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m4c1294ncpdt_PCTL" sheetId="1" state="visible" r:id="rId2"/>
    <sheet name="Format" sheetId="2" state="visible" r:id="rId3"/>
    <sheet name="Outpu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<sst xmlns="http://schemas.openxmlformats.org/spreadsheetml/2006/main" count="1147" uniqueCount="623">
  <si>
    <t xml:space="preserve">IO</t>
  </si>
  <si>
    <t xml:space="preserve">Pin</t>
  </si>
  <si>
    <t xml:space="preserve">AngSF</t>
  </si>
  <si>
    <t xml:space="preserve">PA0</t>
  </si>
  <si>
    <t xml:space="preserve">U0RX</t>
  </si>
  <si>
    <t xml:space="preserve">I2C9SCL</t>
  </si>
  <si>
    <t xml:space="preserve">T0CCP0</t>
  </si>
  <si>
    <t xml:space="preserve">CAN0RX</t>
  </si>
  <si>
    <t xml:space="preserve">PA1</t>
  </si>
  <si>
    <t xml:space="preserve">U0TX</t>
  </si>
  <si>
    <t xml:space="preserve">I2C9SDA</t>
  </si>
  <si>
    <t xml:space="preserve">T0CCP1</t>
  </si>
  <si>
    <t xml:space="preserve">CAN0TX</t>
  </si>
  <si>
    <t xml:space="preserve">PA2</t>
  </si>
  <si>
    <t xml:space="preserve">U4RX</t>
  </si>
  <si>
    <t xml:space="preserve">I2C8SCL</t>
  </si>
  <si>
    <t xml:space="preserve">T1CCP0</t>
  </si>
  <si>
    <t xml:space="preserve">SSI0CLK</t>
  </si>
  <si>
    <t xml:space="preserve">PA3</t>
  </si>
  <si>
    <t xml:space="preserve">U4TX</t>
  </si>
  <si>
    <t xml:space="preserve">I2C8SDA</t>
  </si>
  <si>
    <t xml:space="preserve">T1CCP1</t>
  </si>
  <si>
    <t xml:space="preserve">SSI0FSS</t>
  </si>
  <si>
    <t xml:space="preserve">PA4</t>
  </si>
  <si>
    <t xml:space="preserve">U3RX</t>
  </si>
  <si>
    <t xml:space="preserve">I2C7SCL</t>
  </si>
  <si>
    <t xml:space="preserve">T2CCP0</t>
  </si>
  <si>
    <t xml:space="preserve">SSI0XDAT0</t>
  </si>
  <si>
    <t xml:space="preserve">PA5</t>
  </si>
  <si>
    <t xml:space="preserve">U3TX</t>
  </si>
  <si>
    <t xml:space="preserve">I2C7SDA</t>
  </si>
  <si>
    <t xml:space="preserve">T2CCP1</t>
  </si>
  <si>
    <t xml:space="preserve">SSI0XDAT1</t>
  </si>
  <si>
    <t xml:space="preserve">PA6</t>
  </si>
  <si>
    <t xml:space="preserve">U2RX</t>
  </si>
  <si>
    <t xml:space="preserve">I2C6SCL</t>
  </si>
  <si>
    <t xml:space="preserve">T3CCP0</t>
  </si>
  <si>
    <t xml:space="preserve">USB0EPEN</t>
  </si>
  <si>
    <t xml:space="preserve">SSI0XDAT2</t>
  </si>
  <si>
    <t xml:space="preserve">EPI0S8</t>
  </si>
  <si>
    <t xml:space="preserve">PA7</t>
  </si>
  <si>
    <t xml:space="preserve">U2TX</t>
  </si>
  <si>
    <t xml:space="preserve">I2C6SDA</t>
  </si>
  <si>
    <t xml:space="preserve">T3CCP1</t>
  </si>
  <si>
    <t xml:space="preserve">USB0PFLT</t>
  </si>
  <si>
    <t xml:space="preserve">SSI0XDAT3</t>
  </si>
  <si>
    <t xml:space="preserve">EPI0S9</t>
  </si>
  <si>
    <t xml:space="preserve">PB0</t>
  </si>
  <si>
    <t xml:space="preserve">USB0ID</t>
  </si>
  <si>
    <t xml:space="preserve">U1RX</t>
  </si>
  <si>
    <t xml:space="preserve">I2C5SCL</t>
  </si>
  <si>
    <t xml:space="preserve">T4CCP0</t>
  </si>
  <si>
    <t xml:space="preserve">CAN1RX</t>
  </si>
  <si>
    <t xml:space="preserve">PB1</t>
  </si>
  <si>
    <t xml:space="preserve">USB0VBUS</t>
  </si>
  <si>
    <t xml:space="preserve">U1TX</t>
  </si>
  <si>
    <t xml:space="preserve">I2C5SDA</t>
  </si>
  <si>
    <t xml:space="preserve">T4CCP1</t>
  </si>
  <si>
    <t xml:space="preserve">CAN1TX</t>
  </si>
  <si>
    <t xml:space="preserve">PB2</t>
  </si>
  <si>
    <t xml:space="preserve">I2C0SCL</t>
  </si>
  <si>
    <t xml:space="preserve">T5CCP0</t>
  </si>
  <si>
    <t xml:space="preserve">USB0STP</t>
  </si>
  <si>
    <t xml:space="preserve">EPI0S27</t>
  </si>
  <si>
    <t xml:space="preserve">PB3</t>
  </si>
  <si>
    <t xml:space="preserve">I2C0SDA</t>
  </si>
  <si>
    <t xml:space="preserve">T5CCP1</t>
  </si>
  <si>
    <t xml:space="preserve">USB0CLK</t>
  </si>
  <si>
    <t xml:space="preserve">EPI0S28</t>
  </si>
  <si>
    <t xml:space="preserve">PB4</t>
  </si>
  <si>
    <t xml:space="preserve">AIN10</t>
  </si>
  <si>
    <t xml:space="preserve">U0CTS</t>
  </si>
  <si>
    <t xml:space="preserve">SSI1FSS</t>
  </si>
  <si>
    <t xml:space="preserve">PB5</t>
  </si>
  <si>
    <t xml:space="preserve">AIN11</t>
  </si>
  <si>
    <t xml:space="preserve">U0RTS</t>
  </si>
  <si>
    <t xml:space="preserve">SSI1CLK</t>
  </si>
  <si>
    <t xml:space="preserve">PC0</t>
  </si>
  <si>
    <t xml:space="preserve">TCK</t>
  </si>
  <si>
    <t xml:space="preserve">PC1</t>
  </si>
  <si>
    <t xml:space="preserve">TMS</t>
  </si>
  <si>
    <t xml:space="preserve">PC2</t>
  </si>
  <si>
    <t xml:space="preserve">TDI</t>
  </si>
  <si>
    <t xml:space="preserve">PC3</t>
  </si>
  <si>
    <t xml:space="preserve">TDO</t>
  </si>
  <si>
    <t xml:space="preserve">SWO</t>
  </si>
  <si>
    <t xml:space="preserve">PC4</t>
  </si>
  <si>
    <t xml:space="preserve">C1</t>
  </si>
  <si>
    <t xml:space="preserve">U7RX</t>
  </si>
  <si>
    <t xml:space="preserve">EPI0S7</t>
  </si>
  <si>
    <t xml:space="preserve">PC5</t>
  </si>
  <si>
    <t xml:space="preserve">C1P</t>
  </si>
  <si>
    <t xml:space="preserve">U7TX</t>
  </si>
  <si>
    <t xml:space="preserve">RTCCLK</t>
  </si>
  <si>
    <t xml:space="preserve">EPI0S6</t>
  </si>
  <si>
    <t xml:space="preserve">PC6</t>
  </si>
  <si>
    <t xml:space="preserve">C0P</t>
  </si>
  <si>
    <t xml:space="preserve">U5RX</t>
  </si>
  <si>
    <t xml:space="preserve">EPI0S5</t>
  </si>
  <si>
    <t xml:space="preserve">PC7</t>
  </si>
  <si>
    <t xml:space="preserve">C0</t>
  </si>
  <si>
    <t xml:space="preserve">U5TX</t>
  </si>
  <si>
    <t xml:space="preserve">EPI0S4</t>
  </si>
  <si>
    <t xml:space="preserve">PD0</t>
  </si>
  <si>
    <t xml:space="preserve">AIN15</t>
  </si>
  <si>
    <t xml:space="preserve">C0O</t>
  </si>
  <si>
    <t xml:space="preserve">SSI2XDAT1</t>
  </si>
  <si>
    <t xml:space="preserve">PD1</t>
  </si>
  <si>
    <t xml:space="preserve">AIN14</t>
  </si>
  <si>
    <t xml:space="preserve">C1O</t>
  </si>
  <si>
    <t xml:space="preserve">SSI2XDAT0</t>
  </si>
  <si>
    <t xml:space="preserve">PD2</t>
  </si>
  <si>
    <t xml:space="preserve">AIN13</t>
  </si>
  <si>
    <t xml:space="preserve">C2O</t>
  </si>
  <si>
    <t xml:space="preserve">SSI2FSS</t>
  </si>
  <si>
    <t xml:space="preserve">PD3</t>
  </si>
  <si>
    <t xml:space="preserve">AIN12</t>
  </si>
  <si>
    <t xml:space="preserve">SSI2CLK</t>
  </si>
  <si>
    <t xml:space="preserve">PD4</t>
  </si>
  <si>
    <t xml:space="preserve">AIN7</t>
  </si>
  <si>
    <t xml:space="preserve">SSI1XDAT2</t>
  </si>
  <si>
    <t xml:space="preserve">PD5</t>
  </si>
  <si>
    <t xml:space="preserve">AIN6</t>
  </si>
  <si>
    <t xml:space="preserve">SSI1XDAT3</t>
  </si>
  <si>
    <t xml:space="preserve">PD6</t>
  </si>
  <si>
    <t xml:space="preserve">AIN5</t>
  </si>
  <si>
    <t xml:space="preserve">U2RTS</t>
  </si>
  <si>
    <t xml:space="preserve">SSI2XDAT3</t>
  </si>
  <si>
    <t xml:space="preserve">PD7</t>
  </si>
  <si>
    <t xml:space="preserve">AIN4</t>
  </si>
  <si>
    <t xml:space="preserve">U2CTS</t>
  </si>
  <si>
    <t xml:space="preserve">NMI</t>
  </si>
  <si>
    <t xml:space="preserve">SSI2XDAT2</t>
  </si>
  <si>
    <t xml:space="preserve">PE0</t>
  </si>
  <si>
    <t xml:space="preserve">AIN3</t>
  </si>
  <si>
    <t xml:space="preserve">U1RTS</t>
  </si>
  <si>
    <t xml:space="preserve">PE1</t>
  </si>
  <si>
    <t xml:space="preserve">AIN2</t>
  </si>
  <si>
    <t xml:space="preserve">U1DSR</t>
  </si>
  <si>
    <t xml:space="preserve">PE2</t>
  </si>
  <si>
    <t xml:space="preserve">AIN1</t>
  </si>
  <si>
    <t xml:space="preserve">U1DCD</t>
  </si>
  <si>
    <t xml:space="preserve">PE3</t>
  </si>
  <si>
    <t xml:space="preserve">AIN0</t>
  </si>
  <si>
    <t xml:space="preserve">U1DTR</t>
  </si>
  <si>
    <t xml:space="preserve">PE4</t>
  </si>
  <si>
    <t xml:space="preserve">AIN9</t>
  </si>
  <si>
    <t xml:space="preserve">U1RI</t>
  </si>
  <si>
    <t xml:space="preserve">SSI1XDAT0</t>
  </si>
  <si>
    <t xml:space="preserve">PE5</t>
  </si>
  <si>
    <t xml:space="preserve">AIN8</t>
  </si>
  <si>
    <t xml:space="preserve">SSI1XDAT1</t>
  </si>
  <si>
    <t xml:space="preserve">PF0</t>
  </si>
  <si>
    <t xml:space="preserve">EN0LED0</t>
  </si>
  <si>
    <t xml:space="preserve">M0PWM0</t>
  </si>
  <si>
    <t xml:space="preserve">SSI3XDAT1</t>
  </si>
  <si>
    <t xml:space="preserve">TRD2</t>
  </si>
  <si>
    <t xml:space="preserve">PF1</t>
  </si>
  <si>
    <t xml:space="preserve">EN0LED2</t>
  </si>
  <si>
    <t xml:space="preserve">M0PWM1</t>
  </si>
  <si>
    <t xml:space="preserve">SSI3XDAT0</t>
  </si>
  <si>
    <t xml:space="preserve">TRD1</t>
  </si>
  <si>
    <t xml:space="preserve">PF2</t>
  </si>
  <si>
    <t xml:space="preserve">M0PWM2</t>
  </si>
  <si>
    <t xml:space="preserve">SSI3FSS</t>
  </si>
  <si>
    <t xml:space="preserve">TRD0</t>
  </si>
  <si>
    <t xml:space="preserve">PF3</t>
  </si>
  <si>
    <t xml:space="preserve">M0PWM3</t>
  </si>
  <si>
    <t xml:space="preserve">SSI3CLK</t>
  </si>
  <si>
    <t xml:space="preserve">TRCLK</t>
  </si>
  <si>
    <t xml:space="preserve">PF4</t>
  </si>
  <si>
    <t xml:space="preserve">EN0LED1</t>
  </si>
  <si>
    <t xml:space="preserve">M0FAULT0</t>
  </si>
  <si>
    <t xml:space="preserve">SSI3XDAT2</t>
  </si>
  <si>
    <t xml:space="preserve">TRD3</t>
  </si>
  <si>
    <t xml:space="preserve">PG0</t>
  </si>
  <si>
    <t xml:space="preserve">I2C1SCL</t>
  </si>
  <si>
    <t xml:space="preserve">EN0PPS</t>
  </si>
  <si>
    <t xml:space="preserve">M0PWM4</t>
  </si>
  <si>
    <t xml:space="preserve">EPI0S11</t>
  </si>
  <si>
    <t xml:space="preserve">PG1</t>
  </si>
  <si>
    <t xml:space="preserve">I2C1SDA</t>
  </si>
  <si>
    <t xml:space="preserve">M0PWM5</t>
  </si>
  <si>
    <t xml:space="preserve">EPI0S10</t>
  </si>
  <si>
    <t xml:space="preserve">PH0</t>
  </si>
  <si>
    <t xml:space="preserve">EPI0S0</t>
  </si>
  <si>
    <t xml:space="preserve">PH1</t>
  </si>
  <si>
    <t xml:space="preserve">EPI0S1</t>
  </si>
  <si>
    <t xml:space="preserve">PH2</t>
  </si>
  <si>
    <t xml:space="preserve">U0DCD</t>
  </si>
  <si>
    <t xml:space="preserve">EPI0S2</t>
  </si>
  <si>
    <t xml:space="preserve">PH3</t>
  </si>
  <si>
    <t xml:space="preserve">U0DSR</t>
  </si>
  <si>
    <t xml:space="preserve">EPI0S3</t>
  </si>
  <si>
    <t xml:space="preserve">PJ0</t>
  </si>
  <si>
    <t xml:space="preserve">PJ1</t>
  </si>
  <si>
    <t xml:space="preserve">PK0</t>
  </si>
  <si>
    <t xml:space="preserve">AIN16</t>
  </si>
  <si>
    <t xml:space="preserve">PK1</t>
  </si>
  <si>
    <t xml:space="preserve">AIN17</t>
  </si>
  <si>
    <t xml:space="preserve">PK2</t>
  </si>
  <si>
    <t xml:space="preserve">AIN18</t>
  </si>
  <si>
    <t xml:space="preserve">U4RTS</t>
  </si>
  <si>
    <t xml:space="preserve">PK3</t>
  </si>
  <si>
    <t xml:space="preserve">AIN19</t>
  </si>
  <si>
    <t xml:space="preserve">U4CTS</t>
  </si>
  <si>
    <t xml:space="preserve">PK4</t>
  </si>
  <si>
    <t xml:space="preserve">I2C3SCL</t>
  </si>
  <si>
    <t xml:space="preserve">M0PWM6</t>
  </si>
  <si>
    <t xml:space="preserve">EPI0S32</t>
  </si>
  <si>
    <t xml:space="preserve">PK5</t>
  </si>
  <si>
    <t xml:space="preserve">I2C3SDA</t>
  </si>
  <si>
    <t xml:space="preserve">M0PWM7</t>
  </si>
  <si>
    <t xml:space="preserve">EPI0S31</t>
  </si>
  <si>
    <t xml:space="preserve">PK6</t>
  </si>
  <si>
    <t xml:space="preserve">I2C4SCL</t>
  </si>
  <si>
    <t xml:space="preserve">M0FAULT1</t>
  </si>
  <si>
    <t xml:space="preserve">EPI0S25</t>
  </si>
  <si>
    <t xml:space="preserve">PK7</t>
  </si>
  <si>
    <t xml:space="preserve">U0RI</t>
  </si>
  <si>
    <t xml:space="preserve">I2C4SDA</t>
  </si>
  <si>
    <t xml:space="preserve">M0FAULT2</t>
  </si>
  <si>
    <t xml:space="preserve">EPI0S24</t>
  </si>
  <si>
    <t xml:space="preserve">PL0</t>
  </si>
  <si>
    <t xml:space="preserve">I2C2SDA</t>
  </si>
  <si>
    <t xml:space="preserve">M0FAULT3</t>
  </si>
  <si>
    <t xml:space="preserve">USB0D0</t>
  </si>
  <si>
    <t xml:space="preserve">EPI0S16</t>
  </si>
  <si>
    <t xml:space="preserve">PL1</t>
  </si>
  <si>
    <t xml:space="preserve">I2C2SCL</t>
  </si>
  <si>
    <t xml:space="preserve">PhA0</t>
  </si>
  <si>
    <t xml:space="preserve">USB0D1</t>
  </si>
  <si>
    <t xml:space="preserve">EPI0S17</t>
  </si>
  <si>
    <t xml:space="preserve">PL2</t>
  </si>
  <si>
    <t xml:space="preserve">PhB0</t>
  </si>
  <si>
    <t xml:space="preserve">USB0D2</t>
  </si>
  <si>
    <t xml:space="preserve">EPI0S18</t>
  </si>
  <si>
    <t xml:space="preserve">PL3</t>
  </si>
  <si>
    <t xml:space="preserve">IDX0</t>
  </si>
  <si>
    <t xml:space="preserve">USB0D3</t>
  </si>
  <si>
    <t xml:space="preserve">EPI0S19</t>
  </si>
  <si>
    <t xml:space="preserve">PL4</t>
  </si>
  <si>
    <t xml:space="preserve">USB0D4</t>
  </si>
  <si>
    <t xml:space="preserve">EPI0S26</t>
  </si>
  <si>
    <t xml:space="preserve">PL5</t>
  </si>
  <si>
    <t xml:space="preserve">USB0D5</t>
  </si>
  <si>
    <t xml:space="preserve">EPI0S33</t>
  </si>
  <si>
    <t xml:space="preserve">PL6</t>
  </si>
  <si>
    <t xml:space="preserve">USB0DP</t>
  </si>
  <si>
    <t xml:space="preserve">PL7</t>
  </si>
  <si>
    <t xml:space="preserve">USB0DM</t>
  </si>
  <si>
    <t xml:space="preserve">PM0</t>
  </si>
  <si>
    <t xml:space="preserve">EPI0S15</t>
  </si>
  <si>
    <t xml:space="preserve">PM1</t>
  </si>
  <si>
    <t xml:space="preserve">EPI0S14</t>
  </si>
  <si>
    <t xml:space="preserve">PM2</t>
  </si>
  <si>
    <t xml:space="preserve">EPI0S13</t>
  </si>
  <si>
    <t xml:space="preserve">PM3</t>
  </si>
  <si>
    <t xml:space="preserve">EPI0S12</t>
  </si>
  <si>
    <t xml:space="preserve">PM4</t>
  </si>
  <si>
    <t xml:space="preserve">TMPR3</t>
  </si>
  <si>
    <t xml:space="preserve">PM5</t>
  </si>
  <si>
    <t xml:space="preserve">TMPR2</t>
  </si>
  <si>
    <t xml:space="preserve">PM6</t>
  </si>
  <si>
    <t xml:space="preserve">TMPR1</t>
  </si>
  <si>
    <t xml:space="preserve">PM7</t>
  </si>
  <si>
    <t xml:space="preserve">TMPR0</t>
  </si>
  <si>
    <t xml:space="preserve">PN0</t>
  </si>
  <si>
    <t xml:space="preserve">PN1</t>
  </si>
  <si>
    <t xml:space="preserve">U1CTS</t>
  </si>
  <si>
    <t xml:space="preserve">PN2</t>
  </si>
  <si>
    <t xml:space="preserve">EPI0S29</t>
  </si>
  <si>
    <t xml:space="preserve">PN3</t>
  </si>
  <si>
    <t xml:space="preserve">EPI0S30</t>
  </si>
  <si>
    <t xml:space="preserve">PN4</t>
  </si>
  <si>
    <t xml:space="preserve">U3RTS</t>
  </si>
  <si>
    <t xml:space="preserve">EPI0S34</t>
  </si>
  <si>
    <t xml:space="preserve">PN5</t>
  </si>
  <si>
    <t xml:space="preserve">U3CTS</t>
  </si>
  <si>
    <t xml:space="preserve">EPI0S35</t>
  </si>
  <si>
    <t xml:space="preserve">PP0</t>
  </si>
  <si>
    <t xml:space="preserve">C2P</t>
  </si>
  <si>
    <t xml:space="preserve">U6RX</t>
  </si>
  <si>
    <t xml:space="preserve">PP1</t>
  </si>
  <si>
    <t xml:space="preserve">C2</t>
  </si>
  <si>
    <t xml:space="preserve">U6TX</t>
  </si>
  <si>
    <t xml:space="preserve">SSI3XDAT3</t>
  </si>
  <si>
    <t xml:space="preserve">PP2</t>
  </si>
  <si>
    <t xml:space="preserve">U0DTR</t>
  </si>
  <si>
    <t xml:space="preserve">USB0NXT</t>
  </si>
  <si>
    <t xml:space="preserve">PP3</t>
  </si>
  <si>
    <t xml:space="preserve">USB0DIR</t>
  </si>
  <si>
    <t xml:space="preserve">PP4</t>
  </si>
  <si>
    <t xml:space="preserve">USB0D7</t>
  </si>
  <si>
    <t xml:space="preserve">PP5</t>
  </si>
  <si>
    <t xml:space="preserve">USB0D6</t>
  </si>
  <si>
    <t xml:space="preserve">PQ0</t>
  </si>
  <si>
    <t xml:space="preserve">EPI0S20</t>
  </si>
  <si>
    <t xml:space="preserve">PQ1</t>
  </si>
  <si>
    <t xml:space="preserve">EPI0S21</t>
  </si>
  <si>
    <t xml:space="preserve">PQ2</t>
  </si>
  <si>
    <t xml:space="preserve">EPI0S22</t>
  </si>
  <si>
    <t xml:space="preserve">PQ3</t>
  </si>
  <si>
    <t xml:space="preserve">EPI0S23</t>
  </si>
  <si>
    <t xml:space="preserve">PQ4</t>
  </si>
  <si>
    <t xml:space="preserve">DIVSCLK</t>
  </si>
  <si>
    <t xml:space="preserve">#define</t>
  </si>
  <si>
    <t xml:space="preserve">GPIO_PCTL_PA0_CAN0RX</t>
  </si>
  <si>
    <t xml:space="preserve">(7&lt;&lt;0)</t>
  </si>
  <si>
    <t xml:space="preserve">GPIO_PCTL_PA0_I2C9SCL</t>
  </si>
  <si>
    <t xml:space="preserve">(2&lt;&lt;0)</t>
  </si>
  <si>
    <t xml:space="preserve">(2&lt;&lt;4)</t>
  </si>
  <si>
    <t xml:space="preserve">GPIO_PCTL_PA0_T0CCP0</t>
  </si>
  <si>
    <t xml:space="preserve">(3&lt;&lt;0)</t>
  </si>
  <si>
    <t xml:space="preserve">(3&lt;&lt;4)</t>
  </si>
  <si>
    <t xml:space="preserve">GPIO_PCTL_PA0_U0RX</t>
  </si>
  <si>
    <t xml:space="preserve">(1&lt;&lt;0)</t>
  </si>
  <si>
    <t xml:space="preserve">GPIO_PCTL_PA1_CAN0TX</t>
  </si>
  <si>
    <t xml:space="preserve">(7&lt;&lt;4)</t>
  </si>
  <si>
    <t xml:space="preserve">GPIO_PCTL_PA1_U0TX</t>
  </si>
  <si>
    <t xml:space="preserve">(1&lt;&lt;4)</t>
  </si>
  <si>
    <t xml:space="preserve">GPIO_PCTL_PA2_I2C8SCL</t>
  </si>
  <si>
    <t xml:space="preserve">(2&lt;&lt;8)</t>
  </si>
  <si>
    <t xml:space="preserve">GPIO_PCTL_PA2_SSI0CLK</t>
  </si>
  <si>
    <t xml:space="preserve">(15&lt;&lt;8)</t>
  </si>
  <si>
    <t xml:space="preserve">GPIO_PCTL_PA2_T1CCP0</t>
  </si>
  <si>
    <t xml:space="preserve">(3&lt;&lt;8)</t>
  </si>
  <si>
    <t xml:space="preserve">GPIO_PCTL_PA2_U4RX</t>
  </si>
  <si>
    <t xml:space="preserve">(1&lt;&lt;8)</t>
  </si>
  <si>
    <t xml:space="preserve">GPIO_PCTL_PA3_I2C8SDA</t>
  </si>
  <si>
    <t xml:space="preserve">(2&lt;&lt;12)</t>
  </si>
  <si>
    <t xml:space="preserve">GPIO_PCTL_PA3_SSI0FSS</t>
  </si>
  <si>
    <t xml:space="preserve">(15&lt;&lt;12)</t>
  </si>
  <si>
    <t xml:space="preserve">GPIO_PCTL_PA3_T1CCP1</t>
  </si>
  <si>
    <t xml:space="preserve">(3&lt;&lt;12)</t>
  </si>
  <si>
    <t xml:space="preserve">GPIO_PCTL_PA3_U4TX</t>
  </si>
  <si>
    <t xml:space="preserve">(1&lt;&lt;12)</t>
  </si>
  <si>
    <t xml:space="preserve">GPIO_PCTL_PA4_I2C7SCL</t>
  </si>
  <si>
    <t xml:space="preserve">(2&lt;&lt;16)</t>
  </si>
  <si>
    <t xml:space="preserve">GPIO_PCTL_PA4_SSI0XDAT0</t>
  </si>
  <si>
    <t xml:space="preserve">(15&lt;&lt;16)</t>
  </si>
  <si>
    <t xml:space="preserve">GPIO_PCTL_PA4_T2CCP0</t>
  </si>
  <si>
    <t xml:space="preserve">(3&lt;&lt;16)</t>
  </si>
  <si>
    <t xml:space="preserve">GPIO_PCTL_PA4_U3RX</t>
  </si>
  <si>
    <t xml:space="preserve">(1&lt;&lt;16)</t>
  </si>
  <si>
    <t xml:space="preserve">GPIO_PCTL_PA5_I2C7SDA</t>
  </si>
  <si>
    <t xml:space="preserve">(2&lt;&lt;20)</t>
  </si>
  <si>
    <t xml:space="preserve">GPIO_PCTL_PA5_SSI0XDAT1</t>
  </si>
  <si>
    <t xml:space="preserve">(15&lt;&lt;20)</t>
  </si>
  <si>
    <t xml:space="preserve">GPIO_PCTL_PA5_T2CCP1</t>
  </si>
  <si>
    <t xml:space="preserve">(3&lt;&lt;20)</t>
  </si>
  <si>
    <t xml:space="preserve">GPIO_PCTL_PA5_U3TX</t>
  </si>
  <si>
    <t xml:space="preserve">(1&lt;&lt;20)</t>
  </si>
  <si>
    <t xml:space="preserve">GPIO_PCTL_PA6_EPI0S8</t>
  </si>
  <si>
    <t xml:space="preserve">(15&lt;&lt;24)</t>
  </si>
  <si>
    <t xml:space="preserve">GPIO_PCTL_PA6_I2C6SCL</t>
  </si>
  <si>
    <t xml:space="preserve">(2&lt;&lt;24)</t>
  </si>
  <si>
    <t xml:space="preserve">GPIO_PCTL_PA6_SSI0XDAT2</t>
  </si>
  <si>
    <t xml:space="preserve">(13&lt;&lt;24)</t>
  </si>
  <si>
    <t xml:space="preserve">GPIO_PCTL_PA6_T3CCP0</t>
  </si>
  <si>
    <t xml:space="preserve">(3&lt;&lt;24)</t>
  </si>
  <si>
    <t xml:space="preserve">GPIO_PCTL_PA6_U2RX</t>
  </si>
  <si>
    <t xml:space="preserve">(1&lt;&lt;24)</t>
  </si>
  <si>
    <t xml:space="preserve">GPIO_PCTL_PA6_USB0EPEN</t>
  </si>
  <si>
    <t xml:space="preserve">(5&lt;&lt;24)</t>
  </si>
  <si>
    <t xml:space="preserve">GPIO_PCTL_PA7_EPI0S9</t>
  </si>
  <si>
    <t xml:space="preserve">(15&lt;&lt;28)</t>
  </si>
  <si>
    <t xml:space="preserve">GPIO_PCTL_PA7_I2C6SDA</t>
  </si>
  <si>
    <t xml:space="preserve">(2&lt;&lt;28)</t>
  </si>
  <si>
    <t xml:space="preserve">GPIO_PCTL_PA7_SSI0XDAT3</t>
  </si>
  <si>
    <t xml:space="preserve">(13&lt;&lt;28)</t>
  </si>
  <si>
    <t xml:space="preserve">GPIO_PCTL_PA7_T3CCP1</t>
  </si>
  <si>
    <t xml:space="preserve">(3&lt;&lt;28)</t>
  </si>
  <si>
    <t xml:space="preserve">GPIO_PCTL_PA7_U2TX</t>
  </si>
  <si>
    <t xml:space="preserve">(1&lt;&lt;28)</t>
  </si>
  <si>
    <t xml:space="preserve">GPIO_PCTL_PA7_USB0EPEN</t>
  </si>
  <si>
    <t xml:space="preserve">(11&lt;&lt;28)</t>
  </si>
  <si>
    <t xml:space="preserve">GPIO_PCTL_PA7_USB0PFLT</t>
  </si>
  <si>
    <t xml:space="preserve">(5&lt;&lt;28)</t>
  </si>
  <si>
    <t xml:space="preserve">GPIO_PCTL_PB0_CAN1RX</t>
  </si>
  <si>
    <t xml:space="preserve">GPIO_PCTL_PB0_I2C5SCL</t>
  </si>
  <si>
    <t xml:space="preserve">GPIO_PCTL_PB0_T4CCP0</t>
  </si>
  <si>
    <t xml:space="preserve">GPIO_PCTL_PB0_U1RX</t>
  </si>
  <si>
    <t xml:space="preserve">GPIO_PCTL_PB1_CAN1TX</t>
  </si>
  <si>
    <t xml:space="preserve">GPIO_PCTL_PB1_I2C5SDA</t>
  </si>
  <si>
    <t xml:space="preserve">GPIO_PCTL_PB1_T4CCP1</t>
  </si>
  <si>
    <t xml:space="preserve">GPIO_PCTL_PB1_U1TX</t>
  </si>
  <si>
    <t xml:space="preserve">GPIO_PCTL_PB2_EPI0S27</t>
  </si>
  <si>
    <t xml:space="preserve">GPIO_PCTL_PB2_I2C0SCL</t>
  </si>
  <si>
    <t xml:space="preserve">GPIO_PCTL_PB2_T5CCP0</t>
  </si>
  <si>
    <t xml:space="preserve">GPIO_PCTL_PB2_USB0STP</t>
  </si>
  <si>
    <t xml:space="preserve">(14&lt;&lt;8)</t>
  </si>
  <si>
    <t xml:space="preserve">GPIO_PCTL_PB3_EPI0S28</t>
  </si>
  <si>
    <t xml:space="preserve">GPIO_PCTL_PB3_I2C0SDA</t>
  </si>
  <si>
    <t xml:space="preserve">GPIO_PCTL_PB3_T5CCP1</t>
  </si>
  <si>
    <t xml:space="preserve">GPIO_PCTL_PB3_USB0CLK</t>
  </si>
  <si>
    <t xml:space="preserve">(14&lt;&lt;12)</t>
  </si>
  <si>
    <t xml:space="preserve">GPIO_PCTL_PB4_I2C5SCL</t>
  </si>
  <si>
    <t xml:space="preserve">GPIO_PCTL_PB4_SSI1FSS</t>
  </si>
  <si>
    <t xml:space="preserve">GPIO_PCTL_PB4_U0CTS</t>
  </si>
  <si>
    <t xml:space="preserve">GPIO_PCTL_PB5_I2C5SDA</t>
  </si>
  <si>
    <t xml:space="preserve">GPIO_PCTL_PB5_SSI1CLK</t>
  </si>
  <si>
    <t xml:space="preserve">GPIO_PCTL_PB5_U0RTS</t>
  </si>
  <si>
    <t xml:space="preserve">GPIO_PCTL_PC0_TCK</t>
  </si>
  <si>
    <t xml:space="preserve">GPIO_PCTL_PC1_TMS</t>
  </si>
  <si>
    <t xml:space="preserve">GPIO_PCTL_PC2_TDI</t>
  </si>
  <si>
    <t xml:space="preserve">GPIO_PCTL_PC3_SWO</t>
  </si>
  <si>
    <t xml:space="preserve">GPIO_PCTL_PC3_TDO</t>
  </si>
  <si>
    <t xml:space="preserve">GPIO_PCTL_PC4_EPI0S7</t>
  </si>
  <si>
    <t xml:space="preserve">GPIO_PCTL_PC4_U7RX</t>
  </si>
  <si>
    <t xml:space="preserve">GPIO_PCTL_PC5_EPI0S6</t>
  </si>
  <si>
    <t xml:space="preserve">GPIO_PCTL_PC5_RTCCLK</t>
  </si>
  <si>
    <t xml:space="preserve">(7&lt;&lt;20)</t>
  </si>
  <si>
    <t xml:space="preserve">GPIO_PCTL_PC5_U7TX</t>
  </si>
  <si>
    <t xml:space="preserve">GPIO_PCTL_PC6_EPI0S5</t>
  </si>
  <si>
    <t xml:space="preserve">GPIO_PCTL_PC6_U5RX</t>
  </si>
  <si>
    <t xml:space="preserve">GPIO_PCTL_PC7_EPI0S4</t>
  </si>
  <si>
    <t xml:space="preserve">GPIO_PCTL_PC7_U5TX</t>
  </si>
  <si>
    <t xml:space="preserve">GPIO_PCTL_PD0_C0O</t>
  </si>
  <si>
    <t xml:space="preserve">(5&lt;&lt;0)</t>
  </si>
  <si>
    <t xml:space="preserve">GPIO_PCTL_PD0_I2C7SCL</t>
  </si>
  <si>
    <t xml:space="preserve">GPIO_PCTL_PD0_SSI2XDAT1</t>
  </si>
  <si>
    <t xml:space="preserve">(15&lt;&lt;0)</t>
  </si>
  <si>
    <t xml:space="preserve">GPIO_PCTL_PD0_T0CCP0</t>
  </si>
  <si>
    <t xml:space="preserve">GPIO_PCTL_PD1_C1O</t>
  </si>
  <si>
    <t xml:space="preserve">(5&lt;&lt;4)</t>
  </si>
  <si>
    <t xml:space="preserve">GPIO_PCTL_PD1_I2C7SDA</t>
  </si>
  <si>
    <t xml:space="preserve">GPIO_PCTL_PD1_SSI2XDAT0</t>
  </si>
  <si>
    <t xml:space="preserve">(15&lt;&lt;4)</t>
  </si>
  <si>
    <t xml:space="preserve">GPIO_PCTL_PD1_T0CCP1</t>
  </si>
  <si>
    <t xml:space="preserve">GPIO_PCTL_PD2_C2O</t>
  </si>
  <si>
    <t xml:space="preserve">(5&lt;&lt;8)</t>
  </si>
  <si>
    <t xml:space="preserve">GPIO_PCTL_PD2_I2C8SCL</t>
  </si>
  <si>
    <t xml:space="preserve">GPIO_PCTL_PD2_SSI2FSS</t>
  </si>
  <si>
    <t xml:space="preserve">GPIO_PCTL_PD2_T1CCP0</t>
  </si>
  <si>
    <t xml:space="preserve">GPIO_PCTL_PD3_I2C8SDA</t>
  </si>
  <si>
    <t xml:space="preserve">GPIO_PCTL_PD3_SSI2CLK</t>
  </si>
  <si>
    <t xml:space="preserve">GPIO_PCTL_PD3_T1CCP1</t>
  </si>
  <si>
    <t xml:space="preserve">GPIO_PCTL_PD4_SSI1XDAT2</t>
  </si>
  <si>
    <t xml:space="preserve">GPIO_PCTL_PD4_T3CCP0</t>
  </si>
  <si>
    <t xml:space="preserve">GPIO_PCTL_PD4_U2RX</t>
  </si>
  <si>
    <t xml:space="preserve">GPIO_PCTL_PD5_SSI1XDAT3</t>
  </si>
  <si>
    <t xml:space="preserve">GPIO_PCTL_PD5_T3CCP1</t>
  </si>
  <si>
    <t xml:space="preserve">GPIO_PCTL_PD5_U2TX</t>
  </si>
  <si>
    <t xml:space="preserve">GPIO_PCTL_PD6_SSI2XDAT3</t>
  </si>
  <si>
    <t xml:space="preserve">GPIO_PCTL_PD6_T4CCP0</t>
  </si>
  <si>
    <t xml:space="preserve">GPIO_PCTL_PD6_U2RTS</t>
  </si>
  <si>
    <t xml:space="preserve">GPIO_PCTL_PD6_USB0EPEN</t>
  </si>
  <si>
    <t xml:space="preserve">GPIO_PCTL_PD7_NMI</t>
  </si>
  <si>
    <t xml:space="preserve">(8&lt;&lt;28)</t>
  </si>
  <si>
    <t xml:space="preserve">GPIO_PCTL_PD7_SSI2XDAT2</t>
  </si>
  <si>
    <t xml:space="preserve">GPIO_PCTL_PD7_T4CCP1</t>
  </si>
  <si>
    <t xml:space="preserve">GPIO_PCTL_PD7_U2CTS</t>
  </si>
  <si>
    <t xml:space="preserve">GPIO_PCTL_PD7_USB0PFLT</t>
  </si>
  <si>
    <t xml:space="preserve">GPIO_PCTL_PE0_U1RTS</t>
  </si>
  <si>
    <t xml:space="preserve">GPIO_PCTL_PE1_U1DSR</t>
  </si>
  <si>
    <t xml:space="preserve">GPIO_PCTL_PE2_U1DCD</t>
  </si>
  <si>
    <t xml:space="preserve">GPIO_PCTL_PE3_U1DTR</t>
  </si>
  <si>
    <t xml:space="preserve">GPIO_PCTL_PE4_SSI1XDAT0</t>
  </si>
  <si>
    <t xml:space="preserve">GPIO_PCTL_PE4_U1RI</t>
  </si>
  <si>
    <t xml:space="preserve">GPIO_PCTL_PE5_SSI1XDAT1</t>
  </si>
  <si>
    <t xml:space="preserve">GPIO_PCTL_PF0_EN0LED0</t>
  </si>
  <si>
    <t xml:space="preserve">GPIO_PCTL_PF0_M0PWM0</t>
  </si>
  <si>
    <t xml:space="preserve">(6&lt;&lt;0)</t>
  </si>
  <si>
    <t xml:space="preserve">GPIO_PCTL_PF0_SSI3XDAT1</t>
  </si>
  <si>
    <t xml:space="preserve">(14&lt;&lt;0)</t>
  </si>
  <si>
    <t xml:space="preserve">GPIO_PCTL_PF0_TRD2</t>
  </si>
  <si>
    <t xml:space="preserve">GPIO_PCTL_PF1_EN0LED2</t>
  </si>
  <si>
    <t xml:space="preserve">GPIO_PCTL_PF1_M0PWM1</t>
  </si>
  <si>
    <t xml:space="preserve">(6&lt;&lt;4)</t>
  </si>
  <si>
    <t xml:space="preserve">GPIO_PCTL_PF1_SSI3XDAT0</t>
  </si>
  <si>
    <t xml:space="preserve">(14&lt;&lt;4)</t>
  </si>
  <si>
    <t xml:space="preserve">GPIO_PCTL_PF1_TRD1</t>
  </si>
  <si>
    <t xml:space="preserve">GPIO_PCTL_PF2_M0PWM2</t>
  </si>
  <si>
    <t xml:space="preserve">(6&lt;&lt;8)</t>
  </si>
  <si>
    <t xml:space="preserve">GPIO_PCTL_PF2_SSI3FSS</t>
  </si>
  <si>
    <t xml:space="preserve">GPIO_PCTL_PF2_TRD0</t>
  </si>
  <si>
    <t xml:space="preserve">GPIO_PCTL_PF3_M0PWM3</t>
  </si>
  <si>
    <t xml:space="preserve">(6&lt;&lt;12)</t>
  </si>
  <si>
    <t xml:space="preserve">GPIO_PCTL_PF3_SSI3CLK</t>
  </si>
  <si>
    <t xml:space="preserve">GPIO_PCTL_PF3_TRCLK</t>
  </si>
  <si>
    <t xml:space="preserve">GPIO_PCTL_PF4_EN0LED1</t>
  </si>
  <si>
    <t xml:space="preserve">(5&lt;&lt;16)</t>
  </si>
  <si>
    <t xml:space="preserve">GPIO_PCTL_PF4_M0FAULT0</t>
  </si>
  <si>
    <t xml:space="preserve">(6&lt;&lt;16)</t>
  </si>
  <si>
    <t xml:space="preserve">GPIO_PCTL_PF4_SSI3XDAT2</t>
  </si>
  <si>
    <t xml:space="preserve">(14&lt;&lt;16)</t>
  </si>
  <si>
    <t xml:space="preserve">GPIO_PCTL_PF4_TRD3</t>
  </si>
  <si>
    <t xml:space="preserve">GPIO_PCTL_PG0_EN0PPS</t>
  </si>
  <si>
    <t xml:space="preserve">GPIO_PCTL_PG0_EPI0S11</t>
  </si>
  <si>
    <t xml:space="preserve">GPIO_PCTL_PG0_I2C1SCL</t>
  </si>
  <si>
    <t xml:space="preserve">GPIO_PCTL_PG0_M0PWM4</t>
  </si>
  <si>
    <t xml:space="preserve">GPIO_PCTL_PG1_EPI0S10</t>
  </si>
  <si>
    <t xml:space="preserve">GPIO_PCTL_PG1_I2C1SDA</t>
  </si>
  <si>
    <t xml:space="preserve">GPIO_PCTL_PG1_M0PWM5</t>
  </si>
  <si>
    <t xml:space="preserve">GPIO_PCTL_PH0_EPI0S0</t>
  </si>
  <si>
    <t xml:space="preserve">GPIO_PCTL_PH0_U0RTS</t>
  </si>
  <si>
    <t xml:space="preserve">GPIO_PCTL_PH1_EPI0S1</t>
  </si>
  <si>
    <t xml:space="preserve">GPIO_PCTL_PH1_U0CTS</t>
  </si>
  <si>
    <t xml:space="preserve">GPIO_PCTL_PH2_EPI0S2</t>
  </si>
  <si>
    <t xml:space="preserve">GPIO_PCTL_PH2_U0DCD</t>
  </si>
  <si>
    <t xml:space="preserve">GPIO_PCTL_PH3_EPI0S3</t>
  </si>
  <si>
    <t xml:space="preserve">GPIO_PCTL_PH3_U0DSR</t>
  </si>
  <si>
    <t xml:space="preserve">GPIO_PCTL_PJ0_EN0PPS</t>
  </si>
  <si>
    <t xml:space="preserve">GPIO_PCTL_PJ0_U3RX</t>
  </si>
  <si>
    <t xml:space="preserve">GPIO_PCTL_PJ1_U3TX</t>
  </si>
  <si>
    <t xml:space="preserve">GPIO_PCTL_PK0_EPI0S0</t>
  </si>
  <si>
    <t xml:space="preserve">GPIO_PCTL_PK0_U4RX</t>
  </si>
  <si>
    <t xml:space="preserve">GPIO_PCTL_PK1_EPI0S1</t>
  </si>
  <si>
    <t xml:space="preserve">GPIO_PCTL_PK1_U4TX</t>
  </si>
  <si>
    <t xml:space="preserve">GPIO_PCTL_PK2_EPI0S2</t>
  </si>
  <si>
    <t xml:space="preserve">GPIO_PCTL_PK2_U4RTS</t>
  </si>
  <si>
    <t xml:space="preserve">GPIO_PCTL_PK3_EPI0S3</t>
  </si>
  <si>
    <t xml:space="preserve">GPIO_PCTL_PK3_U4CTS</t>
  </si>
  <si>
    <t xml:space="preserve">GPIO_PCTL_PK4_EN0LED0</t>
  </si>
  <si>
    <t xml:space="preserve">GPIO_PCTL_PK4_EPI0S32</t>
  </si>
  <si>
    <t xml:space="preserve">GPIO_PCTL_PK4_I2C3SCL</t>
  </si>
  <si>
    <t xml:space="preserve">GPIO_PCTL_PK4_M0PWM6</t>
  </si>
  <si>
    <t xml:space="preserve">GPIO_PCTL_PK5_EN0LED2</t>
  </si>
  <si>
    <t xml:space="preserve">(5&lt;&lt;20)</t>
  </si>
  <si>
    <t xml:space="preserve">GPIO_PCTL_PK5_EPI0S31</t>
  </si>
  <si>
    <t xml:space="preserve">GPIO_PCTL_PK5_I2C3SDA</t>
  </si>
  <si>
    <t xml:space="preserve">GPIO_PCTL_PK5_M0PWM7</t>
  </si>
  <si>
    <t xml:space="preserve">(6&lt;&lt;20)</t>
  </si>
  <si>
    <t xml:space="preserve">GPIO_PCTL_PK6_EN0LED1</t>
  </si>
  <si>
    <t xml:space="preserve">GPIO_PCTL_PK6_EPI0S25</t>
  </si>
  <si>
    <t xml:space="preserve">GPIO_PCTL_PK6_I2C4SCL</t>
  </si>
  <si>
    <t xml:space="preserve">GPIO_PCTL_PK6_M0FAULT1</t>
  </si>
  <si>
    <t xml:space="preserve">(6&lt;&lt;24)</t>
  </si>
  <si>
    <t xml:space="preserve">GPIO_PCTL_PK7_EPI0S24</t>
  </si>
  <si>
    <t xml:space="preserve">GPIO_PCTL_PK7_I2C4SDA</t>
  </si>
  <si>
    <t xml:space="preserve">GPIO_PCTL_PK7_M0FAULT2</t>
  </si>
  <si>
    <t xml:space="preserve">(6&lt;&lt;28)</t>
  </si>
  <si>
    <t xml:space="preserve">GPIO_PCTL_PK7_RTCCLK</t>
  </si>
  <si>
    <t xml:space="preserve">GPIO_PCTL_PK7_U0RI</t>
  </si>
  <si>
    <t xml:space="preserve">GPIO_PCTL_PL0_EPI0S16</t>
  </si>
  <si>
    <t xml:space="preserve">GPIO_PCTL_PL0_I2C2SDA</t>
  </si>
  <si>
    <t xml:space="preserve">GPIO_PCTL_PL0_M0FAULT3</t>
  </si>
  <si>
    <t xml:space="preserve">GPIO_PCTL_PL0_USB0D0</t>
  </si>
  <si>
    <t xml:space="preserve">GPIO_PCTL_PL1_EPI0S17</t>
  </si>
  <si>
    <t xml:space="preserve">GPIO_PCTL_PL1_I2C2SCL</t>
  </si>
  <si>
    <t xml:space="preserve">GPIO_PCTL_PL1_PhA0</t>
  </si>
  <si>
    <t xml:space="preserve">GPIO_PCTL_PL1_USB0D1</t>
  </si>
  <si>
    <t xml:space="preserve">GPIO_PCTL_PL2_C0O</t>
  </si>
  <si>
    <t xml:space="preserve">GPIO_PCTL_PL2_EPI0S18</t>
  </si>
  <si>
    <t xml:space="preserve">GPIO_PCTL_PL2_PhB0</t>
  </si>
  <si>
    <t xml:space="preserve">GPIO_PCTL_PL2_USB0D2</t>
  </si>
  <si>
    <t xml:space="preserve">GPIO_PCTL_PL3_C1O</t>
  </si>
  <si>
    <t xml:space="preserve">(5&lt;&lt;12)</t>
  </si>
  <si>
    <t xml:space="preserve">GPIO_PCTL_PL3_EPI0S19</t>
  </si>
  <si>
    <t xml:space="preserve">GPIO_PCTL_PL3_IDX0</t>
  </si>
  <si>
    <t xml:space="preserve">GPIO_PCTL_PL3_USB0D3</t>
  </si>
  <si>
    <t xml:space="preserve">GPIO_PCTL_PL4_EPI0S26</t>
  </si>
  <si>
    <t xml:space="preserve">GPIO_PCTL_PL4_T0CCP0</t>
  </si>
  <si>
    <t xml:space="preserve">GPIO_PCTL_PL4_USB0D4</t>
  </si>
  <si>
    <t xml:space="preserve">GPIO_PCTL_PL5_EPI0S33</t>
  </si>
  <si>
    <t xml:space="preserve">GPIO_PCTL_PL5_T0CCP1</t>
  </si>
  <si>
    <t xml:space="preserve">GPIO_PCTL_PL5_USB0D5</t>
  </si>
  <si>
    <t xml:space="preserve">(14&lt;&lt;20)</t>
  </si>
  <si>
    <t xml:space="preserve">GPIO_PCTL_PL6_T1CCP0</t>
  </si>
  <si>
    <t xml:space="preserve">GPIO_PCTL_PL7_T1CCP1</t>
  </si>
  <si>
    <t xml:space="preserve">GPIO_PCTL_PM0_EPI0S15</t>
  </si>
  <si>
    <t xml:space="preserve">GPIO_PCTL_PM0_T2CCP0</t>
  </si>
  <si>
    <t xml:space="preserve">GPIO_PCTL_PM1_EPI0S14</t>
  </si>
  <si>
    <t xml:space="preserve">GPIO_PCTL_PM1_T2CCP1</t>
  </si>
  <si>
    <t xml:space="preserve">GPIO_PCTL_PM2_EPI0S13</t>
  </si>
  <si>
    <t xml:space="preserve">GPIO_PCTL_PM2_T3CCP0</t>
  </si>
  <si>
    <t xml:space="preserve">GPIO_PCTL_PM3_EPI0S12</t>
  </si>
  <si>
    <t xml:space="preserve">GPIO_PCTL_PM3_T3CCP1</t>
  </si>
  <si>
    <t xml:space="preserve">GPIO_PCTL_PM4_T4CCP0</t>
  </si>
  <si>
    <t xml:space="preserve">GPIO_PCTL_PM4_U0CTS</t>
  </si>
  <si>
    <t xml:space="preserve">GPIO_PCTL_PM5_T4CCP1</t>
  </si>
  <si>
    <t xml:space="preserve">GPIO_PCTL_PM5_U0DCD</t>
  </si>
  <si>
    <t xml:space="preserve">GPIO_PCTL_PM6_T5CCP0</t>
  </si>
  <si>
    <t xml:space="preserve">GPIO_PCTL_PM6_U0DSR</t>
  </si>
  <si>
    <t xml:space="preserve">GPIO_PCTL_PM7_T5CCP1</t>
  </si>
  <si>
    <t xml:space="preserve">GPIO_PCTL_PM7_U0RI</t>
  </si>
  <si>
    <t xml:space="preserve">GPIO_PCTL_PN0_U1RTS</t>
  </si>
  <si>
    <t xml:space="preserve">GPIO_PCTL_PN1_U1CTS</t>
  </si>
  <si>
    <t xml:space="preserve">GPIO_PCTL_PN2_EPI0S29</t>
  </si>
  <si>
    <t xml:space="preserve">GPIO_PCTL_PN2_U1DCD</t>
  </si>
  <si>
    <t xml:space="preserve">GPIO_PCTL_PN2_U2RTS</t>
  </si>
  <si>
    <t xml:space="preserve">GPIO_PCTL_PN3_EPI0S30</t>
  </si>
  <si>
    <t xml:space="preserve">GPIO_PCTL_PN3_U1DSR</t>
  </si>
  <si>
    <t xml:space="preserve">GPIO_PCTL_PN3_U2CTS</t>
  </si>
  <si>
    <t xml:space="preserve">GPIO_PCTL_PN4_EPI0S34</t>
  </si>
  <si>
    <t xml:space="preserve">GPIO_PCTL_PN4_I2C2SDA</t>
  </si>
  <si>
    <t xml:space="preserve">GPIO_PCTL_PN4_U1DTR</t>
  </si>
  <si>
    <t xml:space="preserve">GPIO_PCTL_PN4_U3RTS</t>
  </si>
  <si>
    <t xml:space="preserve">GPIO_PCTL_PN5_EPI0S35</t>
  </si>
  <si>
    <t xml:space="preserve">GPIO_PCTL_PN5_I2C2SCL</t>
  </si>
  <si>
    <t xml:space="preserve">GPIO_PCTL_PN5_U1RI</t>
  </si>
  <si>
    <t xml:space="preserve">GPIO_PCTL_PN5_U3CTS</t>
  </si>
  <si>
    <t xml:space="preserve">GPIO_PCTL_PP0_SSI3XDAT2</t>
  </si>
  <si>
    <t xml:space="preserve">GPIO_PCTL_PP0_U6RX</t>
  </si>
  <si>
    <t xml:space="preserve">GPIO_PCTL_PP1_SSI3XDAT3</t>
  </si>
  <si>
    <t xml:space="preserve">GPIO_PCTL_PP1_U6TX</t>
  </si>
  <si>
    <t xml:space="preserve">GPIO_PCTL_PP2_EPI0S29</t>
  </si>
  <si>
    <t xml:space="preserve">GPIO_PCTL_PP2_U0DTR</t>
  </si>
  <si>
    <t xml:space="preserve">GPIO_PCTL_PP2_USB0NXT</t>
  </si>
  <si>
    <t xml:space="preserve">GPIO_PCTL_PP3_EPI0S30</t>
  </si>
  <si>
    <t xml:space="preserve">GPIO_PCTL_PP3_RTCCLK</t>
  </si>
  <si>
    <t xml:space="preserve">(7&lt;&lt;12)</t>
  </si>
  <si>
    <t xml:space="preserve">GPIO_PCTL_PP3_U0DCD</t>
  </si>
  <si>
    <t xml:space="preserve">GPIO_PCTL_PP3_U1CTS</t>
  </si>
  <si>
    <t xml:space="preserve">GPIO_PCTL_PP3_USB0DIR</t>
  </si>
  <si>
    <t xml:space="preserve">GPIO_PCTL_PP4_U0DSR</t>
  </si>
  <si>
    <t xml:space="preserve">GPIO_PCTL_PP4_U3RTS</t>
  </si>
  <si>
    <t xml:space="preserve">GPIO_PCTL_PP4_USB0D7</t>
  </si>
  <si>
    <t xml:space="preserve">GPIO_PCTL_PP5_I2C2SCL</t>
  </si>
  <si>
    <t xml:space="preserve">GPIO_PCTL_PP5_U3CTS</t>
  </si>
  <si>
    <t xml:space="preserve">GPIO_PCTL_PP5_USB0D6</t>
  </si>
  <si>
    <t xml:space="preserve">GPIO_PCTL_PQ0_EPI0S20</t>
  </si>
  <si>
    <t xml:space="preserve">GPIO_PCTL_PQ0_SSI3CLK</t>
  </si>
  <si>
    <t xml:space="preserve">GPIO_PCTL_PQ1_EPI0S21</t>
  </si>
  <si>
    <t xml:space="preserve">GPIO_PCTL_PQ1_SSI3FSS</t>
  </si>
  <si>
    <t xml:space="preserve">GPIO_PCTL_PQ2_EPI0S22</t>
  </si>
  <si>
    <t xml:space="preserve">GPIO_PCTL_PQ2_SSI3XDAT0</t>
  </si>
  <si>
    <t xml:space="preserve">GPIO_PCTL_PQ3_EPI0S23</t>
  </si>
  <si>
    <t xml:space="preserve">GPIO_PCTL_PQ3_SSI3XDAT1</t>
  </si>
  <si>
    <t xml:space="preserve">GPIO_PCTL_PQ4_DIVSCLK</t>
  </si>
  <si>
    <t xml:space="preserve">(7&lt;&lt;16)</t>
  </si>
  <si>
    <t xml:space="preserve">GPIO_PCTL_PQ4_U1RX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</si>
</sst>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9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3148" ySplit="640" topLeftCell="R1" activePane="bottomRight" state="split"/>
      <selection pane="topLeft" activeCell="A1" activeCellId="0" sqref="A1"/>
      <selection pane="topRight" activeCell="R1" activeCellId="0" sqref="R1"/>
      <selection pane="bottomLeft" activeCell="A1" activeCellId="0" sqref="A1"/>
      <selection pane="bottomRight" activeCell="J17" activeCellId="0" sqref="J17"/>
    </sheetView>
  </sheetViews>
  <sheetFormatPr defaultRowHeight="12.8" zeroHeight="false" outlineLevelRow="0" outlineLevelCol="0"/>
  <cols>
    <col collapsed="false" customWidth="true" hidden="false" outlineLevel="0" max="1" min="1" style="0" width="4.64"/>
    <col collapsed="false" customWidth="true" hidden="false" outlineLevel="0" max="4" min="2" style="0" width="3.92"/>
    <col collapsed="false" customWidth="true" hidden="false" outlineLevel="0" max="5" min="5" style="0" width="10.83"/>
    <col collapsed="false" customWidth="true" hidden="false" outlineLevel="0" max="6" min="6" style="0" width="7.19"/>
    <col collapsed="false" customWidth="true" hidden="false" outlineLevel="0" max="7" min="7" style="0" width="8.65"/>
    <col collapsed="false" customWidth="true" hidden="false" outlineLevel="0" max="8" min="8" style="0" width="8.83"/>
    <col collapsed="false" customWidth="true" hidden="false" outlineLevel="0" max="9" min="9" style="0" width="2.38"/>
    <col collapsed="false" customWidth="true" hidden="false" outlineLevel="0" max="10" min="10" style="0" width="10.83"/>
    <col collapsed="false" customWidth="true" hidden="false" outlineLevel="0" max="11" min="11" style="0" width="10.38"/>
    <col collapsed="false" customWidth="true" hidden="false" outlineLevel="0" max="12" min="12" style="0" width="9.01"/>
    <col collapsed="false" customWidth="true" hidden="false" outlineLevel="0" max="13" min="13" style="0" width="4.74"/>
    <col collapsed="false" customWidth="true" hidden="false" outlineLevel="0" max="14" min="14" style="0" width="10.83"/>
    <col collapsed="false" customWidth="true" hidden="false" outlineLevel="0" max="17" min="15" style="0" width="10.92"/>
    <col collapsed="false" customWidth="true" hidden="false" outlineLevel="0" max="18" min="18" style="0" width="5.69"/>
    <col collapsed="false" customWidth="true" hidden="false" outlineLevel="0" max="30" min="19" style="0" width="33.8"/>
    <col collapsed="false" customWidth="false" hidden="false" outlineLevel="0" max="1025" min="31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E1" s="0" t="s">
        <v>2</v>
      </c>
      <c r="F1" s="0" t="n">
        <v>1</v>
      </c>
      <c r="G1" s="0" t="n">
        <v>2</v>
      </c>
      <c r="H1" s="0" t="n">
        <v>3</v>
      </c>
      <c r="I1" s="0" t="n">
        <v>4</v>
      </c>
      <c r="J1" s="0" t="n">
        <v>5</v>
      </c>
      <c r="K1" s="0" t="n">
        <v>6</v>
      </c>
      <c r="L1" s="0" t="n">
        <v>7</v>
      </c>
      <c r="M1" s="0" t="n">
        <v>8</v>
      </c>
      <c r="N1" s="0" t="n">
        <v>11</v>
      </c>
      <c r="O1" s="0" t="n">
        <v>13</v>
      </c>
      <c r="P1" s="0" t="n">
        <v>14</v>
      </c>
      <c r="Q1" s="0" t="n">
        <v>15</v>
      </c>
      <c r="S1" s="0" t="n">
        <f aca="false">F1</f>
        <v>1</v>
      </c>
      <c r="T1" s="0" t="n">
        <f aca="false">G1</f>
        <v>2</v>
      </c>
      <c r="U1" s="0" t="n">
        <f aca="false">H1</f>
        <v>3</v>
      </c>
      <c r="V1" s="0" t="n">
        <f aca="false">I1</f>
        <v>4</v>
      </c>
      <c r="W1" s="0" t="n">
        <f aca="false">J1</f>
        <v>5</v>
      </c>
      <c r="X1" s="0" t="n">
        <f aca="false">K1</f>
        <v>6</v>
      </c>
      <c r="Y1" s="0" t="n">
        <f aca="false">L1</f>
        <v>7</v>
      </c>
      <c r="Z1" s="0" t="n">
        <f aca="false">M1</f>
        <v>8</v>
      </c>
      <c r="AA1" s="0" t="n">
        <f aca="false">N1</f>
        <v>11</v>
      </c>
      <c r="AB1" s="0" t="n">
        <f aca="false">O1</f>
        <v>13</v>
      </c>
      <c r="AC1" s="0" t="n">
        <f aca="false">P1</f>
        <v>14</v>
      </c>
      <c r="AD1" s="0" t="n">
        <f aca="false">Q1</f>
        <v>15</v>
      </c>
      <c r="AF1" s="0" t="n">
        <f aca="false">S1</f>
        <v>1</v>
      </c>
      <c r="AG1" s="0" t="n">
        <f aca="false">T1</f>
        <v>2</v>
      </c>
      <c r="AH1" s="0" t="n">
        <f aca="false">U1</f>
        <v>3</v>
      </c>
      <c r="AI1" s="0" t="n">
        <f aca="false">V1</f>
        <v>4</v>
      </c>
      <c r="AJ1" s="0" t="n">
        <f aca="false">W1</f>
        <v>5</v>
      </c>
      <c r="AK1" s="0" t="n">
        <f aca="false">X1</f>
        <v>6</v>
      </c>
      <c r="AL1" s="0" t="n">
        <f aca="false">Y1</f>
        <v>7</v>
      </c>
      <c r="AM1" s="0" t="n">
        <f aca="false">Z1</f>
        <v>8</v>
      </c>
      <c r="AN1" s="0" t="n">
        <f aca="false">AA1</f>
        <v>11</v>
      </c>
      <c r="AO1" s="0" t="n">
        <f aca="false">AB1</f>
        <v>13</v>
      </c>
      <c r="AP1" s="0" t="n">
        <f aca="false">AC1</f>
        <v>14</v>
      </c>
      <c r="AQ1" s="0" t="n">
        <f aca="false">AD1</f>
        <v>15</v>
      </c>
    </row>
    <row r="2" customFormat="false" ht="12.8" hidden="false" customHeight="false" outlineLevel="0" collapsed="false">
      <c r="A2" s="0" t="s">
        <v>3</v>
      </c>
      <c r="B2" s="0" t="n">
        <f aca="false">VALUE(RIGHT(A2,1))</f>
        <v>0</v>
      </c>
      <c r="C2" s="0" t="n">
        <f aca="false">B2*4</f>
        <v>0</v>
      </c>
      <c r="D2" s="0" t="n">
        <v>33</v>
      </c>
      <c r="F2" s="0" t="s">
        <v>4</v>
      </c>
      <c r="G2" s="0" t="s">
        <v>5</v>
      </c>
      <c r="H2" s="0" t="s">
        <v>6</v>
      </c>
      <c r="L2" s="0" t="s">
        <v>7</v>
      </c>
      <c r="S2" s="0" t="str">
        <f aca="false">IF(F2="","",_xlfn.CONCAT("GPIO_PCTL_",$A2,"_",F2))</f>
        <v>GPIO_PCTL_PA0_U0RX</v>
      </c>
      <c r="T2" s="0" t="str">
        <f aca="false">IF(G2="","",_xlfn.CONCAT("GPIO_PCTL_",$A2,"_",G2))</f>
        <v>GPIO_PCTL_PA0_I2C9SCL</v>
      </c>
      <c r="U2" s="0" t="str">
        <f aca="false">IF(H2="","",_xlfn.CONCAT("GPIO_PCTL_",$A2,"_",H2))</f>
        <v>GPIO_PCTL_PA0_T0CCP0</v>
      </c>
      <c r="V2" s="0" t="str">
        <f aca="false">IF(I2="","",_xlfn.CONCAT("GPIO_PCTL_",$A2,"_",I2))</f>
        <v/>
      </c>
      <c r="W2" s="0" t="str">
        <f aca="false">IF(J2="","",_xlfn.CONCAT("GPIO_PCTL_",$A2,"_",J2))</f>
        <v/>
      </c>
      <c r="X2" s="0" t="str">
        <f aca="false">IF(K2="","",_xlfn.CONCAT("GPIO_PCTL_",$A2,"_",K2))</f>
        <v/>
      </c>
      <c r="Y2" s="0" t="str">
        <f aca="false">IF(L2="","",_xlfn.CONCAT("GPIO_PCTL_",$A2,"_",L2))</f>
        <v>GPIO_PCTL_PA0_CAN0RX</v>
      </c>
      <c r="Z2" s="0" t="str">
        <f aca="false">IF(M2="","",_xlfn.CONCAT("GPIO_PCTL_",$A2,"_",M2))</f>
        <v/>
      </c>
      <c r="AA2" s="0" t="str">
        <f aca="false">IF(N2="","",_xlfn.CONCAT("GPIO_PCTL_",$A2,"_",N2))</f>
        <v/>
      </c>
      <c r="AB2" s="0" t="str">
        <f aca="false">IF(O2="","",_xlfn.CONCAT("GPIO_PCTL_",$A2,"_",O2))</f>
        <v/>
      </c>
      <c r="AC2" s="0" t="str">
        <f aca="false">IF(P2="","",_xlfn.CONCAT("GPIO_PCTL_",$A2,"_",P2))</f>
        <v/>
      </c>
      <c r="AD2" s="0" t="str">
        <f aca="false">IF(Q2="","",_xlfn.CONCAT("GPIO_PCTL_",$A2,"_",Q2))</f>
        <v/>
      </c>
      <c r="AF2" s="1" t="str">
        <f aca="false">IF(F2="","",_xlfn.CONCAT("(",AF$1,"&lt;&lt;",TEXT($C2,"0"),")"))</f>
        <v>(1&lt;&lt;0)</v>
      </c>
      <c r="AG2" s="1" t="str">
        <f aca="false">IF(G2="","",_xlfn.CONCAT("(",AG$1,"&lt;&lt;",TEXT($C2,"0"),")"))</f>
        <v>(2&lt;&lt;0)</v>
      </c>
      <c r="AH2" s="1" t="str">
        <f aca="false">IF(H2="","",_xlfn.CONCAT("(",AH$1,"&lt;&lt;",TEXT($C2,"0"),")"))</f>
        <v>(3&lt;&lt;0)</v>
      </c>
      <c r="AI2" s="1" t="str">
        <f aca="false">IF(I2="","",_xlfn.CONCAT("(",AI$1,"&lt;&lt;",TEXT($C2,"0"),")"))</f>
        <v/>
      </c>
      <c r="AJ2" s="1" t="str">
        <f aca="false">IF(J2="","",_xlfn.CONCAT("(",AJ$1,"&lt;&lt;",TEXT($C2,"0"),")"))</f>
        <v/>
      </c>
      <c r="AK2" s="1" t="str">
        <f aca="false">IF(K2="","",_xlfn.CONCAT("(",AK$1,"&lt;&lt;",TEXT($C2,"0"),")"))</f>
        <v/>
      </c>
      <c r="AL2" s="1" t="str">
        <f aca="false">IF(L2="","",_xlfn.CONCAT("(",AL$1,"&lt;&lt;",TEXT($C2,"0"),")"))</f>
        <v>(7&lt;&lt;0)</v>
      </c>
      <c r="AM2" s="1" t="str">
        <f aca="false">IF(M2="","",_xlfn.CONCAT("(",AM$1,"&lt;&lt;",TEXT($C2,"0"),")"))</f>
        <v/>
      </c>
      <c r="AN2" s="1" t="str">
        <f aca="false">IF(N2="","",_xlfn.CONCAT("(",AN$1,"&lt;&lt;",TEXT($C2,"0"),")"))</f>
        <v/>
      </c>
      <c r="AO2" s="1" t="str">
        <f aca="false">IF(O2="","",_xlfn.CONCAT("(",AO$1,"&lt;&lt;",TEXT($C2,"0"),")"))</f>
        <v/>
      </c>
      <c r="AP2" s="1" t="str">
        <f aca="false">IF(P2="","",_xlfn.CONCAT("(",AP$1,"&lt;&lt;",TEXT($C2,"0"),")"))</f>
        <v/>
      </c>
      <c r="AQ2" s="1" t="str">
        <f aca="false">IF(Q2="","",_xlfn.CONCAT("(",AQ$1,"&lt;&lt;",TEXT($C2,"0"),")"))</f>
        <v/>
      </c>
    </row>
    <row r="3" customFormat="false" ht="12.8" hidden="false" customHeight="false" outlineLevel="0" collapsed="false">
      <c r="A3" s="0" t="s">
        <v>8</v>
      </c>
      <c r="B3" s="0" t="n">
        <f aca="false">VALUE(RIGHT(A3,1))</f>
        <v>1</v>
      </c>
      <c r="C3" s="0" t="n">
        <f aca="false">B3*4</f>
        <v>4</v>
      </c>
      <c r="D3" s="0" t="n">
        <v>34</v>
      </c>
      <c r="F3" s="0" t="s">
        <v>9</v>
      </c>
      <c r="G3" s="0" t="s">
        <v>10</v>
      </c>
      <c r="H3" s="0" t="s">
        <v>11</v>
      </c>
      <c r="L3" s="0" t="s">
        <v>12</v>
      </c>
      <c r="S3" s="0" t="str">
        <f aca="false">IF(F3="","",_xlfn.CONCAT("GPIO_PCTL_",$A3,"_",F3))</f>
        <v>GPIO_PCTL_PA1_U0TX</v>
      </c>
      <c r="T3" s="0" t="str">
        <f aca="false">IF(G3="","",_xlfn.CONCAT("GPIO_PCTL_",$A3,"_",G3))</f>
        <v>GPIO_PCTL_PA1_I2C9SDA</v>
      </c>
      <c r="U3" s="0" t="str">
        <f aca="false">IF(H3="","",_xlfn.CONCAT("GPIO_PCTL_",$A3,"_",H3))</f>
        <v>GPIO_PCTL_PA1_T0CCP1</v>
      </c>
      <c r="V3" s="0" t="str">
        <f aca="false">IF(I3="","",_xlfn.CONCAT("GPIO_PCTL_",$A3,"_",I3))</f>
        <v/>
      </c>
      <c r="W3" s="0" t="str">
        <f aca="false">IF(J3="","",_xlfn.CONCAT("GPIO_PCTL_",$A3,"_",J3))</f>
        <v/>
      </c>
      <c r="X3" s="0" t="str">
        <f aca="false">IF(K3="","",_xlfn.CONCAT("GPIO_PCTL_",$A3,"_",K3))</f>
        <v/>
      </c>
      <c r="Y3" s="0" t="str">
        <f aca="false">IF(L3="","",_xlfn.CONCAT("GPIO_PCTL_",$A3,"_",L3))</f>
        <v>GPIO_PCTL_PA1_CAN0TX</v>
      </c>
      <c r="Z3" s="0" t="str">
        <f aca="false">IF(M3="","",_xlfn.CONCAT("GPIO_PCTL_",$A3,"_",M3))</f>
        <v/>
      </c>
      <c r="AA3" s="0" t="str">
        <f aca="false">IF(N3="","",_xlfn.CONCAT("GPIO_PCTL_",$A3,"_",N3))</f>
        <v/>
      </c>
      <c r="AB3" s="0" t="str">
        <f aca="false">IF(O3="","",_xlfn.CONCAT("GPIO_PCTL_",$A3,"_",O3))</f>
        <v/>
      </c>
      <c r="AC3" s="0" t="str">
        <f aca="false">IF(P3="","",_xlfn.CONCAT("GPIO_PCTL_",$A3,"_",P3))</f>
        <v/>
      </c>
      <c r="AD3" s="0" t="str">
        <f aca="false">IF(Q3="","",_xlfn.CONCAT("GPIO_PCTL_",$A3,"_",Q3))</f>
        <v/>
      </c>
      <c r="AF3" s="1" t="str">
        <f aca="false">IF(F3="","",_xlfn.CONCAT("(",AF$1,"&lt;&lt;",TEXT($C3,"0"),")"))</f>
        <v>(1&lt;&lt;4)</v>
      </c>
      <c r="AG3" s="1" t="str">
        <f aca="false">IF(G3="","",_xlfn.CONCAT("(",AG$1,"&lt;&lt;",TEXT($C3,"0"),")"))</f>
        <v>(2&lt;&lt;4)</v>
      </c>
      <c r="AH3" s="1" t="str">
        <f aca="false">IF(H3="","",_xlfn.CONCAT("(",AH$1,"&lt;&lt;",TEXT($C3,"0"),")"))</f>
        <v>(3&lt;&lt;4)</v>
      </c>
      <c r="AI3" s="1" t="str">
        <f aca="false">IF(I3="","",_xlfn.CONCAT("(",AI$1,"&lt;&lt;",TEXT($C3,"0"),")"))</f>
        <v/>
      </c>
      <c r="AJ3" s="1" t="str">
        <f aca="false">IF(J3="","",_xlfn.CONCAT("(",AJ$1,"&lt;&lt;",TEXT($C3,"0"),")"))</f>
        <v/>
      </c>
      <c r="AK3" s="1" t="str">
        <f aca="false">IF(K3="","",_xlfn.CONCAT("(",AK$1,"&lt;&lt;",TEXT($C3,"0"),")"))</f>
        <v/>
      </c>
      <c r="AL3" s="1" t="str">
        <f aca="false">IF(L3="","",_xlfn.CONCAT("(",AL$1,"&lt;&lt;",TEXT($C3,"0"),")"))</f>
        <v>(7&lt;&lt;4)</v>
      </c>
      <c r="AM3" s="1" t="str">
        <f aca="false">IF(M3="","",_xlfn.CONCAT("(",AM$1,"&lt;&lt;",TEXT($C3,"0"),")"))</f>
        <v/>
      </c>
      <c r="AN3" s="1" t="str">
        <f aca="false">IF(N3="","",_xlfn.CONCAT("(",AN$1,"&lt;&lt;",TEXT($C3,"0"),")"))</f>
        <v/>
      </c>
      <c r="AO3" s="1" t="str">
        <f aca="false">IF(O3="","",_xlfn.CONCAT("(",AO$1,"&lt;&lt;",TEXT($C3,"0"),")"))</f>
        <v/>
      </c>
      <c r="AP3" s="1" t="str">
        <f aca="false">IF(P3="","",_xlfn.CONCAT("(",AP$1,"&lt;&lt;",TEXT($C3,"0"),")"))</f>
        <v/>
      </c>
      <c r="AQ3" s="1" t="str">
        <f aca="false">IF(Q3="","",_xlfn.CONCAT("(",AQ$1,"&lt;&lt;",TEXT($C3,"0"),")"))</f>
        <v/>
      </c>
    </row>
    <row r="4" customFormat="false" ht="12.8" hidden="false" customHeight="false" outlineLevel="0" collapsed="false">
      <c r="A4" s="0" t="s">
        <v>13</v>
      </c>
      <c r="B4" s="0" t="n">
        <f aca="false">VALUE(RIGHT(A4,1))</f>
        <v>2</v>
      </c>
      <c r="C4" s="0" t="n">
        <f aca="false">B4*4</f>
        <v>8</v>
      </c>
      <c r="D4" s="0" t="n">
        <v>35</v>
      </c>
      <c r="F4" s="0" t="s">
        <v>14</v>
      </c>
      <c r="G4" s="0" t="s">
        <v>15</v>
      </c>
      <c r="H4" s="0" t="s">
        <v>16</v>
      </c>
      <c r="Q4" s="0" t="s">
        <v>17</v>
      </c>
      <c r="S4" s="0" t="str">
        <f aca="false">IF(F4="","",_xlfn.CONCAT("GPIO_PCTL_",$A4,"_",F4))</f>
        <v>GPIO_PCTL_PA2_U4RX</v>
      </c>
      <c r="T4" s="0" t="str">
        <f aca="false">IF(G4="","",_xlfn.CONCAT("GPIO_PCTL_",$A4,"_",G4))</f>
        <v>GPIO_PCTL_PA2_I2C8SCL</v>
      </c>
      <c r="U4" s="0" t="str">
        <f aca="false">IF(H4="","",_xlfn.CONCAT("GPIO_PCTL_",$A4,"_",H4))</f>
        <v>GPIO_PCTL_PA2_T1CCP0</v>
      </c>
      <c r="V4" s="0" t="str">
        <f aca="false">IF(I4="","",_xlfn.CONCAT("GPIO_PCTL_",$A4,"_",I4))</f>
        <v/>
      </c>
      <c r="W4" s="0" t="str">
        <f aca="false">IF(J4="","",_xlfn.CONCAT("GPIO_PCTL_",$A4,"_",J4))</f>
        <v/>
      </c>
      <c r="X4" s="0" t="str">
        <f aca="false">IF(K4="","",_xlfn.CONCAT("GPIO_PCTL_",$A4,"_",K4))</f>
        <v/>
      </c>
      <c r="Y4" s="0" t="str">
        <f aca="false">IF(L4="","",_xlfn.CONCAT("GPIO_PCTL_",$A4,"_",L4))</f>
        <v/>
      </c>
      <c r="Z4" s="0" t="str">
        <f aca="false">IF(M4="","",_xlfn.CONCAT("GPIO_PCTL_",$A4,"_",M4))</f>
        <v/>
      </c>
      <c r="AA4" s="0" t="str">
        <f aca="false">IF(N4="","",_xlfn.CONCAT("GPIO_PCTL_",$A4,"_",N4))</f>
        <v/>
      </c>
      <c r="AB4" s="0" t="str">
        <f aca="false">IF(O4="","",_xlfn.CONCAT("GPIO_PCTL_",$A4,"_",O4))</f>
        <v/>
      </c>
      <c r="AC4" s="0" t="str">
        <f aca="false">IF(P4="","",_xlfn.CONCAT("GPIO_PCTL_",$A4,"_",P4))</f>
        <v/>
      </c>
      <c r="AD4" s="0" t="str">
        <f aca="false">IF(Q4="","",_xlfn.CONCAT("GPIO_PCTL_",$A4,"_",Q4))</f>
        <v>GPIO_PCTL_PA2_SSI0CLK</v>
      </c>
      <c r="AF4" s="1" t="str">
        <f aca="false">IF(F4="","",_xlfn.CONCAT("(",AF$1,"&lt;&lt;",TEXT($C4,"0"),")"))</f>
        <v>(1&lt;&lt;8)</v>
      </c>
      <c r="AG4" s="1" t="str">
        <f aca="false">IF(G4="","",_xlfn.CONCAT("(",AG$1,"&lt;&lt;",TEXT($C4,"0"),")"))</f>
        <v>(2&lt;&lt;8)</v>
      </c>
      <c r="AH4" s="1" t="str">
        <f aca="false">IF(H4="","",_xlfn.CONCAT("(",AH$1,"&lt;&lt;",TEXT($C4,"0"),")"))</f>
        <v>(3&lt;&lt;8)</v>
      </c>
      <c r="AI4" s="1" t="str">
        <f aca="false">IF(I4="","",_xlfn.CONCAT("(",AI$1,"&lt;&lt;",TEXT($C4,"0"),")"))</f>
        <v/>
      </c>
      <c r="AJ4" s="1" t="str">
        <f aca="false">IF(J4="","",_xlfn.CONCAT("(",AJ$1,"&lt;&lt;",TEXT($C4,"0"),")"))</f>
        <v/>
      </c>
      <c r="AK4" s="1" t="str">
        <f aca="false">IF(K4="","",_xlfn.CONCAT("(",AK$1,"&lt;&lt;",TEXT($C4,"0"),")"))</f>
        <v/>
      </c>
      <c r="AL4" s="1" t="str">
        <f aca="false">IF(L4="","",_xlfn.CONCAT("(",AL$1,"&lt;&lt;",TEXT($C4,"0"),")"))</f>
        <v/>
      </c>
      <c r="AM4" s="1" t="str">
        <f aca="false">IF(M4="","",_xlfn.CONCAT("(",AM$1,"&lt;&lt;",TEXT($C4,"0"),")"))</f>
        <v/>
      </c>
      <c r="AN4" s="1" t="str">
        <f aca="false">IF(N4="","",_xlfn.CONCAT("(",AN$1,"&lt;&lt;",TEXT($C4,"0"),")"))</f>
        <v/>
      </c>
      <c r="AO4" s="1" t="str">
        <f aca="false">IF(O4="","",_xlfn.CONCAT("(",AO$1,"&lt;&lt;",TEXT($C4,"0"),")"))</f>
        <v/>
      </c>
      <c r="AP4" s="1" t="str">
        <f aca="false">IF(P4="","",_xlfn.CONCAT("(",AP$1,"&lt;&lt;",TEXT($C4,"0"),")"))</f>
        <v/>
      </c>
      <c r="AQ4" s="1" t="str">
        <f aca="false">IF(Q4="","",_xlfn.CONCAT("(",AQ$1,"&lt;&lt;",TEXT($C4,"0"),")"))</f>
        <v>(15&lt;&lt;8)</v>
      </c>
    </row>
    <row r="5" customFormat="false" ht="12.8" hidden="false" customHeight="false" outlineLevel="0" collapsed="false">
      <c r="A5" s="0" t="s">
        <v>18</v>
      </c>
      <c r="B5" s="0" t="n">
        <f aca="false">VALUE(RIGHT(A5,1))</f>
        <v>3</v>
      </c>
      <c r="C5" s="0" t="n">
        <f aca="false">B5*4</f>
        <v>12</v>
      </c>
      <c r="D5" s="0" t="n">
        <v>36</v>
      </c>
      <c r="F5" s="0" t="s">
        <v>19</v>
      </c>
      <c r="G5" s="0" t="s">
        <v>20</v>
      </c>
      <c r="H5" s="0" t="s">
        <v>21</v>
      </c>
      <c r="Q5" s="0" t="s">
        <v>22</v>
      </c>
      <c r="S5" s="0" t="str">
        <f aca="false">IF(F5="","",_xlfn.CONCAT("GPIO_PCTL_",$A5,"_",F5))</f>
        <v>GPIO_PCTL_PA3_U4TX</v>
      </c>
      <c r="T5" s="0" t="str">
        <f aca="false">IF(G5="","",_xlfn.CONCAT("GPIO_PCTL_",$A5,"_",G5))</f>
        <v>GPIO_PCTL_PA3_I2C8SDA</v>
      </c>
      <c r="U5" s="0" t="str">
        <f aca="false">IF(H5="","",_xlfn.CONCAT("GPIO_PCTL_",$A5,"_",H5))</f>
        <v>GPIO_PCTL_PA3_T1CCP1</v>
      </c>
      <c r="V5" s="0" t="str">
        <f aca="false">IF(I5="","",_xlfn.CONCAT("GPIO_PCTL_",$A5,"_",I5))</f>
        <v/>
      </c>
      <c r="W5" s="0" t="str">
        <f aca="false">IF(J5="","",_xlfn.CONCAT("GPIO_PCTL_",$A5,"_",J5))</f>
        <v/>
      </c>
      <c r="X5" s="0" t="str">
        <f aca="false">IF(K5="","",_xlfn.CONCAT("GPIO_PCTL_",$A5,"_",K5))</f>
        <v/>
      </c>
      <c r="Y5" s="0" t="str">
        <f aca="false">IF(L5="","",_xlfn.CONCAT("GPIO_PCTL_",$A5,"_",L5))</f>
        <v/>
      </c>
      <c r="Z5" s="0" t="str">
        <f aca="false">IF(M5="","",_xlfn.CONCAT("GPIO_PCTL_",$A5,"_",M5))</f>
        <v/>
      </c>
      <c r="AA5" s="0" t="str">
        <f aca="false">IF(N5="","",_xlfn.CONCAT("GPIO_PCTL_",$A5,"_",N5))</f>
        <v/>
      </c>
      <c r="AB5" s="0" t="str">
        <f aca="false">IF(O5="","",_xlfn.CONCAT("GPIO_PCTL_",$A5,"_",O5))</f>
        <v/>
      </c>
      <c r="AC5" s="0" t="str">
        <f aca="false">IF(P5="","",_xlfn.CONCAT("GPIO_PCTL_",$A5,"_",P5))</f>
        <v/>
      </c>
      <c r="AD5" s="0" t="str">
        <f aca="false">IF(Q5="","",_xlfn.CONCAT("GPIO_PCTL_",$A5,"_",Q5))</f>
        <v>GPIO_PCTL_PA3_SSI0FSS</v>
      </c>
      <c r="AF5" s="1" t="str">
        <f aca="false">IF(F5="","",_xlfn.CONCAT("(",AF$1,"&lt;&lt;",TEXT($C5,"0"),")"))</f>
        <v>(1&lt;&lt;12)</v>
      </c>
      <c r="AG5" s="1" t="str">
        <f aca="false">IF(G5="","",_xlfn.CONCAT("(",AG$1,"&lt;&lt;",TEXT($C5,"0"),")"))</f>
        <v>(2&lt;&lt;12)</v>
      </c>
      <c r="AH5" s="1" t="str">
        <f aca="false">IF(H5="","",_xlfn.CONCAT("(",AH$1,"&lt;&lt;",TEXT($C5,"0"),")"))</f>
        <v>(3&lt;&lt;12)</v>
      </c>
      <c r="AI5" s="1" t="str">
        <f aca="false">IF(I5="","",_xlfn.CONCAT("(",AI$1,"&lt;&lt;",TEXT($C5,"0"),")"))</f>
        <v/>
      </c>
      <c r="AJ5" s="1" t="str">
        <f aca="false">IF(J5="","",_xlfn.CONCAT("(",AJ$1,"&lt;&lt;",TEXT($C5,"0"),")"))</f>
        <v/>
      </c>
      <c r="AK5" s="1" t="str">
        <f aca="false">IF(K5="","",_xlfn.CONCAT("(",AK$1,"&lt;&lt;",TEXT($C5,"0"),")"))</f>
        <v/>
      </c>
      <c r="AL5" s="1" t="str">
        <f aca="false">IF(L5="","",_xlfn.CONCAT("(",AL$1,"&lt;&lt;",TEXT($C5,"0"),")"))</f>
        <v/>
      </c>
      <c r="AM5" s="1" t="str">
        <f aca="false">IF(M5="","",_xlfn.CONCAT("(",AM$1,"&lt;&lt;",TEXT($C5,"0"),")"))</f>
        <v/>
      </c>
      <c r="AN5" s="1" t="str">
        <f aca="false">IF(N5="","",_xlfn.CONCAT("(",AN$1,"&lt;&lt;",TEXT($C5,"0"),")"))</f>
        <v/>
      </c>
      <c r="AO5" s="1" t="str">
        <f aca="false">IF(O5="","",_xlfn.CONCAT("(",AO$1,"&lt;&lt;",TEXT($C5,"0"),")"))</f>
        <v/>
      </c>
      <c r="AP5" s="1" t="str">
        <f aca="false">IF(P5="","",_xlfn.CONCAT("(",AP$1,"&lt;&lt;",TEXT($C5,"0"),")"))</f>
        <v/>
      </c>
      <c r="AQ5" s="1" t="str">
        <f aca="false">IF(Q5="","",_xlfn.CONCAT("(",AQ$1,"&lt;&lt;",TEXT($C5,"0"),")"))</f>
        <v>(15&lt;&lt;12)</v>
      </c>
    </row>
    <row r="6" customFormat="false" ht="12.8" hidden="false" customHeight="false" outlineLevel="0" collapsed="false">
      <c r="A6" s="0" t="s">
        <v>23</v>
      </c>
      <c r="B6" s="0" t="n">
        <f aca="false">VALUE(RIGHT(A6,1))</f>
        <v>4</v>
      </c>
      <c r="C6" s="0" t="n">
        <f aca="false">B6*4</f>
        <v>16</v>
      </c>
      <c r="D6" s="0" t="n">
        <v>37</v>
      </c>
      <c r="F6" s="0" t="s">
        <v>24</v>
      </c>
      <c r="G6" s="0" t="s">
        <v>25</v>
      </c>
      <c r="H6" s="0" t="s">
        <v>26</v>
      </c>
      <c r="Q6" s="0" t="s">
        <v>27</v>
      </c>
      <c r="S6" s="0" t="str">
        <f aca="false">IF(F6="","",_xlfn.CONCAT("GPIO_PCTL_",$A6,"_",F6))</f>
        <v>GPIO_PCTL_PA4_U3RX</v>
      </c>
      <c r="T6" s="0" t="str">
        <f aca="false">IF(G6="","",_xlfn.CONCAT("GPIO_PCTL_",$A6,"_",G6))</f>
        <v>GPIO_PCTL_PA4_I2C7SCL</v>
      </c>
      <c r="U6" s="0" t="str">
        <f aca="false">IF(H6="","",_xlfn.CONCAT("GPIO_PCTL_",$A6,"_",H6))</f>
        <v>GPIO_PCTL_PA4_T2CCP0</v>
      </c>
      <c r="V6" s="0" t="str">
        <f aca="false">IF(I6="","",_xlfn.CONCAT("GPIO_PCTL_",$A6,"_",I6))</f>
        <v/>
      </c>
      <c r="W6" s="0" t="str">
        <f aca="false">IF(J6="","",_xlfn.CONCAT("GPIO_PCTL_",$A6,"_",J6))</f>
        <v/>
      </c>
      <c r="X6" s="0" t="str">
        <f aca="false">IF(K6="","",_xlfn.CONCAT("GPIO_PCTL_",$A6,"_",K6))</f>
        <v/>
      </c>
      <c r="Y6" s="0" t="str">
        <f aca="false">IF(L6="","",_xlfn.CONCAT("GPIO_PCTL_",$A6,"_",L6))</f>
        <v/>
      </c>
      <c r="Z6" s="0" t="str">
        <f aca="false">IF(M6="","",_xlfn.CONCAT("GPIO_PCTL_",$A6,"_",M6))</f>
        <v/>
      </c>
      <c r="AA6" s="0" t="str">
        <f aca="false">IF(N6="","",_xlfn.CONCAT("GPIO_PCTL_",$A6,"_",N6))</f>
        <v/>
      </c>
      <c r="AB6" s="0" t="str">
        <f aca="false">IF(O6="","",_xlfn.CONCAT("GPIO_PCTL_",$A6,"_",O6))</f>
        <v/>
      </c>
      <c r="AC6" s="0" t="str">
        <f aca="false">IF(P6="","",_xlfn.CONCAT("GPIO_PCTL_",$A6,"_",P6))</f>
        <v/>
      </c>
      <c r="AD6" s="0" t="str">
        <f aca="false">IF(Q6="","",_xlfn.CONCAT("GPIO_PCTL_",$A6,"_",Q6))</f>
        <v>GPIO_PCTL_PA4_SSI0XDAT0</v>
      </c>
      <c r="AF6" s="1" t="str">
        <f aca="false">IF(F6="","",_xlfn.CONCAT("(",AF$1,"&lt;&lt;",TEXT($C6,"0"),")"))</f>
        <v>(1&lt;&lt;16)</v>
      </c>
      <c r="AG6" s="1" t="str">
        <f aca="false">IF(G6="","",_xlfn.CONCAT("(",AG$1,"&lt;&lt;",TEXT($C6,"0"),")"))</f>
        <v>(2&lt;&lt;16)</v>
      </c>
      <c r="AH6" s="1" t="str">
        <f aca="false">IF(H6="","",_xlfn.CONCAT("(",AH$1,"&lt;&lt;",TEXT($C6,"0"),")"))</f>
        <v>(3&lt;&lt;16)</v>
      </c>
      <c r="AI6" s="1" t="str">
        <f aca="false">IF(I6="","",_xlfn.CONCAT("(",AI$1,"&lt;&lt;",TEXT($C6,"0"),")"))</f>
        <v/>
      </c>
      <c r="AJ6" s="1" t="str">
        <f aca="false">IF(J6="","",_xlfn.CONCAT("(",AJ$1,"&lt;&lt;",TEXT($C6,"0"),")"))</f>
        <v/>
      </c>
      <c r="AK6" s="1" t="str">
        <f aca="false">IF(K6="","",_xlfn.CONCAT("(",AK$1,"&lt;&lt;",TEXT($C6,"0"),")"))</f>
        <v/>
      </c>
      <c r="AL6" s="1" t="str">
        <f aca="false">IF(L6="","",_xlfn.CONCAT("(",AL$1,"&lt;&lt;",TEXT($C6,"0"),")"))</f>
        <v/>
      </c>
      <c r="AM6" s="1" t="str">
        <f aca="false">IF(M6="","",_xlfn.CONCAT("(",AM$1,"&lt;&lt;",TEXT($C6,"0"),")"))</f>
        <v/>
      </c>
      <c r="AN6" s="1" t="str">
        <f aca="false">IF(N6="","",_xlfn.CONCAT("(",AN$1,"&lt;&lt;",TEXT($C6,"0"),")"))</f>
        <v/>
      </c>
      <c r="AO6" s="1" t="str">
        <f aca="false">IF(O6="","",_xlfn.CONCAT("(",AO$1,"&lt;&lt;",TEXT($C6,"0"),")"))</f>
        <v/>
      </c>
      <c r="AP6" s="1" t="str">
        <f aca="false">IF(P6="","",_xlfn.CONCAT("(",AP$1,"&lt;&lt;",TEXT($C6,"0"),")"))</f>
        <v/>
      </c>
      <c r="AQ6" s="1" t="str">
        <f aca="false">IF(Q6="","",_xlfn.CONCAT("(",AQ$1,"&lt;&lt;",TEXT($C6,"0"),")"))</f>
        <v>(15&lt;&lt;16)</v>
      </c>
    </row>
    <row r="7" customFormat="false" ht="12.8" hidden="false" customHeight="false" outlineLevel="0" collapsed="false">
      <c r="A7" s="0" t="s">
        <v>28</v>
      </c>
      <c r="B7" s="0" t="n">
        <f aca="false">VALUE(RIGHT(A7,1))</f>
        <v>5</v>
      </c>
      <c r="C7" s="0" t="n">
        <f aca="false">B7*4</f>
        <v>20</v>
      </c>
      <c r="D7" s="0" t="n">
        <v>38</v>
      </c>
      <c r="F7" s="0" t="s">
        <v>29</v>
      </c>
      <c r="G7" s="0" t="s">
        <v>30</v>
      </c>
      <c r="H7" s="0" t="s">
        <v>31</v>
      </c>
      <c r="Q7" s="0" t="s">
        <v>32</v>
      </c>
      <c r="S7" s="0" t="str">
        <f aca="false">IF(F7="","",_xlfn.CONCAT("GPIO_PCTL_",$A7,"_",F7))</f>
        <v>GPIO_PCTL_PA5_U3TX</v>
      </c>
      <c r="T7" s="0" t="str">
        <f aca="false">IF(G7="","",_xlfn.CONCAT("GPIO_PCTL_",$A7,"_",G7))</f>
        <v>GPIO_PCTL_PA5_I2C7SDA</v>
      </c>
      <c r="U7" s="0" t="str">
        <f aca="false">IF(H7="","",_xlfn.CONCAT("GPIO_PCTL_",$A7,"_",H7))</f>
        <v>GPIO_PCTL_PA5_T2CCP1</v>
      </c>
      <c r="V7" s="0" t="str">
        <f aca="false">IF(I7="","",_xlfn.CONCAT("GPIO_PCTL_",$A7,"_",I7))</f>
        <v/>
      </c>
      <c r="W7" s="0" t="str">
        <f aca="false">IF(J7="","",_xlfn.CONCAT("GPIO_PCTL_",$A7,"_",J7))</f>
        <v/>
      </c>
      <c r="X7" s="0" t="str">
        <f aca="false">IF(K7="","",_xlfn.CONCAT("GPIO_PCTL_",$A7,"_",K7))</f>
        <v/>
      </c>
      <c r="Y7" s="0" t="str">
        <f aca="false">IF(L7="","",_xlfn.CONCAT("GPIO_PCTL_",$A7,"_",L7))</f>
        <v/>
      </c>
      <c r="Z7" s="0" t="str">
        <f aca="false">IF(M7="","",_xlfn.CONCAT("GPIO_PCTL_",$A7,"_",M7))</f>
        <v/>
      </c>
      <c r="AA7" s="0" t="str">
        <f aca="false">IF(N7="","",_xlfn.CONCAT("GPIO_PCTL_",$A7,"_",N7))</f>
        <v/>
      </c>
      <c r="AB7" s="0" t="str">
        <f aca="false">IF(O7="","",_xlfn.CONCAT("GPIO_PCTL_",$A7,"_",O7))</f>
        <v/>
      </c>
      <c r="AC7" s="0" t="str">
        <f aca="false">IF(P7="","",_xlfn.CONCAT("GPIO_PCTL_",$A7,"_",P7))</f>
        <v/>
      </c>
      <c r="AD7" s="0" t="str">
        <f aca="false">IF(Q7="","",_xlfn.CONCAT("GPIO_PCTL_",$A7,"_",Q7))</f>
        <v>GPIO_PCTL_PA5_SSI0XDAT1</v>
      </c>
      <c r="AF7" s="1" t="str">
        <f aca="false">IF(F7="","",_xlfn.CONCAT("(",AF$1,"&lt;&lt;",TEXT($C7,"0"),")"))</f>
        <v>(1&lt;&lt;20)</v>
      </c>
      <c r="AG7" s="1" t="str">
        <f aca="false">IF(G7="","",_xlfn.CONCAT("(",AG$1,"&lt;&lt;",TEXT($C7,"0"),")"))</f>
        <v>(2&lt;&lt;20)</v>
      </c>
      <c r="AH7" s="1" t="str">
        <f aca="false">IF(H7="","",_xlfn.CONCAT("(",AH$1,"&lt;&lt;",TEXT($C7,"0"),")"))</f>
        <v>(3&lt;&lt;20)</v>
      </c>
      <c r="AI7" s="1" t="str">
        <f aca="false">IF(I7="","",_xlfn.CONCAT("(",AI$1,"&lt;&lt;",TEXT($C7,"0"),")"))</f>
        <v/>
      </c>
      <c r="AJ7" s="1" t="str">
        <f aca="false">IF(J7="","",_xlfn.CONCAT("(",AJ$1,"&lt;&lt;",TEXT($C7,"0"),")"))</f>
        <v/>
      </c>
      <c r="AK7" s="1" t="str">
        <f aca="false">IF(K7="","",_xlfn.CONCAT("(",AK$1,"&lt;&lt;",TEXT($C7,"0"),")"))</f>
        <v/>
      </c>
      <c r="AL7" s="1" t="str">
        <f aca="false">IF(L7="","",_xlfn.CONCAT("(",AL$1,"&lt;&lt;",TEXT($C7,"0"),")"))</f>
        <v/>
      </c>
      <c r="AM7" s="1" t="str">
        <f aca="false">IF(M7="","",_xlfn.CONCAT("(",AM$1,"&lt;&lt;",TEXT($C7,"0"),")"))</f>
        <v/>
      </c>
      <c r="AN7" s="1" t="str">
        <f aca="false">IF(N7="","",_xlfn.CONCAT("(",AN$1,"&lt;&lt;",TEXT($C7,"0"),")"))</f>
        <v/>
      </c>
      <c r="AO7" s="1" t="str">
        <f aca="false">IF(O7="","",_xlfn.CONCAT("(",AO$1,"&lt;&lt;",TEXT($C7,"0"),")"))</f>
        <v/>
      </c>
      <c r="AP7" s="1" t="str">
        <f aca="false">IF(P7="","",_xlfn.CONCAT("(",AP$1,"&lt;&lt;",TEXT($C7,"0"),")"))</f>
        <v/>
      </c>
      <c r="AQ7" s="1" t="str">
        <f aca="false">IF(Q7="","",_xlfn.CONCAT("(",AQ$1,"&lt;&lt;",TEXT($C7,"0"),")"))</f>
        <v>(15&lt;&lt;20)</v>
      </c>
    </row>
    <row r="8" customFormat="false" ht="12.8" hidden="false" customHeight="false" outlineLevel="0" collapsed="false">
      <c r="A8" s="0" t="s">
        <v>33</v>
      </c>
      <c r="B8" s="0" t="n">
        <f aca="false">VALUE(RIGHT(A8,1))</f>
        <v>6</v>
      </c>
      <c r="C8" s="0" t="n">
        <f aca="false">B8*4</f>
        <v>24</v>
      </c>
      <c r="D8" s="0" t="n">
        <v>40</v>
      </c>
      <c r="F8" s="0" t="s">
        <v>34</v>
      </c>
      <c r="G8" s="0" t="s">
        <v>35</v>
      </c>
      <c r="H8" s="0" t="s">
        <v>36</v>
      </c>
      <c r="J8" s="0" t="s">
        <v>37</v>
      </c>
      <c r="O8" s="0" t="s">
        <v>38</v>
      </c>
      <c r="Q8" s="0" t="s">
        <v>39</v>
      </c>
      <c r="S8" s="0" t="str">
        <f aca="false">IF(F8="","",_xlfn.CONCAT("GPIO_PCTL_",$A8,"_",F8))</f>
        <v>GPIO_PCTL_PA6_U2RX</v>
      </c>
      <c r="T8" s="0" t="str">
        <f aca="false">IF(G8="","",_xlfn.CONCAT("GPIO_PCTL_",$A8,"_",G8))</f>
        <v>GPIO_PCTL_PA6_I2C6SCL</v>
      </c>
      <c r="U8" s="0" t="str">
        <f aca="false">IF(H8="","",_xlfn.CONCAT("GPIO_PCTL_",$A8,"_",H8))</f>
        <v>GPIO_PCTL_PA6_T3CCP0</v>
      </c>
      <c r="V8" s="0" t="str">
        <f aca="false">IF(I8="","",_xlfn.CONCAT("GPIO_PCTL_",$A8,"_",I8))</f>
        <v/>
      </c>
      <c r="W8" s="0" t="str">
        <f aca="false">IF(J8="","",_xlfn.CONCAT("GPIO_PCTL_",$A8,"_",J8))</f>
        <v>GPIO_PCTL_PA6_USB0EPEN</v>
      </c>
      <c r="X8" s="0" t="str">
        <f aca="false">IF(K8="","",_xlfn.CONCAT("GPIO_PCTL_",$A8,"_",K8))</f>
        <v/>
      </c>
      <c r="Y8" s="0" t="str">
        <f aca="false">IF(L8="","",_xlfn.CONCAT("GPIO_PCTL_",$A8,"_",L8))</f>
        <v/>
      </c>
      <c r="Z8" s="0" t="str">
        <f aca="false">IF(M8="","",_xlfn.CONCAT("GPIO_PCTL_",$A8,"_",M8))</f>
        <v/>
      </c>
      <c r="AA8" s="0" t="str">
        <f aca="false">IF(N8="","",_xlfn.CONCAT("GPIO_PCTL_",$A8,"_",N8))</f>
        <v/>
      </c>
      <c r="AB8" s="0" t="str">
        <f aca="false">IF(O8="","",_xlfn.CONCAT("GPIO_PCTL_",$A8,"_",O8))</f>
        <v>GPIO_PCTL_PA6_SSI0XDAT2</v>
      </c>
      <c r="AC8" s="0" t="str">
        <f aca="false">IF(P8="","",_xlfn.CONCAT("GPIO_PCTL_",$A8,"_",P8))</f>
        <v/>
      </c>
      <c r="AD8" s="0" t="str">
        <f aca="false">IF(Q8="","",_xlfn.CONCAT("GPIO_PCTL_",$A8,"_",Q8))</f>
        <v>GPIO_PCTL_PA6_EPI0S8</v>
      </c>
      <c r="AF8" s="1" t="str">
        <f aca="false">IF(F8="","",_xlfn.CONCAT("(",AF$1,"&lt;&lt;",TEXT($C8,"0"),")"))</f>
        <v>(1&lt;&lt;24)</v>
      </c>
      <c r="AG8" s="1" t="str">
        <f aca="false">IF(G8="","",_xlfn.CONCAT("(",AG$1,"&lt;&lt;",TEXT($C8,"0"),")"))</f>
        <v>(2&lt;&lt;24)</v>
      </c>
      <c r="AH8" s="1" t="str">
        <f aca="false">IF(H8="","",_xlfn.CONCAT("(",AH$1,"&lt;&lt;",TEXT($C8,"0"),")"))</f>
        <v>(3&lt;&lt;24)</v>
      </c>
      <c r="AI8" s="1" t="str">
        <f aca="false">IF(I8="","",_xlfn.CONCAT("(",AI$1,"&lt;&lt;",TEXT($C8,"0"),")"))</f>
        <v/>
      </c>
      <c r="AJ8" s="1" t="str">
        <f aca="false">IF(J8="","",_xlfn.CONCAT("(",AJ$1,"&lt;&lt;",TEXT($C8,"0"),")"))</f>
        <v>(5&lt;&lt;24)</v>
      </c>
      <c r="AK8" s="1" t="str">
        <f aca="false">IF(K8="","",_xlfn.CONCAT("(",AK$1,"&lt;&lt;",TEXT($C8,"0"),")"))</f>
        <v/>
      </c>
      <c r="AL8" s="1" t="str">
        <f aca="false">IF(L8="","",_xlfn.CONCAT("(",AL$1,"&lt;&lt;",TEXT($C8,"0"),")"))</f>
        <v/>
      </c>
      <c r="AM8" s="1" t="str">
        <f aca="false">IF(M8="","",_xlfn.CONCAT("(",AM$1,"&lt;&lt;",TEXT($C8,"0"),")"))</f>
        <v/>
      </c>
      <c r="AN8" s="1" t="str">
        <f aca="false">IF(N8="","",_xlfn.CONCAT("(",AN$1,"&lt;&lt;",TEXT($C8,"0"),")"))</f>
        <v/>
      </c>
      <c r="AO8" s="1" t="str">
        <f aca="false">IF(O8="","",_xlfn.CONCAT("(",AO$1,"&lt;&lt;",TEXT($C8,"0"),")"))</f>
        <v>(13&lt;&lt;24)</v>
      </c>
      <c r="AP8" s="1" t="str">
        <f aca="false">IF(P8="","",_xlfn.CONCAT("(",AP$1,"&lt;&lt;",TEXT($C8,"0"),")"))</f>
        <v/>
      </c>
      <c r="AQ8" s="1" t="str">
        <f aca="false">IF(Q8="","",_xlfn.CONCAT("(",AQ$1,"&lt;&lt;",TEXT($C8,"0"),")"))</f>
        <v>(15&lt;&lt;24)</v>
      </c>
    </row>
    <row r="9" customFormat="false" ht="12.8" hidden="false" customHeight="false" outlineLevel="0" collapsed="false">
      <c r="A9" s="0" t="s">
        <v>40</v>
      </c>
      <c r="B9" s="0" t="n">
        <f aca="false">VALUE(RIGHT(A9,1))</f>
        <v>7</v>
      </c>
      <c r="C9" s="0" t="n">
        <f aca="false">B9*4</f>
        <v>28</v>
      </c>
      <c r="D9" s="0" t="n">
        <v>41</v>
      </c>
      <c r="F9" s="0" t="s">
        <v>41</v>
      </c>
      <c r="G9" s="0" t="s">
        <v>42</v>
      </c>
      <c r="H9" s="0" t="s">
        <v>43</v>
      </c>
      <c r="J9" s="0" t="s">
        <v>44</v>
      </c>
      <c r="N9" s="0" t="s">
        <v>37</v>
      </c>
      <c r="O9" s="0" t="s">
        <v>45</v>
      </c>
      <c r="Q9" s="0" t="s">
        <v>46</v>
      </c>
      <c r="S9" s="0" t="str">
        <f aca="false">IF(F9="","",_xlfn.CONCAT("GPIO_PCTL_",$A9,"_",F9))</f>
        <v>GPIO_PCTL_PA7_U2TX</v>
      </c>
      <c r="T9" s="0" t="str">
        <f aca="false">IF(G9="","",_xlfn.CONCAT("GPIO_PCTL_",$A9,"_",G9))</f>
        <v>GPIO_PCTL_PA7_I2C6SDA</v>
      </c>
      <c r="U9" s="0" t="str">
        <f aca="false">IF(H9="","",_xlfn.CONCAT("GPIO_PCTL_",$A9,"_",H9))</f>
        <v>GPIO_PCTL_PA7_T3CCP1</v>
      </c>
      <c r="V9" s="0" t="str">
        <f aca="false">IF(I9="","",_xlfn.CONCAT("GPIO_PCTL_",$A9,"_",I9))</f>
        <v/>
      </c>
      <c r="W9" s="0" t="str">
        <f aca="false">IF(J9="","",_xlfn.CONCAT("GPIO_PCTL_",$A9,"_",J9))</f>
        <v>GPIO_PCTL_PA7_USB0PFLT</v>
      </c>
      <c r="X9" s="0" t="str">
        <f aca="false">IF(K9="","",_xlfn.CONCAT("GPIO_PCTL_",$A9,"_",K9))</f>
        <v/>
      </c>
      <c r="Y9" s="0" t="str">
        <f aca="false">IF(L9="","",_xlfn.CONCAT("GPIO_PCTL_",$A9,"_",L9))</f>
        <v/>
      </c>
      <c r="Z9" s="0" t="str">
        <f aca="false">IF(M9="","",_xlfn.CONCAT("GPIO_PCTL_",$A9,"_",M9))</f>
        <v/>
      </c>
      <c r="AA9" s="0" t="str">
        <f aca="false">IF(N9="","",_xlfn.CONCAT("GPIO_PCTL_",$A9,"_",N9))</f>
        <v>GPIO_PCTL_PA7_USB0EPEN</v>
      </c>
      <c r="AB9" s="0" t="str">
        <f aca="false">IF(O9="","",_xlfn.CONCAT("GPIO_PCTL_",$A9,"_",O9))</f>
        <v>GPIO_PCTL_PA7_SSI0XDAT3</v>
      </c>
      <c r="AC9" s="0" t="str">
        <f aca="false">IF(P9="","",_xlfn.CONCAT("GPIO_PCTL_",$A9,"_",P9))</f>
        <v/>
      </c>
      <c r="AD9" s="0" t="str">
        <f aca="false">IF(Q9="","",_xlfn.CONCAT("GPIO_PCTL_",$A9,"_",Q9))</f>
        <v>GPIO_PCTL_PA7_EPI0S9</v>
      </c>
      <c r="AF9" s="1" t="str">
        <f aca="false">IF(F9="","",_xlfn.CONCAT("(",AF$1,"&lt;&lt;",TEXT($C9,"0"),")"))</f>
        <v>(1&lt;&lt;28)</v>
      </c>
      <c r="AG9" s="1" t="str">
        <f aca="false">IF(G9="","",_xlfn.CONCAT("(",AG$1,"&lt;&lt;",TEXT($C9,"0"),")"))</f>
        <v>(2&lt;&lt;28)</v>
      </c>
      <c r="AH9" s="1" t="str">
        <f aca="false">IF(H9="","",_xlfn.CONCAT("(",AH$1,"&lt;&lt;",TEXT($C9,"0"),")"))</f>
        <v>(3&lt;&lt;28)</v>
      </c>
      <c r="AI9" s="1" t="str">
        <f aca="false">IF(I9="","",_xlfn.CONCAT("(",AI$1,"&lt;&lt;",TEXT($C9,"0"),")"))</f>
        <v/>
      </c>
      <c r="AJ9" s="1" t="str">
        <f aca="false">IF(J9="","",_xlfn.CONCAT("(",AJ$1,"&lt;&lt;",TEXT($C9,"0"),")"))</f>
        <v>(5&lt;&lt;28)</v>
      </c>
      <c r="AK9" s="1" t="str">
        <f aca="false">IF(K9="","",_xlfn.CONCAT("(",AK$1,"&lt;&lt;",TEXT($C9,"0"),")"))</f>
        <v/>
      </c>
      <c r="AL9" s="1" t="str">
        <f aca="false">IF(L9="","",_xlfn.CONCAT("(",AL$1,"&lt;&lt;",TEXT($C9,"0"),")"))</f>
        <v/>
      </c>
      <c r="AM9" s="1" t="str">
        <f aca="false">IF(M9="","",_xlfn.CONCAT("(",AM$1,"&lt;&lt;",TEXT($C9,"0"),")"))</f>
        <v/>
      </c>
      <c r="AN9" s="1" t="str">
        <f aca="false">IF(N9="","",_xlfn.CONCAT("(",AN$1,"&lt;&lt;",TEXT($C9,"0"),")"))</f>
        <v>(11&lt;&lt;28)</v>
      </c>
      <c r="AO9" s="1" t="str">
        <f aca="false">IF(O9="","",_xlfn.CONCAT("(",AO$1,"&lt;&lt;",TEXT($C9,"0"),")"))</f>
        <v>(13&lt;&lt;28)</v>
      </c>
      <c r="AP9" s="1" t="str">
        <f aca="false">IF(P9="","",_xlfn.CONCAT("(",AP$1,"&lt;&lt;",TEXT($C9,"0"),")"))</f>
        <v/>
      </c>
      <c r="AQ9" s="1" t="str">
        <f aca="false">IF(Q9="","",_xlfn.CONCAT("(",AQ$1,"&lt;&lt;",TEXT($C9,"0"),")"))</f>
        <v>(15&lt;&lt;28)</v>
      </c>
    </row>
    <row r="10" customFormat="false" ht="12.8" hidden="false" customHeight="false" outlineLevel="0" collapsed="false">
      <c r="A10" s="0" t="s">
        <v>47</v>
      </c>
      <c r="B10" s="0" t="n">
        <f aca="false">VALUE(RIGHT(A10,1))</f>
        <v>0</v>
      </c>
      <c r="C10" s="0" t="n">
        <f aca="false">B10*4</f>
        <v>0</v>
      </c>
      <c r="D10" s="0" t="n">
        <v>95</v>
      </c>
      <c r="E10" s="0" t="s">
        <v>48</v>
      </c>
      <c r="F10" s="0" t="s">
        <v>49</v>
      </c>
      <c r="G10" s="0" t="s">
        <v>50</v>
      </c>
      <c r="H10" s="0" t="s">
        <v>51</v>
      </c>
      <c r="L10" s="0" t="s">
        <v>52</v>
      </c>
      <c r="S10" s="0" t="str">
        <f aca="false">IF(F10="","",_xlfn.CONCAT("GPIO_PCTL_",$A10,"_",F10))</f>
        <v>GPIO_PCTL_PB0_U1RX</v>
      </c>
      <c r="T10" s="0" t="str">
        <f aca="false">IF(G10="","",_xlfn.CONCAT("GPIO_PCTL_",$A10,"_",G10))</f>
        <v>GPIO_PCTL_PB0_I2C5SCL</v>
      </c>
      <c r="U10" s="0" t="str">
        <f aca="false">IF(H10="","",_xlfn.CONCAT("GPIO_PCTL_",$A10,"_",H10))</f>
        <v>GPIO_PCTL_PB0_T4CCP0</v>
      </c>
      <c r="V10" s="0" t="str">
        <f aca="false">IF(I10="","",_xlfn.CONCAT("GPIO_PCTL_",$A10,"_",I10))</f>
        <v/>
      </c>
      <c r="W10" s="0" t="str">
        <f aca="false">IF(J10="","",_xlfn.CONCAT("GPIO_PCTL_",$A10,"_",J10))</f>
        <v/>
      </c>
      <c r="X10" s="0" t="str">
        <f aca="false">IF(K10="","",_xlfn.CONCAT("GPIO_PCTL_",$A10,"_",K10))</f>
        <v/>
      </c>
      <c r="Y10" s="0" t="str">
        <f aca="false">IF(L10="","",_xlfn.CONCAT("GPIO_PCTL_",$A10,"_",L10))</f>
        <v>GPIO_PCTL_PB0_CAN1RX</v>
      </c>
      <c r="Z10" s="0" t="str">
        <f aca="false">IF(M10="","",_xlfn.CONCAT("GPIO_PCTL_",$A10,"_",M10))</f>
        <v/>
      </c>
      <c r="AA10" s="0" t="str">
        <f aca="false">IF(N10="","",_xlfn.CONCAT("GPIO_PCTL_",$A10,"_",N10))</f>
        <v/>
      </c>
      <c r="AB10" s="0" t="str">
        <f aca="false">IF(O10="","",_xlfn.CONCAT("GPIO_PCTL_",$A10,"_",O10))</f>
        <v/>
      </c>
      <c r="AC10" s="0" t="str">
        <f aca="false">IF(P10="","",_xlfn.CONCAT("GPIO_PCTL_",$A10,"_",P10))</f>
        <v/>
      </c>
      <c r="AD10" s="0" t="str">
        <f aca="false">IF(Q10="","",_xlfn.CONCAT("GPIO_PCTL_",$A10,"_",Q10))</f>
        <v/>
      </c>
      <c r="AF10" s="1" t="str">
        <f aca="false">IF(F10="","",_xlfn.CONCAT("(",AF$1,"&lt;&lt;",TEXT($C10,"0"),")"))</f>
        <v>(1&lt;&lt;0)</v>
      </c>
      <c r="AG10" s="1" t="str">
        <f aca="false">IF(G10="","",_xlfn.CONCAT("(",AG$1,"&lt;&lt;",TEXT($C10,"0"),")"))</f>
        <v>(2&lt;&lt;0)</v>
      </c>
      <c r="AH10" s="1" t="str">
        <f aca="false">IF(H10="","",_xlfn.CONCAT("(",AH$1,"&lt;&lt;",TEXT($C10,"0"),")"))</f>
        <v>(3&lt;&lt;0)</v>
      </c>
      <c r="AI10" s="1" t="str">
        <f aca="false">IF(I10="","",_xlfn.CONCAT("(",AI$1,"&lt;&lt;",TEXT($C10,"0"),")"))</f>
        <v/>
      </c>
      <c r="AJ10" s="1" t="str">
        <f aca="false">IF(J10="","",_xlfn.CONCAT("(",AJ$1,"&lt;&lt;",TEXT($C10,"0"),")"))</f>
        <v/>
      </c>
      <c r="AK10" s="1" t="str">
        <f aca="false">IF(K10="","",_xlfn.CONCAT("(",AK$1,"&lt;&lt;",TEXT($C10,"0"),")"))</f>
        <v/>
      </c>
      <c r="AL10" s="1" t="str">
        <f aca="false">IF(L10="","",_xlfn.CONCAT("(",AL$1,"&lt;&lt;",TEXT($C10,"0"),")"))</f>
        <v>(7&lt;&lt;0)</v>
      </c>
      <c r="AM10" s="1" t="str">
        <f aca="false">IF(M10="","",_xlfn.CONCAT("(",AM$1,"&lt;&lt;",TEXT($C10,"0"),")"))</f>
        <v/>
      </c>
      <c r="AN10" s="1" t="str">
        <f aca="false">IF(N10="","",_xlfn.CONCAT("(",AN$1,"&lt;&lt;",TEXT($C10,"0"),")"))</f>
        <v/>
      </c>
      <c r="AO10" s="1" t="str">
        <f aca="false">IF(O10="","",_xlfn.CONCAT("(",AO$1,"&lt;&lt;",TEXT($C10,"0"),")"))</f>
        <v/>
      </c>
      <c r="AP10" s="1" t="str">
        <f aca="false">IF(P10="","",_xlfn.CONCAT("(",AP$1,"&lt;&lt;",TEXT($C10,"0"),")"))</f>
        <v/>
      </c>
      <c r="AQ10" s="1" t="str">
        <f aca="false">IF(Q10="","",_xlfn.CONCAT("(",AQ$1,"&lt;&lt;",TEXT($C10,"0"),")"))</f>
        <v/>
      </c>
    </row>
    <row r="11" customFormat="false" ht="12.8" hidden="false" customHeight="false" outlineLevel="0" collapsed="false">
      <c r="A11" s="0" t="s">
        <v>53</v>
      </c>
      <c r="B11" s="0" t="n">
        <f aca="false">VALUE(RIGHT(A11,1))</f>
        <v>1</v>
      </c>
      <c r="C11" s="0" t="n">
        <f aca="false">B11*4</f>
        <v>4</v>
      </c>
      <c r="D11" s="0" t="n">
        <v>96</v>
      </c>
      <c r="E11" s="0" t="s">
        <v>54</v>
      </c>
      <c r="F11" s="0" t="s">
        <v>55</v>
      </c>
      <c r="G11" s="0" t="s">
        <v>56</v>
      </c>
      <c r="H11" s="0" t="s">
        <v>57</v>
      </c>
      <c r="L11" s="0" t="s">
        <v>58</v>
      </c>
      <c r="S11" s="0" t="str">
        <f aca="false">IF(F11="","",_xlfn.CONCAT("GPIO_PCTL_",$A11,"_",F11))</f>
        <v>GPIO_PCTL_PB1_U1TX</v>
      </c>
      <c r="T11" s="0" t="str">
        <f aca="false">IF(G11="","",_xlfn.CONCAT("GPIO_PCTL_",$A11,"_",G11))</f>
        <v>GPIO_PCTL_PB1_I2C5SDA</v>
      </c>
      <c r="U11" s="0" t="str">
        <f aca="false">IF(H11="","",_xlfn.CONCAT("GPIO_PCTL_",$A11,"_",H11))</f>
        <v>GPIO_PCTL_PB1_T4CCP1</v>
      </c>
      <c r="V11" s="0" t="str">
        <f aca="false">IF(I11="","",_xlfn.CONCAT("GPIO_PCTL_",$A11,"_",I11))</f>
        <v/>
      </c>
      <c r="W11" s="0" t="str">
        <f aca="false">IF(J11="","",_xlfn.CONCAT("GPIO_PCTL_",$A11,"_",J11))</f>
        <v/>
      </c>
      <c r="X11" s="0" t="str">
        <f aca="false">IF(K11="","",_xlfn.CONCAT("GPIO_PCTL_",$A11,"_",K11))</f>
        <v/>
      </c>
      <c r="Y11" s="0" t="str">
        <f aca="false">IF(L11="","",_xlfn.CONCAT("GPIO_PCTL_",$A11,"_",L11))</f>
        <v>GPIO_PCTL_PB1_CAN1TX</v>
      </c>
      <c r="Z11" s="0" t="str">
        <f aca="false">IF(M11="","",_xlfn.CONCAT("GPIO_PCTL_",$A11,"_",M11))</f>
        <v/>
      </c>
      <c r="AA11" s="0" t="str">
        <f aca="false">IF(N11="","",_xlfn.CONCAT("GPIO_PCTL_",$A11,"_",N11))</f>
        <v/>
      </c>
      <c r="AB11" s="0" t="str">
        <f aca="false">IF(O11="","",_xlfn.CONCAT("GPIO_PCTL_",$A11,"_",O11))</f>
        <v/>
      </c>
      <c r="AC11" s="0" t="str">
        <f aca="false">IF(P11="","",_xlfn.CONCAT("GPIO_PCTL_",$A11,"_",P11))</f>
        <v/>
      </c>
      <c r="AD11" s="0" t="str">
        <f aca="false">IF(Q11="","",_xlfn.CONCAT("GPIO_PCTL_",$A11,"_",Q11))</f>
        <v/>
      </c>
      <c r="AF11" s="1" t="str">
        <f aca="false">IF(F11="","",_xlfn.CONCAT("(",AF$1,"&lt;&lt;",TEXT($C11,"0"),")"))</f>
        <v>(1&lt;&lt;4)</v>
      </c>
      <c r="AG11" s="1" t="str">
        <f aca="false">IF(G11="","",_xlfn.CONCAT("(",AG$1,"&lt;&lt;",TEXT($C11,"0"),")"))</f>
        <v>(2&lt;&lt;4)</v>
      </c>
      <c r="AH11" s="1" t="str">
        <f aca="false">IF(H11="","",_xlfn.CONCAT("(",AH$1,"&lt;&lt;",TEXT($C11,"0"),")"))</f>
        <v>(3&lt;&lt;4)</v>
      </c>
      <c r="AI11" s="1" t="str">
        <f aca="false">IF(I11="","",_xlfn.CONCAT("(",AI$1,"&lt;&lt;",TEXT($C11,"0"),")"))</f>
        <v/>
      </c>
      <c r="AJ11" s="1" t="str">
        <f aca="false">IF(J11="","",_xlfn.CONCAT("(",AJ$1,"&lt;&lt;",TEXT($C11,"0"),")"))</f>
        <v/>
      </c>
      <c r="AK11" s="1" t="str">
        <f aca="false">IF(K11="","",_xlfn.CONCAT("(",AK$1,"&lt;&lt;",TEXT($C11,"0"),")"))</f>
        <v/>
      </c>
      <c r="AL11" s="1" t="str">
        <f aca="false">IF(L11="","",_xlfn.CONCAT("(",AL$1,"&lt;&lt;",TEXT($C11,"0"),")"))</f>
        <v>(7&lt;&lt;4)</v>
      </c>
      <c r="AM11" s="1" t="str">
        <f aca="false">IF(M11="","",_xlfn.CONCAT("(",AM$1,"&lt;&lt;",TEXT($C11,"0"),")"))</f>
        <v/>
      </c>
      <c r="AN11" s="1" t="str">
        <f aca="false">IF(N11="","",_xlfn.CONCAT("(",AN$1,"&lt;&lt;",TEXT($C11,"0"),")"))</f>
        <v/>
      </c>
      <c r="AO11" s="1" t="str">
        <f aca="false">IF(O11="","",_xlfn.CONCAT("(",AO$1,"&lt;&lt;",TEXT($C11,"0"),")"))</f>
        <v/>
      </c>
      <c r="AP11" s="1" t="str">
        <f aca="false">IF(P11="","",_xlfn.CONCAT("(",AP$1,"&lt;&lt;",TEXT($C11,"0"),")"))</f>
        <v/>
      </c>
      <c r="AQ11" s="1" t="str">
        <f aca="false">IF(Q11="","",_xlfn.CONCAT("(",AQ$1,"&lt;&lt;",TEXT($C11,"0"),")"))</f>
        <v/>
      </c>
    </row>
    <row r="12" customFormat="false" ht="12.8" hidden="false" customHeight="false" outlineLevel="0" collapsed="false">
      <c r="A12" s="0" t="s">
        <v>59</v>
      </c>
      <c r="B12" s="0" t="n">
        <f aca="false">VALUE(RIGHT(A12,1))</f>
        <v>2</v>
      </c>
      <c r="C12" s="0" t="n">
        <f aca="false">B12*4</f>
        <v>8</v>
      </c>
      <c r="D12" s="0" t="n">
        <v>91</v>
      </c>
      <c r="G12" s="0" t="s">
        <v>60</v>
      </c>
      <c r="H12" s="0" t="s">
        <v>61</v>
      </c>
      <c r="P12" s="0" t="s">
        <v>62</v>
      </c>
      <c r="Q12" s="0" t="s">
        <v>63</v>
      </c>
      <c r="S12" s="0" t="str">
        <f aca="false">IF(F12="","",_xlfn.CONCAT("GPIO_PCTL_",$A12,"_",F12))</f>
        <v/>
      </c>
      <c r="T12" s="0" t="str">
        <f aca="false">IF(G12="","",_xlfn.CONCAT("GPIO_PCTL_",$A12,"_",G12))</f>
        <v>GPIO_PCTL_PB2_I2C0SCL</v>
      </c>
      <c r="U12" s="0" t="str">
        <f aca="false">IF(H12="","",_xlfn.CONCAT("GPIO_PCTL_",$A12,"_",H12))</f>
        <v>GPIO_PCTL_PB2_T5CCP0</v>
      </c>
      <c r="V12" s="0" t="str">
        <f aca="false">IF(I12="","",_xlfn.CONCAT("GPIO_PCTL_",$A12,"_",I12))</f>
        <v/>
      </c>
      <c r="W12" s="0" t="str">
        <f aca="false">IF(J12="","",_xlfn.CONCAT("GPIO_PCTL_",$A12,"_",J12))</f>
        <v/>
      </c>
      <c r="X12" s="0" t="str">
        <f aca="false">IF(K12="","",_xlfn.CONCAT("GPIO_PCTL_",$A12,"_",K12))</f>
        <v/>
      </c>
      <c r="Y12" s="0" t="str">
        <f aca="false">IF(L12="","",_xlfn.CONCAT("GPIO_PCTL_",$A12,"_",L12))</f>
        <v/>
      </c>
      <c r="Z12" s="0" t="str">
        <f aca="false">IF(M12="","",_xlfn.CONCAT("GPIO_PCTL_",$A12,"_",M12))</f>
        <v/>
      </c>
      <c r="AA12" s="0" t="str">
        <f aca="false">IF(N12="","",_xlfn.CONCAT("GPIO_PCTL_",$A12,"_",N12))</f>
        <v/>
      </c>
      <c r="AB12" s="0" t="str">
        <f aca="false">IF(O12="","",_xlfn.CONCAT("GPIO_PCTL_",$A12,"_",O12))</f>
        <v/>
      </c>
      <c r="AC12" s="0" t="str">
        <f aca="false">IF(P12="","",_xlfn.CONCAT("GPIO_PCTL_",$A12,"_",P12))</f>
        <v>GPIO_PCTL_PB2_USB0STP</v>
      </c>
      <c r="AD12" s="0" t="str">
        <f aca="false">IF(Q12="","",_xlfn.CONCAT("GPIO_PCTL_",$A12,"_",Q12))</f>
        <v>GPIO_PCTL_PB2_EPI0S27</v>
      </c>
      <c r="AF12" s="1" t="str">
        <f aca="false">IF(F12="","",_xlfn.CONCAT("(",AF$1,"&lt;&lt;",TEXT($C12,"0"),")"))</f>
        <v/>
      </c>
      <c r="AG12" s="1" t="str">
        <f aca="false">IF(G12="","",_xlfn.CONCAT("(",AG$1,"&lt;&lt;",TEXT($C12,"0"),")"))</f>
        <v>(2&lt;&lt;8)</v>
      </c>
      <c r="AH12" s="1" t="str">
        <f aca="false">IF(H12="","",_xlfn.CONCAT("(",AH$1,"&lt;&lt;",TEXT($C12,"0"),")"))</f>
        <v>(3&lt;&lt;8)</v>
      </c>
      <c r="AI12" s="1" t="str">
        <f aca="false">IF(I12="","",_xlfn.CONCAT("(",AI$1,"&lt;&lt;",TEXT($C12,"0"),")"))</f>
        <v/>
      </c>
      <c r="AJ12" s="1" t="str">
        <f aca="false">IF(J12="","",_xlfn.CONCAT("(",AJ$1,"&lt;&lt;",TEXT($C12,"0"),")"))</f>
        <v/>
      </c>
      <c r="AK12" s="1" t="str">
        <f aca="false">IF(K12="","",_xlfn.CONCAT("(",AK$1,"&lt;&lt;",TEXT($C12,"0"),")"))</f>
        <v/>
      </c>
      <c r="AL12" s="1" t="str">
        <f aca="false">IF(L12="","",_xlfn.CONCAT("(",AL$1,"&lt;&lt;",TEXT($C12,"0"),")"))</f>
        <v/>
      </c>
      <c r="AM12" s="1" t="str">
        <f aca="false">IF(M12="","",_xlfn.CONCAT("(",AM$1,"&lt;&lt;",TEXT($C12,"0"),")"))</f>
        <v/>
      </c>
      <c r="AN12" s="1" t="str">
        <f aca="false">IF(N12="","",_xlfn.CONCAT("(",AN$1,"&lt;&lt;",TEXT($C12,"0"),")"))</f>
        <v/>
      </c>
      <c r="AO12" s="1" t="str">
        <f aca="false">IF(O12="","",_xlfn.CONCAT("(",AO$1,"&lt;&lt;",TEXT($C12,"0"),")"))</f>
        <v/>
      </c>
      <c r="AP12" s="1" t="str">
        <f aca="false">IF(P12="","",_xlfn.CONCAT("(",AP$1,"&lt;&lt;",TEXT($C12,"0"),")"))</f>
        <v>(14&lt;&lt;8)</v>
      </c>
      <c r="AQ12" s="1" t="str">
        <f aca="false">IF(Q12="","",_xlfn.CONCAT("(",AQ$1,"&lt;&lt;",TEXT($C12,"0"),")"))</f>
        <v>(15&lt;&lt;8)</v>
      </c>
    </row>
    <row r="13" customFormat="false" ht="12.8" hidden="false" customHeight="false" outlineLevel="0" collapsed="false">
      <c r="A13" s="0" t="s">
        <v>64</v>
      </c>
      <c r="B13" s="0" t="n">
        <f aca="false">VALUE(RIGHT(A13,1))</f>
        <v>3</v>
      </c>
      <c r="C13" s="0" t="n">
        <f aca="false">B13*4</f>
        <v>12</v>
      </c>
      <c r="D13" s="0" t="n">
        <v>92</v>
      </c>
      <c r="G13" s="0" t="s">
        <v>65</v>
      </c>
      <c r="H13" s="0" t="s">
        <v>66</v>
      </c>
      <c r="P13" s="0" t="s">
        <v>67</v>
      </c>
      <c r="Q13" s="0" t="s">
        <v>68</v>
      </c>
      <c r="S13" s="0" t="str">
        <f aca="false">IF(F13="","",_xlfn.CONCAT("GPIO_PCTL_",$A13,"_",F13))</f>
        <v/>
      </c>
      <c r="T13" s="0" t="str">
        <f aca="false">IF(G13="","",_xlfn.CONCAT("GPIO_PCTL_",$A13,"_",G13))</f>
        <v>GPIO_PCTL_PB3_I2C0SDA</v>
      </c>
      <c r="U13" s="0" t="str">
        <f aca="false">IF(H13="","",_xlfn.CONCAT("GPIO_PCTL_",$A13,"_",H13))</f>
        <v>GPIO_PCTL_PB3_T5CCP1</v>
      </c>
      <c r="V13" s="0" t="str">
        <f aca="false">IF(I13="","",_xlfn.CONCAT("GPIO_PCTL_",$A13,"_",I13))</f>
        <v/>
      </c>
      <c r="W13" s="0" t="str">
        <f aca="false">IF(J13="","",_xlfn.CONCAT("GPIO_PCTL_",$A13,"_",J13))</f>
        <v/>
      </c>
      <c r="X13" s="0" t="str">
        <f aca="false">IF(K13="","",_xlfn.CONCAT("GPIO_PCTL_",$A13,"_",K13))</f>
        <v/>
      </c>
      <c r="Y13" s="0" t="str">
        <f aca="false">IF(L13="","",_xlfn.CONCAT("GPIO_PCTL_",$A13,"_",L13))</f>
        <v/>
      </c>
      <c r="Z13" s="0" t="str">
        <f aca="false">IF(M13="","",_xlfn.CONCAT("GPIO_PCTL_",$A13,"_",M13))</f>
        <v/>
      </c>
      <c r="AA13" s="0" t="str">
        <f aca="false">IF(N13="","",_xlfn.CONCAT("GPIO_PCTL_",$A13,"_",N13))</f>
        <v/>
      </c>
      <c r="AB13" s="0" t="str">
        <f aca="false">IF(O13="","",_xlfn.CONCAT("GPIO_PCTL_",$A13,"_",O13))</f>
        <v/>
      </c>
      <c r="AC13" s="0" t="str">
        <f aca="false">IF(P13="","",_xlfn.CONCAT("GPIO_PCTL_",$A13,"_",P13))</f>
        <v>GPIO_PCTL_PB3_USB0CLK</v>
      </c>
      <c r="AD13" s="0" t="str">
        <f aca="false">IF(Q13="","",_xlfn.CONCAT("GPIO_PCTL_",$A13,"_",Q13))</f>
        <v>GPIO_PCTL_PB3_EPI0S28</v>
      </c>
      <c r="AF13" s="1" t="str">
        <f aca="false">IF(F13="","",_xlfn.CONCAT("(",AF$1,"&lt;&lt;",TEXT($C13,"0"),")"))</f>
        <v/>
      </c>
      <c r="AG13" s="1" t="str">
        <f aca="false">IF(G13="","",_xlfn.CONCAT("(",AG$1,"&lt;&lt;",TEXT($C13,"0"),")"))</f>
        <v>(2&lt;&lt;12)</v>
      </c>
      <c r="AH13" s="1" t="str">
        <f aca="false">IF(H13="","",_xlfn.CONCAT("(",AH$1,"&lt;&lt;",TEXT($C13,"0"),")"))</f>
        <v>(3&lt;&lt;12)</v>
      </c>
      <c r="AI13" s="1" t="str">
        <f aca="false">IF(I13="","",_xlfn.CONCAT("(",AI$1,"&lt;&lt;",TEXT($C13,"0"),")"))</f>
        <v/>
      </c>
      <c r="AJ13" s="1" t="str">
        <f aca="false">IF(J13="","",_xlfn.CONCAT("(",AJ$1,"&lt;&lt;",TEXT($C13,"0"),")"))</f>
        <v/>
      </c>
      <c r="AK13" s="1" t="str">
        <f aca="false">IF(K13="","",_xlfn.CONCAT("(",AK$1,"&lt;&lt;",TEXT($C13,"0"),")"))</f>
        <v/>
      </c>
      <c r="AL13" s="1" t="str">
        <f aca="false">IF(L13="","",_xlfn.CONCAT("(",AL$1,"&lt;&lt;",TEXT($C13,"0"),")"))</f>
        <v/>
      </c>
      <c r="AM13" s="1" t="str">
        <f aca="false">IF(M13="","",_xlfn.CONCAT("(",AM$1,"&lt;&lt;",TEXT($C13,"0"),")"))</f>
        <v/>
      </c>
      <c r="AN13" s="1" t="str">
        <f aca="false">IF(N13="","",_xlfn.CONCAT("(",AN$1,"&lt;&lt;",TEXT($C13,"0"),")"))</f>
        <v/>
      </c>
      <c r="AO13" s="1" t="str">
        <f aca="false">IF(O13="","",_xlfn.CONCAT("(",AO$1,"&lt;&lt;",TEXT($C13,"0"),")"))</f>
        <v/>
      </c>
      <c r="AP13" s="1" t="str">
        <f aca="false">IF(P13="","",_xlfn.CONCAT("(",AP$1,"&lt;&lt;",TEXT($C13,"0"),")"))</f>
        <v>(14&lt;&lt;12)</v>
      </c>
      <c r="AQ13" s="1" t="str">
        <f aca="false">IF(Q13="","",_xlfn.CONCAT("(",AQ$1,"&lt;&lt;",TEXT($C13,"0"),")"))</f>
        <v>(15&lt;&lt;12)</v>
      </c>
    </row>
    <row r="14" customFormat="false" ht="12.8" hidden="false" customHeight="false" outlineLevel="0" collapsed="false">
      <c r="A14" s="0" t="s">
        <v>69</v>
      </c>
      <c r="B14" s="0" t="n">
        <f aca="false">VALUE(RIGHT(A14,1))</f>
        <v>4</v>
      </c>
      <c r="C14" s="0" t="n">
        <f aca="false">B14*4</f>
        <v>16</v>
      </c>
      <c r="D14" s="0" t="n">
        <v>121</v>
      </c>
      <c r="E14" s="0" t="s">
        <v>70</v>
      </c>
      <c r="F14" s="0" t="s">
        <v>71</v>
      </c>
      <c r="G14" s="0" t="s">
        <v>50</v>
      </c>
      <c r="Q14" s="0" t="s">
        <v>72</v>
      </c>
      <c r="S14" s="0" t="str">
        <f aca="false">IF(F14="","",_xlfn.CONCAT("GPIO_PCTL_",$A14,"_",F14))</f>
        <v>GPIO_PCTL_PB4_U0CTS</v>
      </c>
      <c r="T14" s="0" t="str">
        <f aca="false">IF(G14="","",_xlfn.CONCAT("GPIO_PCTL_",$A14,"_",G14))</f>
        <v>GPIO_PCTL_PB4_I2C5SCL</v>
      </c>
      <c r="U14" s="0" t="str">
        <f aca="false">IF(H14="","",_xlfn.CONCAT("GPIO_PCTL_",$A14,"_",H14))</f>
        <v/>
      </c>
      <c r="V14" s="0" t="str">
        <f aca="false">IF(I14="","",_xlfn.CONCAT("GPIO_PCTL_",$A14,"_",I14))</f>
        <v/>
      </c>
      <c r="W14" s="0" t="str">
        <f aca="false">IF(J14="","",_xlfn.CONCAT("GPIO_PCTL_",$A14,"_",J14))</f>
        <v/>
      </c>
      <c r="X14" s="0" t="str">
        <f aca="false">IF(K14="","",_xlfn.CONCAT("GPIO_PCTL_",$A14,"_",K14))</f>
        <v/>
      </c>
      <c r="Y14" s="0" t="str">
        <f aca="false">IF(L14="","",_xlfn.CONCAT("GPIO_PCTL_",$A14,"_",L14))</f>
        <v/>
      </c>
      <c r="Z14" s="0" t="str">
        <f aca="false">IF(M14="","",_xlfn.CONCAT("GPIO_PCTL_",$A14,"_",M14))</f>
        <v/>
      </c>
      <c r="AA14" s="0" t="str">
        <f aca="false">IF(N14="","",_xlfn.CONCAT("GPIO_PCTL_",$A14,"_",N14))</f>
        <v/>
      </c>
      <c r="AB14" s="0" t="str">
        <f aca="false">IF(O14="","",_xlfn.CONCAT("GPIO_PCTL_",$A14,"_",O14))</f>
        <v/>
      </c>
      <c r="AC14" s="0" t="str">
        <f aca="false">IF(P14="","",_xlfn.CONCAT("GPIO_PCTL_",$A14,"_",P14))</f>
        <v/>
      </c>
      <c r="AD14" s="0" t="str">
        <f aca="false">IF(Q14="","",_xlfn.CONCAT("GPIO_PCTL_",$A14,"_",Q14))</f>
        <v>GPIO_PCTL_PB4_SSI1FSS</v>
      </c>
      <c r="AF14" s="1" t="str">
        <f aca="false">IF(F14="","",_xlfn.CONCAT("(",AF$1,"&lt;&lt;",TEXT($C14,"0"),")"))</f>
        <v>(1&lt;&lt;16)</v>
      </c>
      <c r="AG14" s="1" t="str">
        <f aca="false">IF(G14="","",_xlfn.CONCAT("(",AG$1,"&lt;&lt;",TEXT($C14,"0"),")"))</f>
        <v>(2&lt;&lt;16)</v>
      </c>
      <c r="AH14" s="1" t="str">
        <f aca="false">IF(H14="","",_xlfn.CONCAT("(",AH$1,"&lt;&lt;",TEXT($C14,"0"),")"))</f>
        <v/>
      </c>
      <c r="AI14" s="1" t="str">
        <f aca="false">IF(I14="","",_xlfn.CONCAT("(",AI$1,"&lt;&lt;",TEXT($C14,"0"),")"))</f>
        <v/>
      </c>
      <c r="AJ14" s="1" t="str">
        <f aca="false">IF(J14="","",_xlfn.CONCAT("(",AJ$1,"&lt;&lt;",TEXT($C14,"0"),")"))</f>
        <v/>
      </c>
      <c r="AK14" s="1" t="str">
        <f aca="false">IF(K14="","",_xlfn.CONCAT("(",AK$1,"&lt;&lt;",TEXT($C14,"0"),")"))</f>
        <v/>
      </c>
      <c r="AL14" s="1" t="str">
        <f aca="false">IF(L14="","",_xlfn.CONCAT("(",AL$1,"&lt;&lt;",TEXT($C14,"0"),")"))</f>
        <v/>
      </c>
      <c r="AM14" s="1" t="str">
        <f aca="false">IF(M14="","",_xlfn.CONCAT("(",AM$1,"&lt;&lt;",TEXT($C14,"0"),")"))</f>
        <v/>
      </c>
      <c r="AN14" s="1" t="str">
        <f aca="false">IF(N14="","",_xlfn.CONCAT("(",AN$1,"&lt;&lt;",TEXT($C14,"0"),")"))</f>
        <v/>
      </c>
      <c r="AO14" s="1" t="str">
        <f aca="false">IF(O14="","",_xlfn.CONCAT("(",AO$1,"&lt;&lt;",TEXT($C14,"0"),")"))</f>
        <v/>
      </c>
      <c r="AP14" s="1" t="str">
        <f aca="false">IF(P14="","",_xlfn.CONCAT("(",AP$1,"&lt;&lt;",TEXT($C14,"0"),")"))</f>
        <v/>
      </c>
      <c r="AQ14" s="1" t="str">
        <f aca="false">IF(Q14="","",_xlfn.CONCAT("(",AQ$1,"&lt;&lt;",TEXT($C14,"0"),")"))</f>
        <v>(15&lt;&lt;16)</v>
      </c>
    </row>
    <row r="15" customFormat="false" ht="12.8" hidden="false" customHeight="false" outlineLevel="0" collapsed="false">
      <c r="A15" s="0" t="s">
        <v>73</v>
      </c>
      <c r="B15" s="0" t="n">
        <f aca="false">VALUE(RIGHT(A15,1))</f>
        <v>5</v>
      </c>
      <c r="C15" s="0" t="n">
        <f aca="false">B15*4</f>
        <v>20</v>
      </c>
      <c r="D15" s="0" t="n">
        <v>120</v>
      </c>
      <c r="E15" s="0" t="s">
        <v>74</v>
      </c>
      <c r="F15" s="0" t="s">
        <v>75</v>
      </c>
      <c r="G15" s="0" t="s">
        <v>56</v>
      </c>
      <c r="Q15" s="0" t="s">
        <v>76</v>
      </c>
      <c r="S15" s="0" t="str">
        <f aca="false">IF(F15="","",_xlfn.CONCAT("GPIO_PCTL_",$A15,"_",F15))</f>
        <v>GPIO_PCTL_PB5_U0RTS</v>
      </c>
      <c r="T15" s="0" t="str">
        <f aca="false">IF(G15="","",_xlfn.CONCAT("GPIO_PCTL_",$A15,"_",G15))</f>
        <v>GPIO_PCTL_PB5_I2C5SDA</v>
      </c>
      <c r="U15" s="0" t="str">
        <f aca="false">IF(H15="","",_xlfn.CONCAT("GPIO_PCTL_",$A15,"_",H15))</f>
        <v/>
      </c>
      <c r="V15" s="0" t="str">
        <f aca="false">IF(I15="","",_xlfn.CONCAT("GPIO_PCTL_",$A15,"_",I15))</f>
        <v/>
      </c>
      <c r="W15" s="0" t="str">
        <f aca="false">IF(J15="","",_xlfn.CONCAT("GPIO_PCTL_",$A15,"_",J15))</f>
        <v/>
      </c>
      <c r="X15" s="0" t="str">
        <f aca="false">IF(K15="","",_xlfn.CONCAT("GPIO_PCTL_",$A15,"_",K15))</f>
        <v/>
      </c>
      <c r="Y15" s="0" t="str">
        <f aca="false">IF(L15="","",_xlfn.CONCAT("GPIO_PCTL_",$A15,"_",L15))</f>
        <v/>
      </c>
      <c r="Z15" s="0" t="str">
        <f aca="false">IF(M15="","",_xlfn.CONCAT("GPIO_PCTL_",$A15,"_",M15))</f>
        <v/>
      </c>
      <c r="AA15" s="0" t="str">
        <f aca="false">IF(N15="","",_xlfn.CONCAT("GPIO_PCTL_",$A15,"_",N15))</f>
        <v/>
      </c>
      <c r="AB15" s="0" t="str">
        <f aca="false">IF(O15="","",_xlfn.CONCAT("GPIO_PCTL_",$A15,"_",O15))</f>
        <v/>
      </c>
      <c r="AC15" s="0" t="str">
        <f aca="false">IF(P15="","",_xlfn.CONCAT("GPIO_PCTL_",$A15,"_",P15))</f>
        <v/>
      </c>
      <c r="AD15" s="0" t="str">
        <f aca="false">IF(Q15="","",_xlfn.CONCAT("GPIO_PCTL_",$A15,"_",Q15))</f>
        <v>GPIO_PCTL_PB5_SSI1CLK</v>
      </c>
      <c r="AF15" s="1" t="str">
        <f aca="false">IF(F15="","",_xlfn.CONCAT("(",AF$1,"&lt;&lt;",TEXT($C15,"0"),")"))</f>
        <v>(1&lt;&lt;20)</v>
      </c>
      <c r="AG15" s="1" t="str">
        <f aca="false">IF(G15="","",_xlfn.CONCAT("(",AG$1,"&lt;&lt;",TEXT($C15,"0"),")"))</f>
        <v>(2&lt;&lt;20)</v>
      </c>
      <c r="AH15" s="1" t="str">
        <f aca="false">IF(H15="","",_xlfn.CONCAT("(",AH$1,"&lt;&lt;",TEXT($C15,"0"),")"))</f>
        <v/>
      </c>
      <c r="AI15" s="1" t="str">
        <f aca="false">IF(I15="","",_xlfn.CONCAT("(",AI$1,"&lt;&lt;",TEXT($C15,"0"),")"))</f>
        <v/>
      </c>
      <c r="AJ15" s="1" t="str">
        <f aca="false">IF(J15="","",_xlfn.CONCAT("(",AJ$1,"&lt;&lt;",TEXT($C15,"0"),")"))</f>
        <v/>
      </c>
      <c r="AK15" s="1" t="str">
        <f aca="false">IF(K15="","",_xlfn.CONCAT("(",AK$1,"&lt;&lt;",TEXT($C15,"0"),")"))</f>
        <v/>
      </c>
      <c r="AL15" s="1" t="str">
        <f aca="false">IF(L15="","",_xlfn.CONCAT("(",AL$1,"&lt;&lt;",TEXT($C15,"0"),")"))</f>
        <v/>
      </c>
      <c r="AM15" s="1" t="str">
        <f aca="false">IF(M15="","",_xlfn.CONCAT("(",AM$1,"&lt;&lt;",TEXT($C15,"0"),")"))</f>
        <v/>
      </c>
      <c r="AN15" s="1" t="str">
        <f aca="false">IF(N15="","",_xlfn.CONCAT("(",AN$1,"&lt;&lt;",TEXT($C15,"0"),")"))</f>
        <v/>
      </c>
      <c r="AO15" s="1" t="str">
        <f aca="false">IF(O15="","",_xlfn.CONCAT("(",AO$1,"&lt;&lt;",TEXT($C15,"0"),")"))</f>
        <v/>
      </c>
      <c r="AP15" s="1" t="str">
        <f aca="false">IF(P15="","",_xlfn.CONCAT("(",AP$1,"&lt;&lt;",TEXT($C15,"0"),")"))</f>
        <v/>
      </c>
      <c r="AQ15" s="1" t="str">
        <f aca="false">IF(Q15="","",_xlfn.CONCAT("(",AQ$1,"&lt;&lt;",TEXT($C15,"0"),")"))</f>
        <v>(15&lt;&lt;20)</v>
      </c>
    </row>
    <row r="16" customFormat="false" ht="12.8" hidden="false" customHeight="false" outlineLevel="0" collapsed="false">
      <c r="A16" s="0" t="s">
        <v>77</v>
      </c>
      <c r="B16" s="0" t="n">
        <f aca="false">VALUE(RIGHT(A16,1))</f>
        <v>0</v>
      </c>
      <c r="C16" s="0" t="n">
        <f aca="false">B16*4</f>
        <v>0</v>
      </c>
      <c r="D16" s="0" t="n">
        <v>100</v>
      </c>
      <c r="F16" s="0" t="s">
        <v>78</v>
      </c>
      <c r="S16" s="0" t="str">
        <f aca="false">IF(F16="","",_xlfn.CONCAT("GPIO_PCTL_",$A16,"_",F16))</f>
        <v>GPIO_PCTL_PC0_TCK</v>
      </c>
      <c r="T16" s="0" t="str">
        <f aca="false">IF(G16="","",_xlfn.CONCAT("GPIO_PCTL_",$A16,"_",G16))</f>
        <v/>
      </c>
      <c r="U16" s="0" t="str">
        <f aca="false">IF(H16="","",_xlfn.CONCAT("GPIO_PCTL_",$A16,"_",H16))</f>
        <v/>
      </c>
      <c r="V16" s="0" t="str">
        <f aca="false">IF(I16="","",_xlfn.CONCAT("GPIO_PCTL_",$A16,"_",I16))</f>
        <v/>
      </c>
      <c r="W16" s="0" t="str">
        <f aca="false">IF(J16="","",_xlfn.CONCAT("GPIO_PCTL_",$A16,"_",J16))</f>
        <v/>
      </c>
      <c r="X16" s="0" t="str">
        <f aca="false">IF(K16="","",_xlfn.CONCAT("GPIO_PCTL_",$A16,"_",K16))</f>
        <v/>
      </c>
      <c r="Y16" s="0" t="str">
        <f aca="false">IF(L16="","",_xlfn.CONCAT("GPIO_PCTL_",$A16,"_",L16))</f>
        <v/>
      </c>
      <c r="Z16" s="0" t="str">
        <f aca="false">IF(M16="","",_xlfn.CONCAT("GPIO_PCTL_",$A16,"_",M16))</f>
        <v/>
      </c>
      <c r="AA16" s="0" t="str">
        <f aca="false">IF(N16="","",_xlfn.CONCAT("GPIO_PCTL_",$A16,"_",N16))</f>
        <v/>
      </c>
      <c r="AB16" s="0" t="str">
        <f aca="false">IF(O16="","",_xlfn.CONCAT("GPIO_PCTL_",$A16,"_",O16))</f>
        <v/>
      </c>
      <c r="AC16" s="0" t="str">
        <f aca="false">IF(P16="","",_xlfn.CONCAT("GPIO_PCTL_",$A16,"_",P16))</f>
        <v/>
      </c>
      <c r="AD16" s="0" t="str">
        <f aca="false">IF(Q16="","",_xlfn.CONCAT("GPIO_PCTL_",$A16,"_",Q16))</f>
        <v/>
      </c>
      <c r="AF16" s="1" t="str">
        <f aca="false">IF(F16="","",_xlfn.CONCAT("(",AF$1,"&lt;&lt;",TEXT($C16,"0"),")"))</f>
        <v>(1&lt;&lt;0)</v>
      </c>
      <c r="AG16" s="1" t="str">
        <f aca="false">IF(G16="","",_xlfn.CONCAT("(",AG$1,"&lt;&lt;",TEXT($C16,"0"),")"))</f>
        <v/>
      </c>
      <c r="AH16" s="1" t="str">
        <f aca="false">IF(H16="","",_xlfn.CONCAT("(",AH$1,"&lt;&lt;",TEXT($C16,"0"),")"))</f>
        <v/>
      </c>
      <c r="AI16" s="1" t="str">
        <f aca="false">IF(I16="","",_xlfn.CONCAT("(",AI$1,"&lt;&lt;",TEXT($C16,"0"),")"))</f>
        <v/>
      </c>
      <c r="AJ16" s="1" t="str">
        <f aca="false">IF(J16="","",_xlfn.CONCAT("(",AJ$1,"&lt;&lt;",TEXT($C16,"0"),")"))</f>
        <v/>
      </c>
      <c r="AK16" s="1" t="str">
        <f aca="false">IF(K16="","",_xlfn.CONCAT("(",AK$1,"&lt;&lt;",TEXT($C16,"0"),")"))</f>
        <v/>
      </c>
      <c r="AL16" s="1" t="str">
        <f aca="false">IF(L16="","",_xlfn.CONCAT("(",AL$1,"&lt;&lt;",TEXT($C16,"0"),")"))</f>
        <v/>
      </c>
      <c r="AM16" s="1" t="str">
        <f aca="false">IF(M16="","",_xlfn.CONCAT("(",AM$1,"&lt;&lt;",TEXT($C16,"0"),")"))</f>
        <v/>
      </c>
      <c r="AN16" s="1" t="str">
        <f aca="false">IF(N16="","",_xlfn.CONCAT("(",AN$1,"&lt;&lt;",TEXT($C16,"0"),")"))</f>
        <v/>
      </c>
      <c r="AO16" s="1" t="str">
        <f aca="false">IF(O16="","",_xlfn.CONCAT("(",AO$1,"&lt;&lt;",TEXT($C16,"0"),")"))</f>
        <v/>
      </c>
      <c r="AP16" s="1" t="str">
        <f aca="false">IF(P16="","",_xlfn.CONCAT("(",AP$1,"&lt;&lt;",TEXT($C16,"0"),")"))</f>
        <v/>
      </c>
      <c r="AQ16" s="1" t="str">
        <f aca="false">IF(Q16="","",_xlfn.CONCAT("(",AQ$1,"&lt;&lt;",TEXT($C16,"0"),")"))</f>
        <v/>
      </c>
    </row>
    <row r="17" customFormat="false" ht="12.8" hidden="false" customHeight="false" outlineLevel="0" collapsed="false">
      <c r="A17" s="0" t="s">
        <v>79</v>
      </c>
      <c r="B17" s="0" t="n">
        <f aca="false">VALUE(RIGHT(A17,1))</f>
        <v>1</v>
      </c>
      <c r="C17" s="0" t="n">
        <f aca="false">B17*4</f>
        <v>4</v>
      </c>
      <c r="D17" s="0" t="n">
        <v>99</v>
      </c>
      <c r="F17" s="0" t="s">
        <v>80</v>
      </c>
      <c r="S17" s="0" t="str">
        <f aca="false">IF(F17="","",_xlfn.CONCAT("GPIO_PCTL_",$A17,"_",F17))</f>
        <v>GPIO_PCTL_PC1_TMS</v>
      </c>
      <c r="T17" s="0" t="str">
        <f aca="false">IF(G17="","",_xlfn.CONCAT("GPIO_PCTL_",$A17,"_",G17))</f>
        <v/>
      </c>
      <c r="U17" s="0" t="str">
        <f aca="false">IF(H17="","",_xlfn.CONCAT("GPIO_PCTL_",$A17,"_",H17))</f>
        <v/>
      </c>
      <c r="V17" s="0" t="str">
        <f aca="false">IF(I17="","",_xlfn.CONCAT("GPIO_PCTL_",$A17,"_",I17))</f>
        <v/>
      </c>
      <c r="W17" s="0" t="str">
        <f aca="false">IF(J17="","",_xlfn.CONCAT("GPIO_PCTL_",$A17,"_",J17))</f>
        <v/>
      </c>
      <c r="X17" s="0" t="str">
        <f aca="false">IF(K17="","",_xlfn.CONCAT("GPIO_PCTL_",$A17,"_",K17))</f>
        <v/>
      </c>
      <c r="Y17" s="0" t="str">
        <f aca="false">IF(L17="","",_xlfn.CONCAT("GPIO_PCTL_",$A17,"_",L17))</f>
        <v/>
      </c>
      <c r="Z17" s="0" t="str">
        <f aca="false">IF(M17="","",_xlfn.CONCAT("GPIO_PCTL_",$A17,"_",M17))</f>
        <v/>
      </c>
      <c r="AA17" s="0" t="str">
        <f aca="false">IF(N17="","",_xlfn.CONCAT("GPIO_PCTL_",$A17,"_",N17))</f>
        <v/>
      </c>
      <c r="AB17" s="0" t="str">
        <f aca="false">IF(O17="","",_xlfn.CONCAT("GPIO_PCTL_",$A17,"_",O17))</f>
        <v/>
      </c>
      <c r="AC17" s="0" t="str">
        <f aca="false">IF(P17="","",_xlfn.CONCAT("GPIO_PCTL_",$A17,"_",P17))</f>
        <v/>
      </c>
      <c r="AD17" s="0" t="str">
        <f aca="false">IF(Q17="","",_xlfn.CONCAT("GPIO_PCTL_",$A17,"_",Q17))</f>
        <v/>
      </c>
      <c r="AF17" s="1" t="str">
        <f aca="false">IF(F17="","",_xlfn.CONCAT("(",AF$1,"&lt;&lt;",TEXT($C17,"0"),")"))</f>
        <v>(1&lt;&lt;4)</v>
      </c>
      <c r="AG17" s="1" t="str">
        <f aca="false">IF(G17="","",_xlfn.CONCAT("(",AG$1,"&lt;&lt;",TEXT($C17,"0"),")"))</f>
        <v/>
      </c>
      <c r="AH17" s="1" t="str">
        <f aca="false">IF(H17="","",_xlfn.CONCAT("(",AH$1,"&lt;&lt;",TEXT($C17,"0"),")"))</f>
        <v/>
      </c>
      <c r="AI17" s="1" t="str">
        <f aca="false">IF(I17="","",_xlfn.CONCAT("(",AI$1,"&lt;&lt;",TEXT($C17,"0"),")"))</f>
        <v/>
      </c>
      <c r="AJ17" s="1" t="str">
        <f aca="false">IF(J17="","",_xlfn.CONCAT("(",AJ$1,"&lt;&lt;",TEXT($C17,"0"),")"))</f>
        <v/>
      </c>
      <c r="AK17" s="1" t="str">
        <f aca="false">IF(K17="","",_xlfn.CONCAT("(",AK$1,"&lt;&lt;",TEXT($C17,"0"),")"))</f>
        <v/>
      </c>
      <c r="AL17" s="1" t="str">
        <f aca="false">IF(L17="","",_xlfn.CONCAT("(",AL$1,"&lt;&lt;",TEXT($C17,"0"),")"))</f>
        <v/>
      </c>
      <c r="AM17" s="1" t="str">
        <f aca="false">IF(M17="","",_xlfn.CONCAT("(",AM$1,"&lt;&lt;",TEXT($C17,"0"),")"))</f>
        <v/>
      </c>
      <c r="AN17" s="1" t="str">
        <f aca="false">IF(N17="","",_xlfn.CONCAT("(",AN$1,"&lt;&lt;",TEXT($C17,"0"),")"))</f>
        <v/>
      </c>
      <c r="AO17" s="1" t="str">
        <f aca="false">IF(O17="","",_xlfn.CONCAT("(",AO$1,"&lt;&lt;",TEXT($C17,"0"),")"))</f>
        <v/>
      </c>
      <c r="AP17" s="1" t="str">
        <f aca="false">IF(P17="","",_xlfn.CONCAT("(",AP$1,"&lt;&lt;",TEXT($C17,"0"),")"))</f>
        <v/>
      </c>
      <c r="AQ17" s="1" t="str">
        <f aca="false">IF(Q17="","",_xlfn.CONCAT("(",AQ$1,"&lt;&lt;",TEXT($C17,"0"),")"))</f>
        <v/>
      </c>
    </row>
    <row r="18" customFormat="false" ht="12.8" hidden="false" customHeight="false" outlineLevel="0" collapsed="false">
      <c r="A18" s="0" t="s">
        <v>81</v>
      </c>
      <c r="B18" s="0" t="n">
        <f aca="false">VALUE(RIGHT(A18,1))</f>
        <v>2</v>
      </c>
      <c r="C18" s="0" t="n">
        <f aca="false">B18*4</f>
        <v>8</v>
      </c>
      <c r="D18" s="0" t="n">
        <v>98</v>
      </c>
      <c r="F18" s="0" t="s">
        <v>82</v>
      </c>
      <c r="S18" s="0" t="str">
        <f aca="false">IF(F18="","",_xlfn.CONCAT("GPIO_PCTL_",$A18,"_",F18))</f>
        <v>GPIO_PCTL_PC2_TDI</v>
      </c>
      <c r="T18" s="0" t="str">
        <f aca="false">IF(G18="","",_xlfn.CONCAT("GPIO_PCTL_",$A18,"_",G18))</f>
        <v/>
      </c>
      <c r="U18" s="0" t="str">
        <f aca="false">IF(H18="","",_xlfn.CONCAT("GPIO_PCTL_",$A18,"_",H18))</f>
        <v/>
      </c>
      <c r="V18" s="0" t="str">
        <f aca="false">IF(I18="","",_xlfn.CONCAT("GPIO_PCTL_",$A18,"_",I18))</f>
        <v/>
      </c>
      <c r="W18" s="0" t="str">
        <f aca="false">IF(J18="","",_xlfn.CONCAT("GPIO_PCTL_",$A18,"_",J18))</f>
        <v/>
      </c>
      <c r="X18" s="0" t="str">
        <f aca="false">IF(K18="","",_xlfn.CONCAT("GPIO_PCTL_",$A18,"_",K18))</f>
        <v/>
      </c>
      <c r="Y18" s="0" t="str">
        <f aca="false">IF(L18="","",_xlfn.CONCAT("GPIO_PCTL_",$A18,"_",L18))</f>
        <v/>
      </c>
      <c r="Z18" s="0" t="str">
        <f aca="false">IF(M18="","",_xlfn.CONCAT("GPIO_PCTL_",$A18,"_",M18))</f>
        <v/>
      </c>
      <c r="AA18" s="0" t="str">
        <f aca="false">IF(N18="","",_xlfn.CONCAT("GPIO_PCTL_",$A18,"_",N18))</f>
        <v/>
      </c>
      <c r="AB18" s="0" t="str">
        <f aca="false">IF(O18="","",_xlfn.CONCAT("GPIO_PCTL_",$A18,"_",O18))</f>
        <v/>
      </c>
      <c r="AC18" s="0" t="str">
        <f aca="false">IF(P18="","",_xlfn.CONCAT("GPIO_PCTL_",$A18,"_",P18))</f>
        <v/>
      </c>
      <c r="AD18" s="0" t="str">
        <f aca="false">IF(Q18="","",_xlfn.CONCAT("GPIO_PCTL_",$A18,"_",Q18))</f>
        <v/>
      </c>
      <c r="AF18" s="1" t="str">
        <f aca="false">IF(F18="","",_xlfn.CONCAT("(",AF$1,"&lt;&lt;",TEXT($C18,"0"),")"))</f>
        <v>(1&lt;&lt;8)</v>
      </c>
      <c r="AG18" s="1" t="str">
        <f aca="false">IF(G18="","",_xlfn.CONCAT("(",AG$1,"&lt;&lt;",TEXT($C18,"0"),")"))</f>
        <v/>
      </c>
      <c r="AH18" s="1" t="str">
        <f aca="false">IF(H18="","",_xlfn.CONCAT("(",AH$1,"&lt;&lt;",TEXT($C18,"0"),")"))</f>
        <v/>
      </c>
      <c r="AI18" s="1" t="str">
        <f aca="false">IF(I18="","",_xlfn.CONCAT("(",AI$1,"&lt;&lt;",TEXT($C18,"0"),")"))</f>
        <v/>
      </c>
      <c r="AJ18" s="1" t="str">
        <f aca="false">IF(J18="","",_xlfn.CONCAT("(",AJ$1,"&lt;&lt;",TEXT($C18,"0"),")"))</f>
        <v/>
      </c>
      <c r="AK18" s="1" t="str">
        <f aca="false">IF(K18="","",_xlfn.CONCAT("(",AK$1,"&lt;&lt;",TEXT($C18,"0"),")"))</f>
        <v/>
      </c>
      <c r="AL18" s="1" t="str">
        <f aca="false">IF(L18="","",_xlfn.CONCAT("(",AL$1,"&lt;&lt;",TEXT($C18,"0"),")"))</f>
        <v/>
      </c>
      <c r="AM18" s="1" t="str">
        <f aca="false">IF(M18="","",_xlfn.CONCAT("(",AM$1,"&lt;&lt;",TEXT($C18,"0"),")"))</f>
        <v/>
      </c>
      <c r="AN18" s="1" t="str">
        <f aca="false">IF(N18="","",_xlfn.CONCAT("(",AN$1,"&lt;&lt;",TEXT($C18,"0"),")"))</f>
        <v/>
      </c>
      <c r="AO18" s="1" t="str">
        <f aca="false">IF(O18="","",_xlfn.CONCAT("(",AO$1,"&lt;&lt;",TEXT($C18,"0"),")"))</f>
        <v/>
      </c>
      <c r="AP18" s="1" t="str">
        <f aca="false">IF(P18="","",_xlfn.CONCAT("(",AP$1,"&lt;&lt;",TEXT($C18,"0"),")"))</f>
        <v/>
      </c>
      <c r="AQ18" s="1" t="str">
        <f aca="false">IF(Q18="","",_xlfn.CONCAT("(",AQ$1,"&lt;&lt;",TEXT($C18,"0"),")"))</f>
        <v/>
      </c>
    </row>
    <row r="19" customFormat="false" ht="12.8" hidden="false" customHeight="false" outlineLevel="0" collapsed="false">
      <c r="A19" s="0" t="s">
        <v>83</v>
      </c>
      <c r="B19" s="0" t="n">
        <f aca="false">VALUE(RIGHT(A19,1))</f>
        <v>3</v>
      </c>
      <c r="C19" s="0" t="n">
        <f aca="false">B19*4</f>
        <v>12</v>
      </c>
      <c r="D19" s="0" t="n">
        <v>97</v>
      </c>
      <c r="F19" s="0" t="s">
        <v>84</v>
      </c>
      <c r="G19" s="0" t="s">
        <v>85</v>
      </c>
      <c r="S19" s="0" t="str">
        <f aca="false">IF(F19="","",_xlfn.CONCAT("GPIO_PCTL_",$A19,"_",F19))</f>
        <v>GPIO_PCTL_PC3_TDO</v>
      </c>
      <c r="T19" s="0" t="str">
        <f aca="false">IF(G19="","",_xlfn.CONCAT("GPIO_PCTL_",$A19,"_",G19))</f>
        <v>GPIO_PCTL_PC3_SWO</v>
      </c>
      <c r="U19" s="0" t="str">
        <f aca="false">IF(H19="","",_xlfn.CONCAT("GPIO_PCTL_",$A19,"_",H19))</f>
        <v/>
      </c>
      <c r="V19" s="0" t="str">
        <f aca="false">IF(I19="","",_xlfn.CONCAT("GPIO_PCTL_",$A19,"_",I19))</f>
        <v/>
      </c>
      <c r="W19" s="0" t="str">
        <f aca="false">IF(J19="","",_xlfn.CONCAT("GPIO_PCTL_",$A19,"_",J19))</f>
        <v/>
      </c>
      <c r="X19" s="0" t="str">
        <f aca="false">IF(K19="","",_xlfn.CONCAT("GPIO_PCTL_",$A19,"_",K19))</f>
        <v/>
      </c>
      <c r="Y19" s="0" t="str">
        <f aca="false">IF(L19="","",_xlfn.CONCAT("GPIO_PCTL_",$A19,"_",L19))</f>
        <v/>
      </c>
      <c r="Z19" s="0" t="str">
        <f aca="false">IF(M19="","",_xlfn.CONCAT("GPIO_PCTL_",$A19,"_",M19))</f>
        <v/>
      </c>
      <c r="AA19" s="0" t="str">
        <f aca="false">IF(N19="","",_xlfn.CONCAT("GPIO_PCTL_",$A19,"_",N19))</f>
        <v/>
      </c>
      <c r="AB19" s="0" t="str">
        <f aca="false">IF(O19="","",_xlfn.CONCAT("GPIO_PCTL_",$A19,"_",O19))</f>
        <v/>
      </c>
      <c r="AC19" s="0" t="str">
        <f aca="false">IF(P19="","",_xlfn.CONCAT("GPIO_PCTL_",$A19,"_",P19))</f>
        <v/>
      </c>
      <c r="AD19" s="0" t="str">
        <f aca="false">IF(Q19="","",_xlfn.CONCAT("GPIO_PCTL_",$A19,"_",Q19))</f>
        <v/>
      </c>
      <c r="AF19" s="1" t="str">
        <f aca="false">IF(F19="","",_xlfn.CONCAT("(",AF$1,"&lt;&lt;",TEXT($C19,"0"),")"))</f>
        <v>(1&lt;&lt;12)</v>
      </c>
      <c r="AG19" s="1" t="str">
        <f aca="false">IF(G19="","",_xlfn.CONCAT("(",AG$1,"&lt;&lt;",TEXT($C19,"0"),")"))</f>
        <v>(2&lt;&lt;12)</v>
      </c>
      <c r="AH19" s="1" t="str">
        <f aca="false">IF(H19="","",_xlfn.CONCAT("(",AH$1,"&lt;&lt;",TEXT($C19,"0"),")"))</f>
        <v/>
      </c>
      <c r="AI19" s="1" t="str">
        <f aca="false">IF(I19="","",_xlfn.CONCAT("(",AI$1,"&lt;&lt;",TEXT($C19,"0"),")"))</f>
        <v/>
      </c>
      <c r="AJ19" s="1" t="str">
        <f aca="false">IF(J19="","",_xlfn.CONCAT("(",AJ$1,"&lt;&lt;",TEXT($C19,"0"),")"))</f>
        <v/>
      </c>
      <c r="AK19" s="1" t="str">
        <f aca="false">IF(K19="","",_xlfn.CONCAT("(",AK$1,"&lt;&lt;",TEXT($C19,"0"),")"))</f>
        <v/>
      </c>
      <c r="AL19" s="1" t="str">
        <f aca="false">IF(L19="","",_xlfn.CONCAT("(",AL$1,"&lt;&lt;",TEXT($C19,"0"),")"))</f>
        <v/>
      </c>
      <c r="AM19" s="1" t="str">
        <f aca="false">IF(M19="","",_xlfn.CONCAT("(",AM$1,"&lt;&lt;",TEXT($C19,"0"),")"))</f>
        <v/>
      </c>
      <c r="AN19" s="1" t="str">
        <f aca="false">IF(N19="","",_xlfn.CONCAT("(",AN$1,"&lt;&lt;",TEXT($C19,"0"),")"))</f>
        <v/>
      </c>
      <c r="AO19" s="1" t="str">
        <f aca="false">IF(O19="","",_xlfn.CONCAT("(",AO$1,"&lt;&lt;",TEXT($C19,"0"),")"))</f>
        <v/>
      </c>
      <c r="AP19" s="1" t="str">
        <f aca="false">IF(P19="","",_xlfn.CONCAT("(",AP$1,"&lt;&lt;",TEXT($C19,"0"),")"))</f>
        <v/>
      </c>
      <c r="AQ19" s="1" t="str">
        <f aca="false">IF(Q19="","",_xlfn.CONCAT("(",AQ$1,"&lt;&lt;",TEXT($C19,"0"),")"))</f>
        <v/>
      </c>
    </row>
    <row r="20" customFormat="false" ht="12.8" hidden="false" customHeight="false" outlineLevel="0" collapsed="false">
      <c r="A20" s="0" t="s">
        <v>86</v>
      </c>
      <c r="B20" s="0" t="n">
        <f aca="false">VALUE(RIGHT(A20,1))</f>
        <v>4</v>
      </c>
      <c r="C20" s="0" t="n">
        <f aca="false">B20*4</f>
        <v>16</v>
      </c>
      <c r="D20" s="0" t="n">
        <v>25</v>
      </c>
      <c r="E20" s="0" t="s">
        <v>87</v>
      </c>
      <c r="F20" s="0" t="s">
        <v>88</v>
      </c>
      <c r="Q20" s="0" t="s">
        <v>89</v>
      </c>
      <c r="S20" s="0" t="str">
        <f aca="false">IF(F20="","",_xlfn.CONCAT("GPIO_PCTL_",$A20,"_",F20))</f>
        <v>GPIO_PCTL_PC4_U7RX</v>
      </c>
      <c r="T20" s="0" t="str">
        <f aca="false">IF(G20="","",_xlfn.CONCAT("GPIO_PCTL_",$A20,"_",G20))</f>
        <v/>
      </c>
      <c r="U20" s="0" t="str">
        <f aca="false">IF(H20="","",_xlfn.CONCAT("GPIO_PCTL_",$A20,"_",H20))</f>
        <v/>
      </c>
      <c r="V20" s="0" t="str">
        <f aca="false">IF(I20="","",_xlfn.CONCAT("GPIO_PCTL_",$A20,"_",I20))</f>
        <v/>
      </c>
      <c r="W20" s="0" t="str">
        <f aca="false">IF(J20="","",_xlfn.CONCAT("GPIO_PCTL_",$A20,"_",J20))</f>
        <v/>
      </c>
      <c r="X20" s="0" t="str">
        <f aca="false">IF(K20="","",_xlfn.CONCAT("GPIO_PCTL_",$A20,"_",K20))</f>
        <v/>
      </c>
      <c r="Y20" s="0" t="str">
        <f aca="false">IF(L20="","",_xlfn.CONCAT("GPIO_PCTL_",$A20,"_",L20))</f>
        <v/>
      </c>
      <c r="Z20" s="0" t="str">
        <f aca="false">IF(M20="","",_xlfn.CONCAT("GPIO_PCTL_",$A20,"_",M20))</f>
        <v/>
      </c>
      <c r="AA20" s="0" t="str">
        <f aca="false">IF(N20="","",_xlfn.CONCAT("GPIO_PCTL_",$A20,"_",N20))</f>
        <v/>
      </c>
      <c r="AB20" s="0" t="str">
        <f aca="false">IF(O20="","",_xlfn.CONCAT("GPIO_PCTL_",$A20,"_",O20))</f>
        <v/>
      </c>
      <c r="AC20" s="0" t="str">
        <f aca="false">IF(P20="","",_xlfn.CONCAT("GPIO_PCTL_",$A20,"_",P20))</f>
        <v/>
      </c>
      <c r="AD20" s="0" t="str">
        <f aca="false">IF(Q20="","",_xlfn.CONCAT("GPIO_PCTL_",$A20,"_",Q20))</f>
        <v>GPIO_PCTL_PC4_EPI0S7</v>
      </c>
      <c r="AF20" s="1" t="str">
        <f aca="false">IF(F20="","",_xlfn.CONCAT("(",AF$1,"&lt;&lt;",TEXT($C20,"0"),")"))</f>
        <v>(1&lt;&lt;16)</v>
      </c>
      <c r="AG20" s="1" t="str">
        <f aca="false">IF(G20="","",_xlfn.CONCAT("(",AG$1,"&lt;&lt;",TEXT($C20,"0"),")"))</f>
        <v/>
      </c>
      <c r="AH20" s="1" t="str">
        <f aca="false">IF(H20="","",_xlfn.CONCAT("(",AH$1,"&lt;&lt;",TEXT($C20,"0"),")"))</f>
        <v/>
      </c>
      <c r="AI20" s="1" t="str">
        <f aca="false">IF(I20="","",_xlfn.CONCAT("(",AI$1,"&lt;&lt;",TEXT($C20,"0"),")"))</f>
        <v/>
      </c>
      <c r="AJ20" s="1" t="str">
        <f aca="false">IF(J20="","",_xlfn.CONCAT("(",AJ$1,"&lt;&lt;",TEXT($C20,"0"),")"))</f>
        <v/>
      </c>
      <c r="AK20" s="1" t="str">
        <f aca="false">IF(K20="","",_xlfn.CONCAT("(",AK$1,"&lt;&lt;",TEXT($C20,"0"),")"))</f>
        <v/>
      </c>
      <c r="AL20" s="1" t="str">
        <f aca="false">IF(L20="","",_xlfn.CONCAT("(",AL$1,"&lt;&lt;",TEXT($C20,"0"),")"))</f>
        <v/>
      </c>
      <c r="AM20" s="1" t="str">
        <f aca="false">IF(M20="","",_xlfn.CONCAT("(",AM$1,"&lt;&lt;",TEXT($C20,"0"),")"))</f>
        <v/>
      </c>
      <c r="AN20" s="1" t="str">
        <f aca="false">IF(N20="","",_xlfn.CONCAT("(",AN$1,"&lt;&lt;",TEXT($C20,"0"),")"))</f>
        <v/>
      </c>
      <c r="AO20" s="1" t="str">
        <f aca="false">IF(O20="","",_xlfn.CONCAT("(",AO$1,"&lt;&lt;",TEXT($C20,"0"),")"))</f>
        <v/>
      </c>
      <c r="AP20" s="1" t="str">
        <f aca="false">IF(P20="","",_xlfn.CONCAT("(",AP$1,"&lt;&lt;",TEXT($C20,"0"),")"))</f>
        <v/>
      </c>
      <c r="AQ20" s="1" t="str">
        <f aca="false">IF(Q20="","",_xlfn.CONCAT("(",AQ$1,"&lt;&lt;",TEXT($C20,"0"),")"))</f>
        <v>(15&lt;&lt;16)</v>
      </c>
    </row>
    <row r="21" customFormat="false" ht="12.8" hidden="false" customHeight="false" outlineLevel="0" collapsed="false">
      <c r="A21" s="0" t="s">
        <v>90</v>
      </c>
      <c r="B21" s="0" t="n">
        <f aca="false">VALUE(RIGHT(A21,1))</f>
        <v>5</v>
      </c>
      <c r="C21" s="0" t="n">
        <f aca="false">B21*4</f>
        <v>20</v>
      </c>
      <c r="D21" s="0" t="n">
        <v>24</v>
      </c>
      <c r="E21" s="0" t="s">
        <v>91</v>
      </c>
      <c r="F21" s="0" t="s">
        <v>92</v>
      </c>
      <c r="L21" s="0" t="s">
        <v>93</v>
      </c>
      <c r="Q21" s="0" t="s">
        <v>94</v>
      </c>
      <c r="S21" s="0" t="str">
        <f aca="false">IF(F21="","",_xlfn.CONCAT("GPIO_PCTL_",$A21,"_",F21))</f>
        <v>GPIO_PCTL_PC5_U7TX</v>
      </c>
      <c r="T21" s="0" t="str">
        <f aca="false">IF(G21="","",_xlfn.CONCAT("GPIO_PCTL_",$A21,"_",G21))</f>
        <v/>
      </c>
      <c r="U21" s="0" t="str">
        <f aca="false">IF(H21="","",_xlfn.CONCAT("GPIO_PCTL_",$A21,"_",H21))</f>
        <v/>
      </c>
      <c r="V21" s="0" t="str">
        <f aca="false">IF(I21="","",_xlfn.CONCAT("GPIO_PCTL_",$A21,"_",I21))</f>
        <v/>
      </c>
      <c r="W21" s="0" t="str">
        <f aca="false">IF(J21="","",_xlfn.CONCAT("GPIO_PCTL_",$A21,"_",J21))</f>
        <v/>
      </c>
      <c r="X21" s="0" t="str">
        <f aca="false">IF(K21="","",_xlfn.CONCAT("GPIO_PCTL_",$A21,"_",K21))</f>
        <v/>
      </c>
      <c r="Y21" s="0" t="str">
        <f aca="false">IF(L21="","",_xlfn.CONCAT("GPIO_PCTL_",$A21,"_",L21))</f>
        <v>GPIO_PCTL_PC5_RTCCLK</v>
      </c>
      <c r="Z21" s="0" t="str">
        <f aca="false">IF(M21="","",_xlfn.CONCAT("GPIO_PCTL_",$A21,"_",M21))</f>
        <v/>
      </c>
      <c r="AA21" s="0" t="str">
        <f aca="false">IF(N21="","",_xlfn.CONCAT("GPIO_PCTL_",$A21,"_",N21))</f>
        <v/>
      </c>
      <c r="AB21" s="0" t="str">
        <f aca="false">IF(O21="","",_xlfn.CONCAT("GPIO_PCTL_",$A21,"_",O21))</f>
        <v/>
      </c>
      <c r="AC21" s="0" t="str">
        <f aca="false">IF(P21="","",_xlfn.CONCAT("GPIO_PCTL_",$A21,"_",P21))</f>
        <v/>
      </c>
      <c r="AD21" s="0" t="str">
        <f aca="false">IF(Q21="","",_xlfn.CONCAT("GPIO_PCTL_",$A21,"_",Q21))</f>
        <v>GPIO_PCTL_PC5_EPI0S6</v>
      </c>
      <c r="AF21" s="1" t="str">
        <f aca="false">IF(F21="","",_xlfn.CONCAT("(",AF$1,"&lt;&lt;",TEXT($C21,"0"),")"))</f>
        <v>(1&lt;&lt;20)</v>
      </c>
      <c r="AG21" s="1" t="str">
        <f aca="false">IF(G21="","",_xlfn.CONCAT("(",AG$1,"&lt;&lt;",TEXT($C21,"0"),")"))</f>
        <v/>
      </c>
      <c r="AH21" s="1" t="str">
        <f aca="false">IF(H21="","",_xlfn.CONCAT("(",AH$1,"&lt;&lt;",TEXT($C21,"0"),")"))</f>
        <v/>
      </c>
      <c r="AI21" s="1" t="str">
        <f aca="false">IF(I21="","",_xlfn.CONCAT("(",AI$1,"&lt;&lt;",TEXT($C21,"0"),")"))</f>
        <v/>
      </c>
      <c r="AJ21" s="1" t="str">
        <f aca="false">IF(J21="","",_xlfn.CONCAT("(",AJ$1,"&lt;&lt;",TEXT($C21,"0"),")"))</f>
        <v/>
      </c>
      <c r="AK21" s="1" t="str">
        <f aca="false">IF(K21="","",_xlfn.CONCAT("(",AK$1,"&lt;&lt;",TEXT($C21,"0"),")"))</f>
        <v/>
      </c>
      <c r="AL21" s="1" t="str">
        <f aca="false">IF(L21="","",_xlfn.CONCAT("(",AL$1,"&lt;&lt;",TEXT($C21,"0"),")"))</f>
        <v>(7&lt;&lt;20)</v>
      </c>
      <c r="AM21" s="1" t="str">
        <f aca="false">IF(M21="","",_xlfn.CONCAT("(",AM$1,"&lt;&lt;",TEXT($C21,"0"),")"))</f>
        <v/>
      </c>
      <c r="AN21" s="1" t="str">
        <f aca="false">IF(N21="","",_xlfn.CONCAT("(",AN$1,"&lt;&lt;",TEXT($C21,"0"),")"))</f>
        <v/>
      </c>
      <c r="AO21" s="1" t="str">
        <f aca="false">IF(O21="","",_xlfn.CONCAT("(",AO$1,"&lt;&lt;",TEXT($C21,"0"),")"))</f>
        <v/>
      </c>
      <c r="AP21" s="1" t="str">
        <f aca="false">IF(P21="","",_xlfn.CONCAT("(",AP$1,"&lt;&lt;",TEXT($C21,"0"),")"))</f>
        <v/>
      </c>
      <c r="AQ21" s="1" t="str">
        <f aca="false">IF(Q21="","",_xlfn.CONCAT("(",AQ$1,"&lt;&lt;",TEXT($C21,"0"),")"))</f>
        <v>(15&lt;&lt;20)</v>
      </c>
    </row>
    <row r="22" customFormat="false" ht="12.8" hidden="false" customHeight="false" outlineLevel="0" collapsed="false">
      <c r="A22" s="0" t="s">
        <v>95</v>
      </c>
      <c r="B22" s="0" t="n">
        <f aca="false">VALUE(RIGHT(A22,1))</f>
        <v>6</v>
      </c>
      <c r="C22" s="0" t="n">
        <f aca="false">B22*4</f>
        <v>24</v>
      </c>
      <c r="D22" s="0" t="n">
        <v>23</v>
      </c>
      <c r="E22" s="0" t="s">
        <v>96</v>
      </c>
      <c r="F22" s="0" t="s">
        <v>97</v>
      </c>
      <c r="Q22" s="0" t="s">
        <v>98</v>
      </c>
      <c r="S22" s="0" t="str">
        <f aca="false">IF(F22="","",_xlfn.CONCAT("GPIO_PCTL_",$A22,"_",F22))</f>
        <v>GPIO_PCTL_PC6_U5RX</v>
      </c>
      <c r="T22" s="0" t="str">
        <f aca="false">IF(G22="","",_xlfn.CONCAT("GPIO_PCTL_",$A22,"_",G22))</f>
        <v/>
      </c>
      <c r="U22" s="0" t="str">
        <f aca="false">IF(H22="","",_xlfn.CONCAT("GPIO_PCTL_",$A22,"_",H22))</f>
        <v/>
      </c>
      <c r="V22" s="0" t="str">
        <f aca="false">IF(I22="","",_xlfn.CONCAT("GPIO_PCTL_",$A22,"_",I22))</f>
        <v/>
      </c>
      <c r="W22" s="0" t="str">
        <f aca="false">IF(J22="","",_xlfn.CONCAT("GPIO_PCTL_",$A22,"_",J22))</f>
        <v/>
      </c>
      <c r="X22" s="0" t="str">
        <f aca="false">IF(K22="","",_xlfn.CONCAT("GPIO_PCTL_",$A22,"_",K22))</f>
        <v/>
      </c>
      <c r="Y22" s="0" t="str">
        <f aca="false">IF(L22="","",_xlfn.CONCAT("GPIO_PCTL_",$A22,"_",L22))</f>
        <v/>
      </c>
      <c r="Z22" s="0" t="str">
        <f aca="false">IF(M22="","",_xlfn.CONCAT("GPIO_PCTL_",$A22,"_",M22))</f>
        <v/>
      </c>
      <c r="AA22" s="0" t="str">
        <f aca="false">IF(N22="","",_xlfn.CONCAT("GPIO_PCTL_",$A22,"_",N22))</f>
        <v/>
      </c>
      <c r="AB22" s="0" t="str">
        <f aca="false">IF(O22="","",_xlfn.CONCAT("GPIO_PCTL_",$A22,"_",O22))</f>
        <v/>
      </c>
      <c r="AC22" s="0" t="str">
        <f aca="false">IF(P22="","",_xlfn.CONCAT("GPIO_PCTL_",$A22,"_",P22))</f>
        <v/>
      </c>
      <c r="AD22" s="0" t="str">
        <f aca="false">IF(Q22="","",_xlfn.CONCAT("GPIO_PCTL_",$A22,"_",Q22))</f>
        <v>GPIO_PCTL_PC6_EPI0S5</v>
      </c>
      <c r="AF22" s="1" t="str">
        <f aca="false">IF(F22="","",_xlfn.CONCAT("(",AF$1,"&lt;&lt;",TEXT($C22,"0"),")"))</f>
        <v>(1&lt;&lt;24)</v>
      </c>
      <c r="AG22" s="1" t="str">
        <f aca="false">IF(G22="","",_xlfn.CONCAT("(",AG$1,"&lt;&lt;",TEXT($C22,"0"),")"))</f>
        <v/>
      </c>
      <c r="AH22" s="1" t="str">
        <f aca="false">IF(H22="","",_xlfn.CONCAT("(",AH$1,"&lt;&lt;",TEXT($C22,"0"),")"))</f>
        <v/>
      </c>
      <c r="AI22" s="1" t="str">
        <f aca="false">IF(I22="","",_xlfn.CONCAT("(",AI$1,"&lt;&lt;",TEXT($C22,"0"),")"))</f>
        <v/>
      </c>
      <c r="AJ22" s="1" t="str">
        <f aca="false">IF(J22="","",_xlfn.CONCAT("(",AJ$1,"&lt;&lt;",TEXT($C22,"0"),")"))</f>
        <v/>
      </c>
      <c r="AK22" s="1" t="str">
        <f aca="false">IF(K22="","",_xlfn.CONCAT("(",AK$1,"&lt;&lt;",TEXT($C22,"0"),")"))</f>
        <v/>
      </c>
      <c r="AL22" s="1" t="str">
        <f aca="false">IF(L22="","",_xlfn.CONCAT("(",AL$1,"&lt;&lt;",TEXT($C22,"0"),")"))</f>
        <v/>
      </c>
      <c r="AM22" s="1" t="str">
        <f aca="false">IF(M22="","",_xlfn.CONCAT("(",AM$1,"&lt;&lt;",TEXT($C22,"0"),")"))</f>
        <v/>
      </c>
      <c r="AN22" s="1" t="str">
        <f aca="false">IF(N22="","",_xlfn.CONCAT("(",AN$1,"&lt;&lt;",TEXT($C22,"0"),")"))</f>
        <v/>
      </c>
      <c r="AO22" s="1" t="str">
        <f aca="false">IF(O22="","",_xlfn.CONCAT("(",AO$1,"&lt;&lt;",TEXT($C22,"0"),")"))</f>
        <v/>
      </c>
      <c r="AP22" s="1" t="str">
        <f aca="false">IF(P22="","",_xlfn.CONCAT("(",AP$1,"&lt;&lt;",TEXT($C22,"0"),")"))</f>
        <v/>
      </c>
      <c r="AQ22" s="1" t="str">
        <f aca="false">IF(Q22="","",_xlfn.CONCAT("(",AQ$1,"&lt;&lt;",TEXT($C22,"0"),")"))</f>
        <v>(15&lt;&lt;24)</v>
      </c>
    </row>
    <row r="23" customFormat="false" ht="12.8" hidden="false" customHeight="false" outlineLevel="0" collapsed="false">
      <c r="A23" s="0" t="s">
        <v>99</v>
      </c>
      <c r="B23" s="0" t="n">
        <f aca="false">VALUE(RIGHT(A23,1))</f>
        <v>7</v>
      </c>
      <c r="C23" s="0" t="n">
        <f aca="false">B23*4</f>
        <v>28</v>
      </c>
      <c r="D23" s="0" t="n">
        <v>22</v>
      </c>
      <c r="E23" s="0" t="s">
        <v>100</v>
      </c>
      <c r="F23" s="0" t="s">
        <v>101</v>
      </c>
      <c r="Q23" s="0" t="s">
        <v>102</v>
      </c>
      <c r="S23" s="0" t="str">
        <f aca="false">IF(F23="","",_xlfn.CONCAT("GPIO_PCTL_",$A23,"_",F23))</f>
        <v>GPIO_PCTL_PC7_U5TX</v>
      </c>
      <c r="T23" s="0" t="str">
        <f aca="false">IF(G23="","",_xlfn.CONCAT("GPIO_PCTL_",$A23,"_",G23))</f>
        <v/>
      </c>
      <c r="U23" s="0" t="str">
        <f aca="false">IF(H23="","",_xlfn.CONCAT("GPIO_PCTL_",$A23,"_",H23))</f>
        <v/>
      </c>
      <c r="V23" s="0" t="str">
        <f aca="false">IF(I23="","",_xlfn.CONCAT("GPIO_PCTL_",$A23,"_",I23))</f>
        <v/>
      </c>
      <c r="W23" s="0" t="str">
        <f aca="false">IF(J23="","",_xlfn.CONCAT("GPIO_PCTL_",$A23,"_",J23))</f>
        <v/>
      </c>
      <c r="X23" s="0" t="str">
        <f aca="false">IF(K23="","",_xlfn.CONCAT("GPIO_PCTL_",$A23,"_",K23))</f>
        <v/>
      </c>
      <c r="Y23" s="0" t="str">
        <f aca="false">IF(L23="","",_xlfn.CONCAT("GPIO_PCTL_",$A23,"_",L23))</f>
        <v/>
      </c>
      <c r="Z23" s="0" t="str">
        <f aca="false">IF(M23="","",_xlfn.CONCAT("GPIO_PCTL_",$A23,"_",M23))</f>
        <v/>
      </c>
      <c r="AA23" s="0" t="str">
        <f aca="false">IF(N23="","",_xlfn.CONCAT("GPIO_PCTL_",$A23,"_",N23))</f>
        <v/>
      </c>
      <c r="AB23" s="0" t="str">
        <f aca="false">IF(O23="","",_xlfn.CONCAT("GPIO_PCTL_",$A23,"_",O23))</f>
        <v/>
      </c>
      <c r="AC23" s="0" t="str">
        <f aca="false">IF(P23="","",_xlfn.CONCAT("GPIO_PCTL_",$A23,"_",P23))</f>
        <v/>
      </c>
      <c r="AD23" s="0" t="str">
        <f aca="false">IF(Q23="","",_xlfn.CONCAT("GPIO_PCTL_",$A23,"_",Q23))</f>
        <v>GPIO_PCTL_PC7_EPI0S4</v>
      </c>
      <c r="AF23" s="1" t="str">
        <f aca="false">IF(F23="","",_xlfn.CONCAT("(",AF$1,"&lt;&lt;",TEXT($C23,"0"),")"))</f>
        <v>(1&lt;&lt;28)</v>
      </c>
      <c r="AG23" s="1" t="str">
        <f aca="false">IF(G23="","",_xlfn.CONCAT("(",AG$1,"&lt;&lt;",TEXT($C23,"0"),")"))</f>
        <v/>
      </c>
      <c r="AH23" s="1" t="str">
        <f aca="false">IF(H23="","",_xlfn.CONCAT("(",AH$1,"&lt;&lt;",TEXT($C23,"0"),")"))</f>
        <v/>
      </c>
      <c r="AI23" s="1" t="str">
        <f aca="false">IF(I23="","",_xlfn.CONCAT("(",AI$1,"&lt;&lt;",TEXT($C23,"0"),")"))</f>
        <v/>
      </c>
      <c r="AJ23" s="1" t="str">
        <f aca="false">IF(J23="","",_xlfn.CONCAT("(",AJ$1,"&lt;&lt;",TEXT($C23,"0"),")"))</f>
        <v/>
      </c>
      <c r="AK23" s="1" t="str">
        <f aca="false">IF(K23="","",_xlfn.CONCAT("(",AK$1,"&lt;&lt;",TEXT($C23,"0"),")"))</f>
        <v/>
      </c>
      <c r="AL23" s="1" t="str">
        <f aca="false">IF(L23="","",_xlfn.CONCAT("(",AL$1,"&lt;&lt;",TEXT($C23,"0"),")"))</f>
        <v/>
      </c>
      <c r="AM23" s="1" t="str">
        <f aca="false">IF(M23="","",_xlfn.CONCAT("(",AM$1,"&lt;&lt;",TEXT($C23,"0"),")"))</f>
        <v/>
      </c>
      <c r="AN23" s="1" t="str">
        <f aca="false">IF(N23="","",_xlfn.CONCAT("(",AN$1,"&lt;&lt;",TEXT($C23,"0"),")"))</f>
        <v/>
      </c>
      <c r="AO23" s="1" t="str">
        <f aca="false">IF(O23="","",_xlfn.CONCAT("(",AO$1,"&lt;&lt;",TEXT($C23,"0"),")"))</f>
        <v/>
      </c>
      <c r="AP23" s="1" t="str">
        <f aca="false">IF(P23="","",_xlfn.CONCAT("(",AP$1,"&lt;&lt;",TEXT($C23,"0"),")"))</f>
        <v/>
      </c>
      <c r="AQ23" s="1" t="str">
        <f aca="false">IF(Q23="","",_xlfn.CONCAT("(",AQ$1,"&lt;&lt;",TEXT($C23,"0"),")"))</f>
        <v>(15&lt;&lt;28)</v>
      </c>
    </row>
    <row r="24" customFormat="false" ht="12.8" hidden="false" customHeight="false" outlineLevel="0" collapsed="false">
      <c r="A24" s="0" t="s">
        <v>103</v>
      </c>
      <c r="B24" s="0" t="n">
        <f aca="false">VALUE(RIGHT(A24,1))</f>
        <v>0</v>
      </c>
      <c r="C24" s="0" t="n">
        <f aca="false">B24*4</f>
        <v>0</v>
      </c>
      <c r="D24" s="0" t="n">
        <v>1</v>
      </c>
      <c r="E24" s="0" t="s">
        <v>104</v>
      </c>
      <c r="G24" s="0" t="s">
        <v>25</v>
      </c>
      <c r="H24" s="0" t="s">
        <v>6</v>
      </c>
      <c r="J24" s="0" t="s">
        <v>105</v>
      </c>
      <c r="Q24" s="0" t="s">
        <v>106</v>
      </c>
      <c r="S24" s="0" t="str">
        <f aca="false">IF(F24="","",_xlfn.CONCAT("GPIO_PCTL_",$A24,"_",F24))</f>
        <v/>
      </c>
      <c r="T24" s="0" t="str">
        <f aca="false">IF(G24="","",_xlfn.CONCAT("GPIO_PCTL_",$A24,"_",G24))</f>
        <v>GPIO_PCTL_PD0_I2C7SCL</v>
      </c>
      <c r="U24" s="0" t="str">
        <f aca="false">IF(H24="","",_xlfn.CONCAT("GPIO_PCTL_",$A24,"_",H24))</f>
        <v>GPIO_PCTL_PD0_T0CCP0</v>
      </c>
      <c r="V24" s="0" t="str">
        <f aca="false">IF(I24="","",_xlfn.CONCAT("GPIO_PCTL_",$A24,"_",I24))</f>
        <v/>
      </c>
      <c r="W24" s="0" t="str">
        <f aca="false">IF(J24="","",_xlfn.CONCAT("GPIO_PCTL_",$A24,"_",J24))</f>
        <v>GPIO_PCTL_PD0_C0O</v>
      </c>
      <c r="X24" s="0" t="str">
        <f aca="false">IF(K24="","",_xlfn.CONCAT("GPIO_PCTL_",$A24,"_",K24))</f>
        <v/>
      </c>
      <c r="Y24" s="0" t="str">
        <f aca="false">IF(L24="","",_xlfn.CONCAT("GPIO_PCTL_",$A24,"_",L24))</f>
        <v/>
      </c>
      <c r="Z24" s="0" t="str">
        <f aca="false">IF(M24="","",_xlfn.CONCAT("GPIO_PCTL_",$A24,"_",M24))</f>
        <v/>
      </c>
      <c r="AA24" s="0" t="str">
        <f aca="false">IF(N24="","",_xlfn.CONCAT("GPIO_PCTL_",$A24,"_",N24))</f>
        <v/>
      </c>
      <c r="AB24" s="0" t="str">
        <f aca="false">IF(O24="","",_xlfn.CONCAT("GPIO_PCTL_",$A24,"_",O24))</f>
        <v/>
      </c>
      <c r="AC24" s="0" t="str">
        <f aca="false">IF(P24="","",_xlfn.CONCAT("GPIO_PCTL_",$A24,"_",P24))</f>
        <v/>
      </c>
      <c r="AD24" s="0" t="str">
        <f aca="false">IF(Q24="","",_xlfn.CONCAT("GPIO_PCTL_",$A24,"_",Q24))</f>
        <v>GPIO_PCTL_PD0_SSI2XDAT1</v>
      </c>
      <c r="AF24" s="1" t="str">
        <f aca="false">IF(F24="","",_xlfn.CONCAT("(",AF$1,"&lt;&lt;",TEXT($C24,"0"),")"))</f>
        <v/>
      </c>
      <c r="AG24" s="1" t="str">
        <f aca="false">IF(G24="","",_xlfn.CONCAT("(",AG$1,"&lt;&lt;",TEXT($C24,"0"),")"))</f>
        <v>(2&lt;&lt;0)</v>
      </c>
      <c r="AH24" s="1" t="str">
        <f aca="false">IF(H24="","",_xlfn.CONCAT("(",AH$1,"&lt;&lt;",TEXT($C24,"0"),")"))</f>
        <v>(3&lt;&lt;0)</v>
      </c>
      <c r="AI24" s="1" t="str">
        <f aca="false">IF(I24="","",_xlfn.CONCAT("(",AI$1,"&lt;&lt;",TEXT($C24,"0"),")"))</f>
        <v/>
      </c>
      <c r="AJ24" s="1" t="str">
        <f aca="false">IF(J24="","",_xlfn.CONCAT("(",AJ$1,"&lt;&lt;",TEXT($C24,"0"),")"))</f>
        <v>(5&lt;&lt;0)</v>
      </c>
      <c r="AK24" s="1" t="str">
        <f aca="false">IF(K24="","",_xlfn.CONCAT("(",AK$1,"&lt;&lt;",TEXT($C24,"0"),")"))</f>
        <v/>
      </c>
      <c r="AL24" s="1" t="str">
        <f aca="false">IF(L24="","",_xlfn.CONCAT("(",AL$1,"&lt;&lt;",TEXT($C24,"0"),")"))</f>
        <v/>
      </c>
      <c r="AM24" s="1" t="str">
        <f aca="false">IF(M24="","",_xlfn.CONCAT("(",AM$1,"&lt;&lt;",TEXT($C24,"0"),")"))</f>
        <v/>
      </c>
      <c r="AN24" s="1" t="str">
        <f aca="false">IF(N24="","",_xlfn.CONCAT("(",AN$1,"&lt;&lt;",TEXT($C24,"0"),")"))</f>
        <v/>
      </c>
      <c r="AO24" s="1" t="str">
        <f aca="false">IF(O24="","",_xlfn.CONCAT("(",AO$1,"&lt;&lt;",TEXT($C24,"0"),")"))</f>
        <v/>
      </c>
      <c r="AP24" s="1" t="str">
        <f aca="false">IF(P24="","",_xlfn.CONCAT("(",AP$1,"&lt;&lt;",TEXT($C24,"0"),")"))</f>
        <v/>
      </c>
      <c r="AQ24" s="1" t="str">
        <f aca="false">IF(Q24="","",_xlfn.CONCAT("(",AQ$1,"&lt;&lt;",TEXT($C24,"0"),")"))</f>
        <v>(15&lt;&lt;0)</v>
      </c>
    </row>
    <row r="25" customFormat="false" ht="12.8" hidden="false" customHeight="false" outlineLevel="0" collapsed="false">
      <c r="A25" s="0" t="s">
        <v>107</v>
      </c>
      <c r="B25" s="0" t="n">
        <f aca="false">VALUE(RIGHT(A25,1))</f>
        <v>1</v>
      </c>
      <c r="C25" s="0" t="n">
        <f aca="false">B25*4</f>
        <v>4</v>
      </c>
      <c r="D25" s="0" t="n">
        <v>2</v>
      </c>
      <c r="E25" s="0" t="s">
        <v>108</v>
      </c>
      <c r="G25" s="0" t="s">
        <v>30</v>
      </c>
      <c r="H25" s="0" t="s">
        <v>11</v>
      </c>
      <c r="J25" s="0" t="s">
        <v>109</v>
      </c>
      <c r="Q25" s="0" t="s">
        <v>110</v>
      </c>
      <c r="S25" s="0" t="str">
        <f aca="false">IF(F25="","",_xlfn.CONCAT("GPIO_PCTL_",$A25,"_",F25))</f>
        <v/>
      </c>
      <c r="T25" s="0" t="str">
        <f aca="false">IF(G25="","",_xlfn.CONCAT("GPIO_PCTL_",$A25,"_",G25))</f>
        <v>GPIO_PCTL_PD1_I2C7SDA</v>
      </c>
      <c r="U25" s="0" t="str">
        <f aca="false">IF(H25="","",_xlfn.CONCAT("GPIO_PCTL_",$A25,"_",H25))</f>
        <v>GPIO_PCTL_PD1_T0CCP1</v>
      </c>
      <c r="V25" s="0" t="str">
        <f aca="false">IF(I25="","",_xlfn.CONCAT("GPIO_PCTL_",$A25,"_",I25))</f>
        <v/>
      </c>
      <c r="W25" s="0" t="str">
        <f aca="false">IF(J25="","",_xlfn.CONCAT("GPIO_PCTL_",$A25,"_",J25))</f>
        <v>GPIO_PCTL_PD1_C1O</v>
      </c>
      <c r="X25" s="0" t="str">
        <f aca="false">IF(K25="","",_xlfn.CONCAT("GPIO_PCTL_",$A25,"_",K25))</f>
        <v/>
      </c>
      <c r="Y25" s="0" t="str">
        <f aca="false">IF(L25="","",_xlfn.CONCAT("GPIO_PCTL_",$A25,"_",L25))</f>
        <v/>
      </c>
      <c r="Z25" s="0" t="str">
        <f aca="false">IF(M25="","",_xlfn.CONCAT("GPIO_PCTL_",$A25,"_",M25))</f>
        <v/>
      </c>
      <c r="AA25" s="0" t="str">
        <f aca="false">IF(N25="","",_xlfn.CONCAT("GPIO_PCTL_",$A25,"_",N25))</f>
        <v/>
      </c>
      <c r="AB25" s="0" t="str">
        <f aca="false">IF(O25="","",_xlfn.CONCAT("GPIO_PCTL_",$A25,"_",O25))</f>
        <v/>
      </c>
      <c r="AC25" s="0" t="str">
        <f aca="false">IF(P25="","",_xlfn.CONCAT("GPIO_PCTL_",$A25,"_",P25))</f>
        <v/>
      </c>
      <c r="AD25" s="0" t="str">
        <f aca="false">IF(Q25="","",_xlfn.CONCAT("GPIO_PCTL_",$A25,"_",Q25))</f>
        <v>GPIO_PCTL_PD1_SSI2XDAT0</v>
      </c>
      <c r="AF25" s="1" t="str">
        <f aca="false">IF(F25="","",_xlfn.CONCAT("(",AF$1,"&lt;&lt;",TEXT($C25,"0"),")"))</f>
        <v/>
      </c>
      <c r="AG25" s="1" t="str">
        <f aca="false">IF(G25="","",_xlfn.CONCAT("(",AG$1,"&lt;&lt;",TEXT($C25,"0"),")"))</f>
        <v>(2&lt;&lt;4)</v>
      </c>
      <c r="AH25" s="1" t="str">
        <f aca="false">IF(H25="","",_xlfn.CONCAT("(",AH$1,"&lt;&lt;",TEXT($C25,"0"),")"))</f>
        <v>(3&lt;&lt;4)</v>
      </c>
      <c r="AI25" s="1" t="str">
        <f aca="false">IF(I25="","",_xlfn.CONCAT("(",AI$1,"&lt;&lt;",TEXT($C25,"0"),")"))</f>
        <v/>
      </c>
      <c r="AJ25" s="1" t="str">
        <f aca="false">IF(J25="","",_xlfn.CONCAT("(",AJ$1,"&lt;&lt;",TEXT($C25,"0"),")"))</f>
        <v>(5&lt;&lt;4)</v>
      </c>
      <c r="AK25" s="1" t="str">
        <f aca="false">IF(K25="","",_xlfn.CONCAT("(",AK$1,"&lt;&lt;",TEXT($C25,"0"),")"))</f>
        <v/>
      </c>
      <c r="AL25" s="1" t="str">
        <f aca="false">IF(L25="","",_xlfn.CONCAT("(",AL$1,"&lt;&lt;",TEXT($C25,"0"),")"))</f>
        <v/>
      </c>
      <c r="AM25" s="1" t="str">
        <f aca="false">IF(M25="","",_xlfn.CONCAT("(",AM$1,"&lt;&lt;",TEXT($C25,"0"),")"))</f>
        <v/>
      </c>
      <c r="AN25" s="1" t="str">
        <f aca="false">IF(N25="","",_xlfn.CONCAT("(",AN$1,"&lt;&lt;",TEXT($C25,"0"),")"))</f>
        <v/>
      </c>
      <c r="AO25" s="1" t="str">
        <f aca="false">IF(O25="","",_xlfn.CONCAT("(",AO$1,"&lt;&lt;",TEXT($C25,"0"),")"))</f>
        <v/>
      </c>
      <c r="AP25" s="1" t="str">
        <f aca="false">IF(P25="","",_xlfn.CONCAT("(",AP$1,"&lt;&lt;",TEXT($C25,"0"),")"))</f>
        <v/>
      </c>
      <c r="AQ25" s="1" t="str">
        <f aca="false">IF(Q25="","",_xlfn.CONCAT("(",AQ$1,"&lt;&lt;",TEXT($C25,"0"),")"))</f>
        <v>(15&lt;&lt;4)</v>
      </c>
    </row>
    <row r="26" customFormat="false" ht="12.8" hidden="false" customHeight="false" outlineLevel="0" collapsed="false">
      <c r="A26" s="0" t="s">
        <v>111</v>
      </c>
      <c r="B26" s="0" t="n">
        <f aca="false">VALUE(RIGHT(A26,1))</f>
        <v>2</v>
      </c>
      <c r="C26" s="0" t="n">
        <f aca="false">B26*4</f>
        <v>8</v>
      </c>
      <c r="D26" s="0" t="n">
        <v>3</v>
      </c>
      <c r="E26" s="0" t="s">
        <v>112</v>
      </c>
      <c r="G26" s="0" t="s">
        <v>15</v>
      </c>
      <c r="H26" s="0" t="s">
        <v>16</v>
      </c>
      <c r="J26" s="0" t="s">
        <v>113</v>
      </c>
      <c r="Q26" s="0" t="s">
        <v>114</v>
      </c>
      <c r="S26" s="0" t="str">
        <f aca="false">IF(F26="","",_xlfn.CONCAT("GPIO_PCTL_",$A26,"_",F26))</f>
        <v/>
      </c>
      <c r="T26" s="0" t="str">
        <f aca="false">IF(G26="","",_xlfn.CONCAT("GPIO_PCTL_",$A26,"_",G26))</f>
        <v>GPIO_PCTL_PD2_I2C8SCL</v>
      </c>
      <c r="U26" s="0" t="str">
        <f aca="false">IF(H26="","",_xlfn.CONCAT("GPIO_PCTL_",$A26,"_",H26))</f>
        <v>GPIO_PCTL_PD2_T1CCP0</v>
      </c>
      <c r="V26" s="0" t="str">
        <f aca="false">IF(I26="","",_xlfn.CONCAT("GPIO_PCTL_",$A26,"_",I26))</f>
        <v/>
      </c>
      <c r="W26" s="0" t="str">
        <f aca="false">IF(J26="","",_xlfn.CONCAT("GPIO_PCTL_",$A26,"_",J26))</f>
        <v>GPIO_PCTL_PD2_C2O</v>
      </c>
      <c r="X26" s="0" t="str">
        <f aca="false">IF(K26="","",_xlfn.CONCAT("GPIO_PCTL_",$A26,"_",K26))</f>
        <v/>
      </c>
      <c r="Y26" s="0" t="str">
        <f aca="false">IF(L26="","",_xlfn.CONCAT("GPIO_PCTL_",$A26,"_",L26))</f>
        <v/>
      </c>
      <c r="Z26" s="0" t="str">
        <f aca="false">IF(M26="","",_xlfn.CONCAT("GPIO_PCTL_",$A26,"_",M26))</f>
        <v/>
      </c>
      <c r="AA26" s="0" t="str">
        <f aca="false">IF(N26="","",_xlfn.CONCAT("GPIO_PCTL_",$A26,"_",N26))</f>
        <v/>
      </c>
      <c r="AB26" s="0" t="str">
        <f aca="false">IF(O26="","",_xlfn.CONCAT("GPIO_PCTL_",$A26,"_",O26))</f>
        <v/>
      </c>
      <c r="AC26" s="0" t="str">
        <f aca="false">IF(P26="","",_xlfn.CONCAT("GPIO_PCTL_",$A26,"_",P26))</f>
        <v/>
      </c>
      <c r="AD26" s="0" t="str">
        <f aca="false">IF(Q26="","",_xlfn.CONCAT("GPIO_PCTL_",$A26,"_",Q26))</f>
        <v>GPIO_PCTL_PD2_SSI2FSS</v>
      </c>
      <c r="AF26" s="1" t="str">
        <f aca="false">IF(F26="","",_xlfn.CONCAT("(",AF$1,"&lt;&lt;",TEXT($C26,"0"),")"))</f>
        <v/>
      </c>
      <c r="AG26" s="1" t="str">
        <f aca="false">IF(G26="","",_xlfn.CONCAT("(",AG$1,"&lt;&lt;",TEXT($C26,"0"),")"))</f>
        <v>(2&lt;&lt;8)</v>
      </c>
      <c r="AH26" s="1" t="str">
        <f aca="false">IF(H26="","",_xlfn.CONCAT("(",AH$1,"&lt;&lt;",TEXT($C26,"0"),")"))</f>
        <v>(3&lt;&lt;8)</v>
      </c>
      <c r="AI26" s="1" t="str">
        <f aca="false">IF(I26="","",_xlfn.CONCAT("(",AI$1,"&lt;&lt;",TEXT($C26,"0"),")"))</f>
        <v/>
      </c>
      <c r="AJ26" s="1" t="str">
        <f aca="false">IF(J26="","",_xlfn.CONCAT("(",AJ$1,"&lt;&lt;",TEXT($C26,"0"),")"))</f>
        <v>(5&lt;&lt;8)</v>
      </c>
      <c r="AK26" s="1" t="str">
        <f aca="false">IF(K26="","",_xlfn.CONCAT("(",AK$1,"&lt;&lt;",TEXT($C26,"0"),")"))</f>
        <v/>
      </c>
      <c r="AL26" s="1" t="str">
        <f aca="false">IF(L26="","",_xlfn.CONCAT("(",AL$1,"&lt;&lt;",TEXT($C26,"0"),")"))</f>
        <v/>
      </c>
      <c r="AM26" s="1" t="str">
        <f aca="false">IF(M26="","",_xlfn.CONCAT("(",AM$1,"&lt;&lt;",TEXT($C26,"0"),")"))</f>
        <v/>
      </c>
      <c r="AN26" s="1" t="str">
        <f aca="false">IF(N26="","",_xlfn.CONCAT("(",AN$1,"&lt;&lt;",TEXT($C26,"0"),")"))</f>
        <v/>
      </c>
      <c r="AO26" s="1" t="str">
        <f aca="false">IF(O26="","",_xlfn.CONCAT("(",AO$1,"&lt;&lt;",TEXT($C26,"0"),")"))</f>
        <v/>
      </c>
      <c r="AP26" s="1" t="str">
        <f aca="false">IF(P26="","",_xlfn.CONCAT("(",AP$1,"&lt;&lt;",TEXT($C26,"0"),")"))</f>
        <v/>
      </c>
      <c r="AQ26" s="1" t="str">
        <f aca="false">IF(Q26="","",_xlfn.CONCAT("(",AQ$1,"&lt;&lt;",TEXT($C26,"0"),")"))</f>
        <v>(15&lt;&lt;8)</v>
      </c>
    </row>
    <row r="27" customFormat="false" ht="12.8" hidden="false" customHeight="false" outlineLevel="0" collapsed="false">
      <c r="A27" s="0" t="s">
        <v>115</v>
      </c>
      <c r="B27" s="0" t="n">
        <f aca="false">VALUE(RIGHT(A27,1))</f>
        <v>3</v>
      </c>
      <c r="C27" s="0" t="n">
        <f aca="false">B27*4</f>
        <v>12</v>
      </c>
      <c r="D27" s="0" t="n">
        <v>4</v>
      </c>
      <c r="E27" s="0" t="s">
        <v>116</v>
      </c>
      <c r="G27" s="0" t="s">
        <v>20</v>
      </c>
      <c r="H27" s="0" t="s">
        <v>21</v>
      </c>
      <c r="Q27" s="0" t="s">
        <v>117</v>
      </c>
      <c r="S27" s="0" t="str">
        <f aca="false">IF(F27="","",_xlfn.CONCAT("GPIO_PCTL_",$A27,"_",F27))</f>
        <v/>
      </c>
      <c r="T27" s="0" t="str">
        <f aca="false">IF(G27="","",_xlfn.CONCAT("GPIO_PCTL_",$A27,"_",G27))</f>
        <v>GPIO_PCTL_PD3_I2C8SDA</v>
      </c>
      <c r="U27" s="0" t="str">
        <f aca="false">IF(H27="","",_xlfn.CONCAT("GPIO_PCTL_",$A27,"_",H27))</f>
        <v>GPIO_PCTL_PD3_T1CCP1</v>
      </c>
      <c r="V27" s="0" t="str">
        <f aca="false">IF(I27="","",_xlfn.CONCAT("GPIO_PCTL_",$A27,"_",I27))</f>
        <v/>
      </c>
      <c r="W27" s="0" t="str">
        <f aca="false">IF(J27="","",_xlfn.CONCAT("GPIO_PCTL_",$A27,"_",J27))</f>
        <v/>
      </c>
      <c r="X27" s="0" t="str">
        <f aca="false">IF(K27="","",_xlfn.CONCAT("GPIO_PCTL_",$A27,"_",K27))</f>
        <v/>
      </c>
      <c r="Y27" s="0" t="str">
        <f aca="false">IF(L27="","",_xlfn.CONCAT("GPIO_PCTL_",$A27,"_",L27))</f>
        <v/>
      </c>
      <c r="Z27" s="0" t="str">
        <f aca="false">IF(M27="","",_xlfn.CONCAT("GPIO_PCTL_",$A27,"_",M27))</f>
        <v/>
      </c>
      <c r="AA27" s="0" t="str">
        <f aca="false">IF(N27="","",_xlfn.CONCAT("GPIO_PCTL_",$A27,"_",N27))</f>
        <v/>
      </c>
      <c r="AB27" s="0" t="str">
        <f aca="false">IF(O27="","",_xlfn.CONCAT("GPIO_PCTL_",$A27,"_",O27))</f>
        <v/>
      </c>
      <c r="AC27" s="0" t="str">
        <f aca="false">IF(P27="","",_xlfn.CONCAT("GPIO_PCTL_",$A27,"_",P27))</f>
        <v/>
      </c>
      <c r="AD27" s="0" t="str">
        <f aca="false">IF(Q27="","",_xlfn.CONCAT("GPIO_PCTL_",$A27,"_",Q27))</f>
        <v>GPIO_PCTL_PD3_SSI2CLK</v>
      </c>
      <c r="AF27" s="1" t="str">
        <f aca="false">IF(F27="","",_xlfn.CONCAT("(",AF$1,"&lt;&lt;",TEXT($C27,"0"),")"))</f>
        <v/>
      </c>
      <c r="AG27" s="1" t="str">
        <f aca="false">IF(G27="","",_xlfn.CONCAT("(",AG$1,"&lt;&lt;",TEXT($C27,"0"),")"))</f>
        <v>(2&lt;&lt;12)</v>
      </c>
      <c r="AH27" s="1" t="str">
        <f aca="false">IF(H27="","",_xlfn.CONCAT("(",AH$1,"&lt;&lt;",TEXT($C27,"0"),")"))</f>
        <v>(3&lt;&lt;12)</v>
      </c>
      <c r="AI27" s="1" t="str">
        <f aca="false">IF(I27="","",_xlfn.CONCAT("(",AI$1,"&lt;&lt;",TEXT($C27,"0"),")"))</f>
        <v/>
      </c>
      <c r="AJ27" s="1" t="str">
        <f aca="false">IF(J27="","",_xlfn.CONCAT("(",AJ$1,"&lt;&lt;",TEXT($C27,"0"),")"))</f>
        <v/>
      </c>
      <c r="AK27" s="1" t="str">
        <f aca="false">IF(K27="","",_xlfn.CONCAT("(",AK$1,"&lt;&lt;",TEXT($C27,"0"),")"))</f>
        <v/>
      </c>
      <c r="AL27" s="1" t="str">
        <f aca="false">IF(L27="","",_xlfn.CONCAT("(",AL$1,"&lt;&lt;",TEXT($C27,"0"),")"))</f>
        <v/>
      </c>
      <c r="AM27" s="1" t="str">
        <f aca="false">IF(M27="","",_xlfn.CONCAT("(",AM$1,"&lt;&lt;",TEXT($C27,"0"),")"))</f>
        <v/>
      </c>
      <c r="AN27" s="1" t="str">
        <f aca="false">IF(N27="","",_xlfn.CONCAT("(",AN$1,"&lt;&lt;",TEXT($C27,"0"),")"))</f>
        <v/>
      </c>
      <c r="AO27" s="1" t="str">
        <f aca="false">IF(O27="","",_xlfn.CONCAT("(",AO$1,"&lt;&lt;",TEXT($C27,"0"),")"))</f>
        <v/>
      </c>
      <c r="AP27" s="1" t="str">
        <f aca="false">IF(P27="","",_xlfn.CONCAT("(",AP$1,"&lt;&lt;",TEXT($C27,"0"),")"))</f>
        <v/>
      </c>
      <c r="AQ27" s="1" t="str">
        <f aca="false">IF(Q27="","",_xlfn.CONCAT("(",AQ$1,"&lt;&lt;",TEXT($C27,"0"),")"))</f>
        <v>(15&lt;&lt;12)</v>
      </c>
    </row>
    <row r="28" customFormat="false" ht="12.8" hidden="false" customHeight="false" outlineLevel="0" collapsed="false">
      <c r="A28" s="0" t="s">
        <v>118</v>
      </c>
      <c r="B28" s="0" t="n">
        <f aca="false">VALUE(RIGHT(A28,1))</f>
        <v>4</v>
      </c>
      <c r="C28" s="0" t="n">
        <f aca="false">B28*4</f>
        <v>16</v>
      </c>
      <c r="D28" s="0" t="n">
        <v>125</v>
      </c>
      <c r="E28" s="0" t="s">
        <v>119</v>
      </c>
      <c r="F28" s="0" t="s">
        <v>34</v>
      </c>
      <c r="H28" s="0" t="s">
        <v>36</v>
      </c>
      <c r="Q28" s="0" t="s">
        <v>120</v>
      </c>
      <c r="S28" s="0" t="str">
        <f aca="false">IF(F28="","",_xlfn.CONCAT("GPIO_PCTL_",$A28,"_",F28))</f>
        <v>GPIO_PCTL_PD4_U2RX</v>
      </c>
      <c r="T28" s="0" t="str">
        <f aca="false">IF(G28="","",_xlfn.CONCAT("GPIO_PCTL_",$A28,"_",G28))</f>
        <v/>
      </c>
      <c r="U28" s="0" t="str">
        <f aca="false">IF(H28="","",_xlfn.CONCAT("GPIO_PCTL_",$A28,"_",H28))</f>
        <v>GPIO_PCTL_PD4_T3CCP0</v>
      </c>
      <c r="V28" s="0" t="str">
        <f aca="false">IF(I28="","",_xlfn.CONCAT("GPIO_PCTL_",$A28,"_",I28))</f>
        <v/>
      </c>
      <c r="W28" s="0" t="str">
        <f aca="false">IF(J28="","",_xlfn.CONCAT("GPIO_PCTL_",$A28,"_",J28))</f>
        <v/>
      </c>
      <c r="X28" s="0" t="str">
        <f aca="false">IF(K28="","",_xlfn.CONCAT("GPIO_PCTL_",$A28,"_",K28))</f>
        <v/>
      </c>
      <c r="Y28" s="0" t="str">
        <f aca="false">IF(L28="","",_xlfn.CONCAT("GPIO_PCTL_",$A28,"_",L28))</f>
        <v/>
      </c>
      <c r="Z28" s="0" t="str">
        <f aca="false">IF(M28="","",_xlfn.CONCAT("GPIO_PCTL_",$A28,"_",M28))</f>
        <v/>
      </c>
      <c r="AA28" s="0" t="str">
        <f aca="false">IF(N28="","",_xlfn.CONCAT("GPIO_PCTL_",$A28,"_",N28))</f>
        <v/>
      </c>
      <c r="AB28" s="0" t="str">
        <f aca="false">IF(O28="","",_xlfn.CONCAT("GPIO_PCTL_",$A28,"_",O28))</f>
        <v/>
      </c>
      <c r="AC28" s="0" t="str">
        <f aca="false">IF(P28="","",_xlfn.CONCAT("GPIO_PCTL_",$A28,"_",P28))</f>
        <v/>
      </c>
      <c r="AD28" s="0" t="str">
        <f aca="false">IF(Q28="","",_xlfn.CONCAT("GPIO_PCTL_",$A28,"_",Q28))</f>
        <v>GPIO_PCTL_PD4_SSI1XDAT2</v>
      </c>
      <c r="AF28" s="1" t="str">
        <f aca="false">IF(F28="","",_xlfn.CONCAT("(",AF$1,"&lt;&lt;",TEXT($C28,"0"),")"))</f>
        <v>(1&lt;&lt;16)</v>
      </c>
      <c r="AG28" s="1" t="str">
        <f aca="false">IF(G28="","",_xlfn.CONCAT("(",AG$1,"&lt;&lt;",TEXT($C28,"0"),")"))</f>
        <v/>
      </c>
      <c r="AH28" s="1" t="str">
        <f aca="false">IF(H28="","",_xlfn.CONCAT("(",AH$1,"&lt;&lt;",TEXT($C28,"0"),")"))</f>
        <v>(3&lt;&lt;16)</v>
      </c>
      <c r="AI28" s="1" t="str">
        <f aca="false">IF(I28="","",_xlfn.CONCAT("(",AI$1,"&lt;&lt;",TEXT($C28,"0"),")"))</f>
        <v/>
      </c>
      <c r="AJ28" s="1" t="str">
        <f aca="false">IF(J28="","",_xlfn.CONCAT("(",AJ$1,"&lt;&lt;",TEXT($C28,"0"),")"))</f>
        <v/>
      </c>
      <c r="AK28" s="1" t="str">
        <f aca="false">IF(K28="","",_xlfn.CONCAT("(",AK$1,"&lt;&lt;",TEXT($C28,"0"),")"))</f>
        <v/>
      </c>
      <c r="AL28" s="1" t="str">
        <f aca="false">IF(L28="","",_xlfn.CONCAT("(",AL$1,"&lt;&lt;",TEXT($C28,"0"),")"))</f>
        <v/>
      </c>
      <c r="AM28" s="1" t="str">
        <f aca="false">IF(M28="","",_xlfn.CONCAT("(",AM$1,"&lt;&lt;",TEXT($C28,"0"),")"))</f>
        <v/>
      </c>
      <c r="AN28" s="1" t="str">
        <f aca="false">IF(N28="","",_xlfn.CONCAT("(",AN$1,"&lt;&lt;",TEXT($C28,"0"),")"))</f>
        <v/>
      </c>
      <c r="AO28" s="1" t="str">
        <f aca="false">IF(O28="","",_xlfn.CONCAT("(",AO$1,"&lt;&lt;",TEXT($C28,"0"),")"))</f>
        <v/>
      </c>
      <c r="AP28" s="1" t="str">
        <f aca="false">IF(P28="","",_xlfn.CONCAT("(",AP$1,"&lt;&lt;",TEXT($C28,"0"),")"))</f>
        <v/>
      </c>
      <c r="AQ28" s="1" t="str">
        <f aca="false">IF(Q28="","",_xlfn.CONCAT("(",AQ$1,"&lt;&lt;",TEXT($C28,"0"),")"))</f>
        <v>(15&lt;&lt;16)</v>
      </c>
    </row>
    <row r="29" customFormat="false" ht="12.8" hidden="false" customHeight="false" outlineLevel="0" collapsed="false">
      <c r="A29" s="0" t="s">
        <v>121</v>
      </c>
      <c r="B29" s="0" t="n">
        <f aca="false">VALUE(RIGHT(A29,1))</f>
        <v>5</v>
      </c>
      <c r="C29" s="0" t="n">
        <f aca="false">B29*4</f>
        <v>20</v>
      </c>
      <c r="D29" s="0" t="n">
        <v>126</v>
      </c>
      <c r="E29" s="0" t="s">
        <v>122</v>
      </c>
      <c r="F29" s="0" t="s">
        <v>41</v>
      </c>
      <c r="H29" s="0" t="s">
        <v>43</v>
      </c>
      <c r="Q29" s="0" t="s">
        <v>123</v>
      </c>
      <c r="S29" s="0" t="str">
        <f aca="false">IF(F29="","",_xlfn.CONCAT("GPIO_PCTL_",$A29,"_",F29))</f>
        <v>GPIO_PCTL_PD5_U2TX</v>
      </c>
      <c r="T29" s="0" t="str">
        <f aca="false">IF(G29="","",_xlfn.CONCAT("GPIO_PCTL_",$A29,"_",G29))</f>
        <v/>
      </c>
      <c r="U29" s="0" t="str">
        <f aca="false">IF(H29="","",_xlfn.CONCAT("GPIO_PCTL_",$A29,"_",H29))</f>
        <v>GPIO_PCTL_PD5_T3CCP1</v>
      </c>
      <c r="V29" s="0" t="str">
        <f aca="false">IF(I29="","",_xlfn.CONCAT("GPIO_PCTL_",$A29,"_",I29))</f>
        <v/>
      </c>
      <c r="W29" s="0" t="str">
        <f aca="false">IF(J29="","",_xlfn.CONCAT("GPIO_PCTL_",$A29,"_",J29))</f>
        <v/>
      </c>
      <c r="X29" s="0" t="str">
        <f aca="false">IF(K29="","",_xlfn.CONCAT("GPIO_PCTL_",$A29,"_",K29))</f>
        <v/>
      </c>
      <c r="Y29" s="0" t="str">
        <f aca="false">IF(L29="","",_xlfn.CONCAT("GPIO_PCTL_",$A29,"_",L29))</f>
        <v/>
      </c>
      <c r="Z29" s="0" t="str">
        <f aca="false">IF(M29="","",_xlfn.CONCAT("GPIO_PCTL_",$A29,"_",M29))</f>
        <v/>
      </c>
      <c r="AA29" s="0" t="str">
        <f aca="false">IF(N29="","",_xlfn.CONCAT("GPIO_PCTL_",$A29,"_",N29))</f>
        <v/>
      </c>
      <c r="AB29" s="0" t="str">
        <f aca="false">IF(O29="","",_xlfn.CONCAT("GPIO_PCTL_",$A29,"_",O29))</f>
        <v/>
      </c>
      <c r="AC29" s="0" t="str">
        <f aca="false">IF(P29="","",_xlfn.CONCAT("GPIO_PCTL_",$A29,"_",P29))</f>
        <v/>
      </c>
      <c r="AD29" s="0" t="str">
        <f aca="false">IF(Q29="","",_xlfn.CONCAT("GPIO_PCTL_",$A29,"_",Q29))</f>
        <v>GPIO_PCTL_PD5_SSI1XDAT3</v>
      </c>
      <c r="AF29" s="1" t="str">
        <f aca="false">IF(F29="","",_xlfn.CONCAT("(",AF$1,"&lt;&lt;",TEXT($C29,"0"),")"))</f>
        <v>(1&lt;&lt;20)</v>
      </c>
      <c r="AG29" s="1" t="str">
        <f aca="false">IF(G29="","",_xlfn.CONCAT("(",AG$1,"&lt;&lt;",TEXT($C29,"0"),")"))</f>
        <v/>
      </c>
      <c r="AH29" s="1" t="str">
        <f aca="false">IF(H29="","",_xlfn.CONCAT("(",AH$1,"&lt;&lt;",TEXT($C29,"0"),")"))</f>
        <v>(3&lt;&lt;20)</v>
      </c>
      <c r="AI29" s="1" t="str">
        <f aca="false">IF(I29="","",_xlfn.CONCAT("(",AI$1,"&lt;&lt;",TEXT($C29,"0"),")"))</f>
        <v/>
      </c>
      <c r="AJ29" s="1" t="str">
        <f aca="false">IF(J29="","",_xlfn.CONCAT("(",AJ$1,"&lt;&lt;",TEXT($C29,"0"),")"))</f>
        <v/>
      </c>
      <c r="AK29" s="1" t="str">
        <f aca="false">IF(K29="","",_xlfn.CONCAT("(",AK$1,"&lt;&lt;",TEXT($C29,"0"),")"))</f>
        <v/>
      </c>
      <c r="AL29" s="1" t="str">
        <f aca="false">IF(L29="","",_xlfn.CONCAT("(",AL$1,"&lt;&lt;",TEXT($C29,"0"),")"))</f>
        <v/>
      </c>
      <c r="AM29" s="1" t="str">
        <f aca="false">IF(M29="","",_xlfn.CONCAT("(",AM$1,"&lt;&lt;",TEXT($C29,"0"),")"))</f>
        <v/>
      </c>
      <c r="AN29" s="1" t="str">
        <f aca="false">IF(N29="","",_xlfn.CONCAT("(",AN$1,"&lt;&lt;",TEXT($C29,"0"),")"))</f>
        <v/>
      </c>
      <c r="AO29" s="1" t="str">
        <f aca="false">IF(O29="","",_xlfn.CONCAT("(",AO$1,"&lt;&lt;",TEXT($C29,"0"),")"))</f>
        <v/>
      </c>
      <c r="AP29" s="1" t="str">
        <f aca="false">IF(P29="","",_xlfn.CONCAT("(",AP$1,"&lt;&lt;",TEXT($C29,"0"),")"))</f>
        <v/>
      </c>
      <c r="AQ29" s="1" t="str">
        <f aca="false">IF(Q29="","",_xlfn.CONCAT("(",AQ$1,"&lt;&lt;",TEXT($C29,"0"),")"))</f>
        <v>(15&lt;&lt;20)</v>
      </c>
    </row>
    <row r="30" customFormat="false" ht="12.8" hidden="false" customHeight="false" outlineLevel="0" collapsed="false">
      <c r="A30" s="0" t="s">
        <v>124</v>
      </c>
      <c r="B30" s="0" t="n">
        <f aca="false">VALUE(RIGHT(A30,1))</f>
        <v>6</v>
      </c>
      <c r="C30" s="0" t="n">
        <f aca="false">B30*4</f>
        <v>24</v>
      </c>
      <c r="D30" s="0" t="n">
        <v>127</v>
      </c>
      <c r="E30" s="0" t="s">
        <v>125</v>
      </c>
      <c r="F30" s="0" t="s">
        <v>126</v>
      </c>
      <c r="H30" s="0" t="s">
        <v>51</v>
      </c>
      <c r="J30" s="0" t="s">
        <v>37</v>
      </c>
      <c r="Q30" s="0" t="s">
        <v>127</v>
      </c>
      <c r="S30" s="0" t="str">
        <f aca="false">IF(F30="","",_xlfn.CONCAT("GPIO_PCTL_",$A30,"_",F30))</f>
        <v>GPIO_PCTL_PD6_U2RTS</v>
      </c>
      <c r="T30" s="0" t="str">
        <f aca="false">IF(G30="","",_xlfn.CONCAT("GPIO_PCTL_",$A30,"_",G30))</f>
        <v/>
      </c>
      <c r="U30" s="0" t="str">
        <f aca="false">IF(H30="","",_xlfn.CONCAT("GPIO_PCTL_",$A30,"_",H30))</f>
        <v>GPIO_PCTL_PD6_T4CCP0</v>
      </c>
      <c r="V30" s="0" t="str">
        <f aca="false">IF(I30="","",_xlfn.CONCAT("GPIO_PCTL_",$A30,"_",I30))</f>
        <v/>
      </c>
      <c r="W30" s="0" t="str">
        <f aca="false">IF(J30="","",_xlfn.CONCAT("GPIO_PCTL_",$A30,"_",J30))</f>
        <v>GPIO_PCTL_PD6_USB0EPEN</v>
      </c>
      <c r="X30" s="0" t="str">
        <f aca="false">IF(K30="","",_xlfn.CONCAT("GPIO_PCTL_",$A30,"_",K30))</f>
        <v/>
      </c>
      <c r="Y30" s="0" t="str">
        <f aca="false">IF(L30="","",_xlfn.CONCAT("GPIO_PCTL_",$A30,"_",L30))</f>
        <v/>
      </c>
      <c r="Z30" s="0" t="str">
        <f aca="false">IF(M30="","",_xlfn.CONCAT("GPIO_PCTL_",$A30,"_",M30))</f>
        <v/>
      </c>
      <c r="AA30" s="0" t="str">
        <f aca="false">IF(N30="","",_xlfn.CONCAT("GPIO_PCTL_",$A30,"_",N30))</f>
        <v/>
      </c>
      <c r="AB30" s="0" t="str">
        <f aca="false">IF(O30="","",_xlfn.CONCAT("GPIO_PCTL_",$A30,"_",O30))</f>
        <v/>
      </c>
      <c r="AC30" s="0" t="str">
        <f aca="false">IF(P30="","",_xlfn.CONCAT("GPIO_PCTL_",$A30,"_",P30))</f>
        <v/>
      </c>
      <c r="AD30" s="0" t="str">
        <f aca="false">IF(Q30="","",_xlfn.CONCAT("GPIO_PCTL_",$A30,"_",Q30))</f>
        <v>GPIO_PCTL_PD6_SSI2XDAT3</v>
      </c>
      <c r="AF30" s="1" t="str">
        <f aca="false">IF(F30="","",_xlfn.CONCAT("(",AF$1,"&lt;&lt;",TEXT($C30,"0"),")"))</f>
        <v>(1&lt;&lt;24)</v>
      </c>
      <c r="AG30" s="1" t="str">
        <f aca="false">IF(G30="","",_xlfn.CONCAT("(",AG$1,"&lt;&lt;",TEXT($C30,"0"),")"))</f>
        <v/>
      </c>
      <c r="AH30" s="1" t="str">
        <f aca="false">IF(H30="","",_xlfn.CONCAT("(",AH$1,"&lt;&lt;",TEXT($C30,"0"),")"))</f>
        <v>(3&lt;&lt;24)</v>
      </c>
      <c r="AI30" s="1" t="str">
        <f aca="false">IF(I30="","",_xlfn.CONCAT("(",AI$1,"&lt;&lt;",TEXT($C30,"0"),")"))</f>
        <v/>
      </c>
      <c r="AJ30" s="1" t="str">
        <f aca="false">IF(J30="","",_xlfn.CONCAT("(",AJ$1,"&lt;&lt;",TEXT($C30,"0"),")"))</f>
        <v>(5&lt;&lt;24)</v>
      </c>
      <c r="AK30" s="1" t="str">
        <f aca="false">IF(K30="","",_xlfn.CONCAT("(",AK$1,"&lt;&lt;",TEXT($C30,"0"),")"))</f>
        <v/>
      </c>
      <c r="AL30" s="1" t="str">
        <f aca="false">IF(L30="","",_xlfn.CONCAT("(",AL$1,"&lt;&lt;",TEXT($C30,"0"),")"))</f>
        <v/>
      </c>
      <c r="AM30" s="1" t="str">
        <f aca="false">IF(M30="","",_xlfn.CONCAT("(",AM$1,"&lt;&lt;",TEXT($C30,"0"),")"))</f>
        <v/>
      </c>
      <c r="AN30" s="1" t="str">
        <f aca="false">IF(N30="","",_xlfn.CONCAT("(",AN$1,"&lt;&lt;",TEXT($C30,"0"),")"))</f>
        <v/>
      </c>
      <c r="AO30" s="1" t="str">
        <f aca="false">IF(O30="","",_xlfn.CONCAT("(",AO$1,"&lt;&lt;",TEXT($C30,"0"),")"))</f>
        <v/>
      </c>
      <c r="AP30" s="1" t="str">
        <f aca="false">IF(P30="","",_xlfn.CONCAT("(",AP$1,"&lt;&lt;",TEXT($C30,"0"),")"))</f>
        <v/>
      </c>
      <c r="AQ30" s="1" t="str">
        <f aca="false">IF(Q30="","",_xlfn.CONCAT("(",AQ$1,"&lt;&lt;",TEXT($C30,"0"),")"))</f>
        <v>(15&lt;&lt;24)</v>
      </c>
    </row>
    <row r="31" customFormat="false" ht="12.8" hidden="false" customHeight="false" outlineLevel="0" collapsed="false">
      <c r="A31" s="0" t="s">
        <v>128</v>
      </c>
      <c r="B31" s="0" t="n">
        <f aca="false">VALUE(RIGHT(A31,1))</f>
        <v>7</v>
      </c>
      <c r="C31" s="0" t="n">
        <f aca="false">B31*4</f>
        <v>28</v>
      </c>
      <c r="D31" s="0" t="n">
        <v>128</v>
      </c>
      <c r="E31" s="0" t="s">
        <v>129</v>
      </c>
      <c r="F31" s="0" t="s">
        <v>130</v>
      </c>
      <c r="H31" s="0" t="s">
        <v>57</v>
      </c>
      <c r="J31" s="0" t="s">
        <v>44</v>
      </c>
      <c r="M31" s="0" t="s">
        <v>131</v>
      </c>
      <c r="Q31" s="0" t="s">
        <v>132</v>
      </c>
      <c r="S31" s="0" t="str">
        <f aca="false">IF(F31="","",_xlfn.CONCAT("GPIO_PCTL_",$A31,"_",F31))</f>
        <v>GPIO_PCTL_PD7_U2CTS</v>
      </c>
      <c r="T31" s="0" t="str">
        <f aca="false">IF(G31="","",_xlfn.CONCAT("GPIO_PCTL_",$A31,"_",G31))</f>
        <v/>
      </c>
      <c r="U31" s="0" t="str">
        <f aca="false">IF(H31="","",_xlfn.CONCAT("GPIO_PCTL_",$A31,"_",H31))</f>
        <v>GPIO_PCTL_PD7_T4CCP1</v>
      </c>
      <c r="V31" s="0" t="str">
        <f aca="false">IF(I31="","",_xlfn.CONCAT("GPIO_PCTL_",$A31,"_",I31))</f>
        <v/>
      </c>
      <c r="W31" s="0" t="str">
        <f aca="false">IF(J31="","",_xlfn.CONCAT("GPIO_PCTL_",$A31,"_",J31))</f>
        <v>GPIO_PCTL_PD7_USB0PFLT</v>
      </c>
      <c r="X31" s="0" t="str">
        <f aca="false">IF(K31="","",_xlfn.CONCAT("GPIO_PCTL_",$A31,"_",K31))</f>
        <v/>
      </c>
      <c r="Y31" s="0" t="str">
        <f aca="false">IF(L31="","",_xlfn.CONCAT("GPIO_PCTL_",$A31,"_",L31))</f>
        <v/>
      </c>
      <c r="Z31" s="0" t="str">
        <f aca="false">IF(M31="","",_xlfn.CONCAT("GPIO_PCTL_",$A31,"_",M31))</f>
        <v>GPIO_PCTL_PD7_NMI</v>
      </c>
      <c r="AA31" s="0" t="str">
        <f aca="false">IF(N31="","",_xlfn.CONCAT("GPIO_PCTL_",$A31,"_",N31))</f>
        <v/>
      </c>
      <c r="AB31" s="0" t="str">
        <f aca="false">IF(O31="","",_xlfn.CONCAT("GPIO_PCTL_",$A31,"_",O31))</f>
        <v/>
      </c>
      <c r="AC31" s="0" t="str">
        <f aca="false">IF(P31="","",_xlfn.CONCAT("GPIO_PCTL_",$A31,"_",P31))</f>
        <v/>
      </c>
      <c r="AD31" s="0" t="str">
        <f aca="false">IF(Q31="","",_xlfn.CONCAT("GPIO_PCTL_",$A31,"_",Q31))</f>
        <v>GPIO_PCTL_PD7_SSI2XDAT2</v>
      </c>
      <c r="AF31" s="1" t="str">
        <f aca="false">IF(F31="","",_xlfn.CONCAT("(",AF$1,"&lt;&lt;",TEXT($C31,"0"),")"))</f>
        <v>(1&lt;&lt;28)</v>
      </c>
      <c r="AG31" s="1" t="str">
        <f aca="false">IF(G31="","",_xlfn.CONCAT("(",AG$1,"&lt;&lt;",TEXT($C31,"0"),")"))</f>
        <v/>
      </c>
      <c r="AH31" s="1" t="str">
        <f aca="false">IF(H31="","",_xlfn.CONCAT("(",AH$1,"&lt;&lt;",TEXT($C31,"0"),")"))</f>
        <v>(3&lt;&lt;28)</v>
      </c>
      <c r="AI31" s="1" t="str">
        <f aca="false">IF(I31="","",_xlfn.CONCAT("(",AI$1,"&lt;&lt;",TEXT($C31,"0"),")"))</f>
        <v/>
      </c>
      <c r="AJ31" s="1" t="str">
        <f aca="false">IF(J31="","",_xlfn.CONCAT("(",AJ$1,"&lt;&lt;",TEXT($C31,"0"),")"))</f>
        <v>(5&lt;&lt;28)</v>
      </c>
      <c r="AK31" s="1" t="str">
        <f aca="false">IF(K31="","",_xlfn.CONCAT("(",AK$1,"&lt;&lt;",TEXT($C31,"0"),")"))</f>
        <v/>
      </c>
      <c r="AL31" s="1" t="str">
        <f aca="false">IF(L31="","",_xlfn.CONCAT("(",AL$1,"&lt;&lt;",TEXT($C31,"0"),")"))</f>
        <v/>
      </c>
      <c r="AM31" s="1" t="str">
        <f aca="false">IF(M31="","",_xlfn.CONCAT("(",AM$1,"&lt;&lt;",TEXT($C31,"0"),")"))</f>
        <v>(8&lt;&lt;28)</v>
      </c>
      <c r="AN31" s="1" t="str">
        <f aca="false">IF(N31="","",_xlfn.CONCAT("(",AN$1,"&lt;&lt;",TEXT($C31,"0"),")"))</f>
        <v/>
      </c>
      <c r="AO31" s="1" t="str">
        <f aca="false">IF(O31="","",_xlfn.CONCAT("(",AO$1,"&lt;&lt;",TEXT($C31,"0"),")"))</f>
        <v/>
      </c>
      <c r="AP31" s="1" t="str">
        <f aca="false">IF(P31="","",_xlfn.CONCAT("(",AP$1,"&lt;&lt;",TEXT($C31,"0"),")"))</f>
        <v/>
      </c>
      <c r="AQ31" s="1" t="str">
        <f aca="false">IF(Q31="","",_xlfn.CONCAT("(",AQ$1,"&lt;&lt;",TEXT($C31,"0"),")"))</f>
        <v>(15&lt;&lt;28)</v>
      </c>
    </row>
    <row r="32" customFormat="false" ht="12.8" hidden="false" customHeight="false" outlineLevel="0" collapsed="false">
      <c r="A32" s="0" t="s">
        <v>133</v>
      </c>
      <c r="B32" s="0" t="n">
        <f aca="false">VALUE(RIGHT(A32,1))</f>
        <v>0</v>
      </c>
      <c r="C32" s="0" t="n">
        <f aca="false">B32*4</f>
        <v>0</v>
      </c>
      <c r="D32" s="0" t="n">
        <v>15</v>
      </c>
      <c r="E32" s="0" t="s">
        <v>134</v>
      </c>
      <c r="F32" s="0" t="s">
        <v>135</v>
      </c>
      <c r="S32" s="0" t="str">
        <f aca="false">IF(F32="","",_xlfn.CONCAT("GPIO_PCTL_",$A32,"_",F32))</f>
        <v>GPIO_PCTL_PE0_U1RTS</v>
      </c>
      <c r="T32" s="0" t="str">
        <f aca="false">IF(G32="","",_xlfn.CONCAT("GPIO_PCTL_",$A32,"_",G32))</f>
        <v/>
      </c>
      <c r="U32" s="0" t="str">
        <f aca="false">IF(H32="","",_xlfn.CONCAT("GPIO_PCTL_",$A32,"_",H32))</f>
        <v/>
      </c>
      <c r="V32" s="0" t="str">
        <f aca="false">IF(I32="","",_xlfn.CONCAT("GPIO_PCTL_",$A32,"_",I32))</f>
        <v/>
      </c>
      <c r="W32" s="0" t="str">
        <f aca="false">IF(J32="","",_xlfn.CONCAT("GPIO_PCTL_",$A32,"_",J32))</f>
        <v/>
      </c>
      <c r="X32" s="0" t="str">
        <f aca="false">IF(K32="","",_xlfn.CONCAT("GPIO_PCTL_",$A32,"_",K32))</f>
        <v/>
      </c>
      <c r="Y32" s="0" t="str">
        <f aca="false">IF(L32="","",_xlfn.CONCAT("GPIO_PCTL_",$A32,"_",L32))</f>
        <v/>
      </c>
      <c r="Z32" s="0" t="str">
        <f aca="false">IF(M32="","",_xlfn.CONCAT("GPIO_PCTL_",$A32,"_",M32))</f>
        <v/>
      </c>
      <c r="AA32" s="0" t="str">
        <f aca="false">IF(N32="","",_xlfn.CONCAT("GPIO_PCTL_",$A32,"_",N32))</f>
        <v/>
      </c>
      <c r="AB32" s="0" t="str">
        <f aca="false">IF(O32="","",_xlfn.CONCAT("GPIO_PCTL_",$A32,"_",O32))</f>
        <v/>
      </c>
      <c r="AC32" s="0" t="str">
        <f aca="false">IF(P32="","",_xlfn.CONCAT("GPIO_PCTL_",$A32,"_",P32))</f>
        <v/>
      </c>
      <c r="AD32" s="0" t="str">
        <f aca="false">IF(Q32="","",_xlfn.CONCAT("GPIO_PCTL_",$A32,"_",Q32))</f>
        <v/>
      </c>
      <c r="AF32" s="1" t="str">
        <f aca="false">IF(F32="","",_xlfn.CONCAT("(",AF$1,"&lt;&lt;",TEXT($C32,"0"),")"))</f>
        <v>(1&lt;&lt;0)</v>
      </c>
      <c r="AG32" s="1" t="str">
        <f aca="false">IF(G32="","",_xlfn.CONCAT("(",AG$1,"&lt;&lt;",TEXT($C32,"0"),")"))</f>
        <v/>
      </c>
      <c r="AH32" s="1" t="str">
        <f aca="false">IF(H32="","",_xlfn.CONCAT("(",AH$1,"&lt;&lt;",TEXT($C32,"0"),")"))</f>
        <v/>
      </c>
      <c r="AI32" s="1" t="str">
        <f aca="false">IF(I32="","",_xlfn.CONCAT("(",AI$1,"&lt;&lt;",TEXT($C32,"0"),")"))</f>
        <v/>
      </c>
      <c r="AJ32" s="1" t="str">
        <f aca="false">IF(J32="","",_xlfn.CONCAT("(",AJ$1,"&lt;&lt;",TEXT($C32,"0"),")"))</f>
        <v/>
      </c>
      <c r="AK32" s="1" t="str">
        <f aca="false">IF(K32="","",_xlfn.CONCAT("(",AK$1,"&lt;&lt;",TEXT($C32,"0"),")"))</f>
        <v/>
      </c>
      <c r="AL32" s="1" t="str">
        <f aca="false">IF(L32="","",_xlfn.CONCAT("(",AL$1,"&lt;&lt;",TEXT($C32,"0"),")"))</f>
        <v/>
      </c>
      <c r="AM32" s="1" t="str">
        <f aca="false">IF(M32="","",_xlfn.CONCAT("(",AM$1,"&lt;&lt;",TEXT($C32,"0"),")"))</f>
        <v/>
      </c>
      <c r="AN32" s="1" t="str">
        <f aca="false">IF(N32="","",_xlfn.CONCAT("(",AN$1,"&lt;&lt;",TEXT($C32,"0"),")"))</f>
        <v/>
      </c>
      <c r="AO32" s="1" t="str">
        <f aca="false">IF(O32="","",_xlfn.CONCAT("(",AO$1,"&lt;&lt;",TEXT($C32,"0"),")"))</f>
        <v/>
      </c>
      <c r="AP32" s="1" t="str">
        <f aca="false">IF(P32="","",_xlfn.CONCAT("(",AP$1,"&lt;&lt;",TEXT($C32,"0"),")"))</f>
        <v/>
      </c>
      <c r="AQ32" s="1" t="str">
        <f aca="false">IF(Q32="","",_xlfn.CONCAT("(",AQ$1,"&lt;&lt;",TEXT($C32,"0"),")"))</f>
        <v/>
      </c>
    </row>
    <row r="33" customFormat="false" ht="12.8" hidden="false" customHeight="false" outlineLevel="0" collapsed="false">
      <c r="A33" s="0" t="s">
        <v>136</v>
      </c>
      <c r="B33" s="0" t="n">
        <f aca="false">VALUE(RIGHT(A33,1))</f>
        <v>1</v>
      </c>
      <c r="C33" s="0" t="n">
        <f aca="false">B33*4</f>
        <v>4</v>
      </c>
      <c r="D33" s="0" t="n">
        <v>14</v>
      </c>
      <c r="E33" s="0" t="s">
        <v>137</v>
      </c>
      <c r="F33" s="0" t="s">
        <v>138</v>
      </c>
      <c r="S33" s="0" t="str">
        <f aca="false">IF(F33="","",_xlfn.CONCAT("GPIO_PCTL_",$A33,"_",F33))</f>
        <v>GPIO_PCTL_PE1_U1DSR</v>
      </c>
      <c r="T33" s="0" t="str">
        <f aca="false">IF(G33="","",_xlfn.CONCAT("GPIO_PCTL_",$A33,"_",G33))</f>
        <v/>
      </c>
      <c r="U33" s="0" t="str">
        <f aca="false">IF(H33="","",_xlfn.CONCAT("GPIO_PCTL_",$A33,"_",H33))</f>
        <v/>
      </c>
      <c r="V33" s="0" t="str">
        <f aca="false">IF(I33="","",_xlfn.CONCAT("GPIO_PCTL_",$A33,"_",I33))</f>
        <v/>
      </c>
      <c r="W33" s="0" t="str">
        <f aca="false">IF(J33="","",_xlfn.CONCAT("GPIO_PCTL_",$A33,"_",J33))</f>
        <v/>
      </c>
      <c r="X33" s="0" t="str">
        <f aca="false">IF(K33="","",_xlfn.CONCAT("GPIO_PCTL_",$A33,"_",K33))</f>
        <v/>
      </c>
      <c r="Y33" s="0" t="str">
        <f aca="false">IF(L33="","",_xlfn.CONCAT("GPIO_PCTL_",$A33,"_",L33))</f>
        <v/>
      </c>
      <c r="Z33" s="0" t="str">
        <f aca="false">IF(M33="","",_xlfn.CONCAT("GPIO_PCTL_",$A33,"_",M33))</f>
        <v/>
      </c>
      <c r="AA33" s="0" t="str">
        <f aca="false">IF(N33="","",_xlfn.CONCAT("GPIO_PCTL_",$A33,"_",N33))</f>
        <v/>
      </c>
      <c r="AB33" s="0" t="str">
        <f aca="false">IF(O33="","",_xlfn.CONCAT("GPIO_PCTL_",$A33,"_",O33))</f>
        <v/>
      </c>
      <c r="AC33" s="0" t="str">
        <f aca="false">IF(P33="","",_xlfn.CONCAT("GPIO_PCTL_",$A33,"_",P33))</f>
        <v/>
      </c>
      <c r="AD33" s="0" t="str">
        <f aca="false">IF(Q33="","",_xlfn.CONCAT("GPIO_PCTL_",$A33,"_",Q33))</f>
        <v/>
      </c>
      <c r="AF33" s="1" t="str">
        <f aca="false">IF(F33="","",_xlfn.CONCAT("(",AF$1,"&lt;&lt;",TEXT($C33,"0"),")"))</f>
        <v>(1&lt;&lt;4)</v>
      </c>
      <c r="AG33" s="1" t="str">
        <f aca="false">IF(G33="","",_xlfn.CONCAT("(",AG$1,"&lt;&lt;",TEXT($C33,"0"),")"))</f>
        <v/>
      </c>
      <c r="AH33" s="1" t="str">
        <f aca="false">IF(H33="","",_xlfn.CONCAT("(",AH$1,"&lt;&lt;",TEXT($C33,"0"),")"))</f>
        <v/>
      </c>
      <c r="AI33" s="1" t="str">
        <f aca="false">IF(I33="","",_xlfn.CONCAT("(",AI$1,"&lt;&lt;",TEXT($C33,"0"),")"))</f>
        <v/>
      </c>
      <c r="AJ33" s="1" t="str">
        <f aca="false">IF(J33="","",_xlfn.CONCAT("(",AJ$1,"&lt;&lt;",TEXT($C33,"0"),")"))</f>
        <v/>
      </c>
      <c r="AK33" s="1" t="str">
        <f aca="false">IF(K33="","",_xlfn.CONCAT("(",AK$1,"&lt;&lt;",TEXT($C33,"0"),")"))</f>
        <v/>
      </c>
      <c r="AL33" s="1" t="str">
        <f aca="false">IF(L33="","",_xlfn.CONCAT("(",AL$1,"&lt;&lt;",TEXT($C33,"0"),")"))</f>
        <v/>
      </c>
      <c r="AM33" s="1" t="str">
        <f aca="false">IF(M33="","",_xlfn.CONCAT("(",AM$1,"&lt;&lt;",TEXT($C33,"0"),")"))</f>
        <v/>
      </c>
      <c r="AN33" s="1" t="str">
        <f aca="false">IF(N33="","",_xlfn.CONCAT("(",AN$1,"&lt;&lt;",TEXT($C33,"0"),")"))</f>
        <v/>
      </c>
      <c r="AO33" s="1" t="str">
        <f aca="false">IF(O33="","",_xlfn.CONCAT("(",AO$1,"&lt;&lt;",TEXT($C33,"0"),")"))</f>
        <v/>
      </c>
      <c r="AP33" s="1" t="str">
        <f aca="false">IF(P33="","",_xlfn.CONCAT("(",AP$1,"&lt;&lt;",TEXT($C33,"0"),")"))</f>
        <v/>
      </c>
      <c r="AQ33" s="1" t="str">
        <f aca="false">IF(Q33="","",_xlfn.CONCAT("(",AQ$1,"&lt;&lt;",TEXT($C33,"0"),")"))</f>
        <v/>
      </c>
    </row>
    <row r="34" customFormat="false" ht="12.8" hidden="false" customHeight="false" outlineLevel="0" collapsed="false">
      <c r="A34" s="0" t="s">
        <v>139</v>
      </c>
      <c r="B34" s="0" t="n">
        <f aca="false">VALUE(RIGHT(A34,1))</f>
        <v>2</v>
      </c>
      <c r="C34" s="0" t="n">
        <f aca="false">B34*4</f>
        <v>8</v>
      </c>
      <c r="D34" s="0" t="n">
        <v>13</v>
      </c>
      <c r="E34" s="0" t="s">
        <v>140</v>
      </c>
      <c r="F34" s="0" t="s">
        <v>141</v>
      </c>
      <c r="S34" s="0" t="str">
        <f aca="false">IF(F34="","",_xlfn.CONCAT("GPIO_PCTL_",$A34,"_",F34))</f>
        <v>GPIO_PCTL_PE2_U1DCD</v>
      </c>
      <c r="T34" s="0" t="str">
        <f aca="false">IF(G34="","",_xlfn.CONCAT("GPIO_PCTL_",$A34,"_",G34))</f>
        <v/>
      </c>
      <c r="U34" s="0" t="str">
        <f aca="false">IF(H34="","",_xlfn.CONCAT("GPIO_PCTL_",$A34,"_",H34))</f>
        <v/>
      </c>
      <c r="V34" s="0" t="str">
        <f aca="false">IF(I34="","",_xlfn.CONCAT("GPIO_PCTL_",$A34,"_",I34))</f>
        <v/>
      </c>
      <c r="W34" s="0" t="str">
        <f aca="false">IF(J34="","",_xlfn.CONCAT("GPIO_PCTL_",$A34,"_",J34))</f>
        <v/>
      </c>
      <c r="X34" s="0" t="str">
        <f aca="false">IF(K34="","",_xlfn.CONCAT("GPIO_PCTL_",$A34,"_",K34))</f>
        <v/>
      </c>
      <c r="Y34" s="0" t="str">
        <f aca="false">IF(L34="","",_xlfn.CONCAT("GPIO_PCTL_",$A34,"_",L34))</f>
        <v/>
      </c>
      <c r="Z34" s="0" t="str">
        <f aca="false">IF(M34="","",_xlfn.CONCAT("GPIO_PCTL_",$A34,"_",M34))</f>
        <v/>
      </c>
      <c r="AA34" s="0" t="str">
        <f aca="false">IF(N34="","",_xlfn.CONCAT("GPIO_PCTL_",$A34,"_",N34))</f>
        <v/>
      </c>
      <c r="AB34" s="0" t="str">
        <f aca="false">IF(O34="","",_xlfn.CONCAT("GPIO_PCTL_",$A34,"_",O34))</f>
        <v/>
      </c>
      <c r="AC34" s="0" t="str">
        <f aca="false">IF(P34="","",_xlfn.CONCAT("GPIO_PCTL_",$A34,"_",P34))</f>
        <v/>
      </c>
      <c r="AD34" s="0" t="str">
        <f aca="false">IF(Q34="","",_xlfn.CONCAT("GPIO_PCTL_",$A34,"_",Q34))</f>
        <v/>
      </c>
      <c r="AF34" s="1" t="str">
        <f aca="false">IF(F34="","",_xlfn.CONCAT("(",AF$1,"&lt;&lt;",TEXT($C34,"0"),")"))</f>
        <v>(1&lt;&lt;8)</v>
      </c>
      <c r="AG34" s="1" t="str">
        <f aca="false">IF(G34="","",_xlfn.CONCAT("(",AG$1,"&lt;&lt;",TEXT($C34,"0"),")"))</f>
        <v/>
      </c>
      <c r="AH34" s="1" t="str">
        <f aca="false">IF(H34="","",_xlfn.CONCAT("(",AH$1,"&lt;&lt;",TEXT($C34,"0"),")"))</f>
        <v/>
      </c>
      <c r="AI34" s="1" t="str">
        <f aca="false">IF(I34="","",_xlfn.CONCAT("(",AI$1,"&lt;&lt;",TEXT($C34,"0"),")"))</f>
        <v/>
      </c>
      <c r="AJ34" s="1" t="str">
        <f aca="false">IF(J34="","",_xlfn.CONCAT("(",AJ$1,"&lt;&lt;",TEXT($C34,"0"),")"))</f>
        <v/>
      </c>
      <c r="AK34" s="1" t="str">
        <f aca="false">IF(K34="","",_xlfn.CONCAT("(",AK$1,"&lt;&lt;",TEXT($C34,"0"),")"))</f>
        <v/>
      </c>
      <c r="AL34" s="1" t="str">
        <f aca="false">IF(L34="","",_xlfn.CONCAT("(",AL$1,"&lt;&lt;",TEXT($C34,"0"),")"))</f>
        <v/>
      </c>
      <c r="AM34" s="1" t="str">
        <f aca="false">IF(M34="","",_xlfn.CONCAT("(",AM$1,"&lt;&lt;",TEXT($C34,"0"),")"))</f>
        <v/>
      </c>
      <c r="AN34" s="1" t="str">
        <f aca="false">IF(N34="","",_xlfn.CONCAT("(",AN$1,"&lt;&lt;",TEXT($C34,"0"),")"))</f>
        <v/>
      </c>
      <c r="AO34" s="1" t="str">
        <f aca="false">IF(O34="","",_xlfn.CONCAT("(",AO$1,"&lt;&lt;",TEXT($C34,"0"),")"))</f>
        <v/>
      </c>
      <c r="AP34" s="1" t="str">
        <f aca="false">IF(P34="","",_xlfn.CONCAT("(",AP$1,"&lt;&lt;",TEXT($C34,"0"),")"))</f>
        <v/>
      </c>
      <c r="AQ34" s="1" t="str">
        <f aca="false">IF(Q34="","",_xlfn.CONCAT("(",AQ$1,"&lt;&lt;",TEXT($C34,"0"),")"))</f>
        <v/>
      </c>
    </row>
    <row r="35" customFormat="false" ht="12.8" hidden="false" customHeight="false" outlineLevel="0" collapsed="false">
      <c r="A35" s="0" t="s">
        <v>142</v>
      </c>
      <c r="B35" s="0" t="n">
        <f aca="false">VALUE(RIGHT(A35,1))</f>
        <v>3</v>
      </c>
      <c r="C35" s="0" t="n">
        <f aca="false">B35*4</f>
        <v>12</v>
      </c>
      <c r="D35" s="0" t="n">
        <v>12</v>
      </c>
      <c r="E35" s="0" t="s">
        <v>143</v>
      </c>
      <c r="F35" s="0" t="s">
        <v>144</v>
      </c>
      <c r="S35" s="0" t="str">
        <f aca="false">IF(F35="","",_xlfn.CONCAT("GPIO_PCTL_",$A35,"_",F35))</f>
        <v>GPIO_PCTL_PE3_U1DTR</v>
      </c>
      <c r="T35" s="0" t="str">
        <f aca="false">IF(G35="","",_xlfn.CONCAT("GPIO_PCTL_",$A35,"_",G35))</f>
        <v/>
      </c>
      <c r="U35" s="0" t="str">
        <f aca="false">IF(H35="","",_xlfn.CONCAT("GPIO_PCTL_",$A35,"_",H35))</f>
        <v/>
      </c>
      <c r="V35" s="0" t="str">
        <f aca="false">IF(I35="","",_xlfn.CONCAT("GPIO_PCTL_",$A35,"_",I35))</f>
        <v/>
      </c>
      <c r="W35" s="0" t="str">
        <f aca="false">IF(J35="","",_xlfn.CONCAT("GPIO_PCTL_",$A35,"_",J35))</f>
        <v/>
      </c>
      <c r="X35" s="0" t="str">
        <f aca="false">IF(K35="","",_xlfn.CONCAT("GPIO_PCTL_",$A35,"_",K35))</f>
        <v/>
      </c>
      <c r="Y35" s="0" t="str">
        <f aca="false">IF(L35="","",_xlfn.CONCAT("GPIO_PCTL_",$A35,"_",L35))</f>
        <v/>
      </c>
      <c r="Z35" s="0" t="str">
        <f aca="false">IF(M35="","",_xlfn.CONCAT("GPIO_PCTL_",$A35,"_",M35))</f>
        <v/>
      </c>
      <c r="AA35" s="0" t="str">
        <f aca="false">IF(N35="","",_xlfn.CONCAT("GPIO_PCTL_",$A35,"_",N35))</f>
        <v/>
      </c>
      <c r="AB35" s="0" t="str">
        <f aca="false">IF(O35="","",_xlfn.CONCAT("GPIO_PCTL_",$A35,"_",O35))</f>
        <v/>
      </c>
      <c r="AC35" s="0" t="str">
        <f aca="false">IF(P35="","",_xlfn.CONCAT("GPIO_PCTL_",$A35,"_",P35))</f>
        <v/>
      </c>
      <c r="AD35" s="0" t="str">
        <f aca="false">IF(Q35="","",_xlfn.CONCAT("GPIO_PCTL_",$A35,"_",Q35))</f>
        <v/>
      </c>
      <c r="AF35" s="1" t="str">
        <f aca="false">IF(F35="","",_xlfn.CONCAT("(",AF$1,"&lt;&lt;",TEXT($C35,"0"),")"))</f>
        <v>(1&lt;&lt;12)</v>
      </c>
      <c r="AG35" s="1" t="str">
        <f aca="false">IF(G35="","",_xlfn.CONCAT("(",AG$1,"&lt;&lt;",TEXT($C35,"0"),")"))</f>
        <v/>
      </c>
      <c r="AH35" s="1" t="str">
        <f aca="false">IF(H35="","",_xlfn.CONCAT("(",AH$1,"&lt;&lt;",TEXT($C35,"0"),")"))</f>
        <v/>
      </c>
      <c r="AI35" s="1" t="str">
        <f aca="false">IF(I35="","",_xlfn.CONCAT("(",AI$1,"&lt;&lt;",TEXT($C35,"0"),")"))</f>
        <v/>
      </c>
      <c r="AJ35" s="1" t="str">
        <f aca="false">IF(J35="","",_xlfn.CONCAT("(",AJ$1,"&lt;&lt;",TEXT($C35,"0"),")"))</f>
        <v/>
      </c>
      <c r="AK35" s="1" t="str">
        <f aca="false">IF(K35="","",_xlfn.CONCAT("(",AK$1,"&lt;&lt;",TEXT($C35,"0"),")"))</f>
        <v/>
      </c>
      <c r="AL35" s="1" t="str">
        <f aca="false">IF(L35="","",_xlfn.CONCAT("(",AL$1,"&lt;&lt;",TEXT($C35,"0"),")"))</f>
        <v/>
      </c>
      <c r="AM35" s="1" t="str">
        <f aca="false">IF(M35="","",_xlfn.CONCAT("(",AM$1,"&lt;&lt;",TEXT($C35,"0"),")"))</f>
        <v/>
      </c>
      <c r="AN35" s="1" t="str">
        <f aca="false">IF(N35="","",_xlfn.CONCAT("(",AN$1,"&lt;&lt;",TEXT($C35,"0"),")"))</f>
        <v/>
      </c>
      <c r="AO35" s="1" t="str">
        <f aca="false">IF(O35="","",_xlfn.CONCAT("(",AO$1,"&lt;&lt;",TEXT($C35,"0"),")"))</f>
        <v/>
      </c>
      <c r="AP35" s="1" t="str">
        <f aca="false">IF(P35="","",_xlfn.CONCAT("(",AP$1,"&lt;&lt;",TEXT($C35,"0"),")"))</f>
        <v/>
      </c>
      <c r="AQ35" s="1" t="str">
        <f aca="false">IF(Q35="","",_xlfn.CONCAT("(",AQ$1,"&lt;&lt;",TEXT($C35,"0"),")"))</f>
        <v/>
      </c>
    </row>
    <row r="36" customFormat="false" ht="12.8" hidden="false" customHeight="false" outlineLevel="0" collapsed="false">
      <c r="A36" s="0" t="s">
        <v>145</v>
      </c>
      <c r="B36" s="0" t="n">
        <f aca="false">VALUE(RIGHT(A36,1))</f>
        <v>4</v>
      </c>
      <c r="C36" s="0" t="n">
        <f aca="false">B36*4</f>
        <v>16</v>
      </c>
      <c r="D36" s="0" t="n">
        <v>123</v>
      </c>
      <c r="E36" s="0" t="s">
        <v>146</v>
      </c>
      <c r="F36" s="0" t="s">
        <v>147</v>
      </c>
      <c r="Q36" s="0" t="s">
        <v>148</v>
      </c>
      <c r="S36" s="0" t="str">
        <f aca="false">IF(F36="","",_xlfn.CONCAT("GPIO_PCTL_",$A36,"_",F36))</f>
        <v>GPIO_PCTL_PE4_U1RI</v>
      </c>
      <c r="T36" s="0" t="str">
        <f aca="false">IF(G36="","",_xlfn.CONCAT("GPIO_PCTL_",$A36,"_",G36))</f>
        <v/>
      </c>
      <c r="U36" s="0" t="str">
        <f aca="false">IF(H36="","",_xlfn.CONCAT("GPIO_PCTL_",$A36,"_",H36))</f>
        <v/>
      </c>
      <c r="V36" s="0" t="str">
        <f aca="false">IF(I36="","",_xlfn.CONCAT("GPIO_PCTL_",$A36,"_",I36))</f>
        <v/>
      </c>
      <c r="W36" s="0" t="str">
        <f aca="false">IF(J36="","",_xlfn.CONCAT("GPIO_PCTL_",$A36,"_",J36))</f>
        <v/>
      </c>
      <c r="X36" s="0" t="str">
        <f aca="false">IF(K36="","",_xlfn.CONCAT("GPIO_PCTL_",$A36,"_",K36))</f>
        <v/>
      </c>
      <c r="Y36" s="0" t="str">
        <f aca="false">IF(L36="","",_xlfn.CONCAT("GPIO_PCTL_",$A36,"_",L36))</f>
        <v/>
      </c>
      <c r="Z36" s="0" t="str">
        <f aca="false">IF(M36="","",_xlfn.CONCAT("GPIO_PCTL_",$A36,"_",M36))</f>
        <v/>
      </c>
      <c r="AA36" s="0" t="str">
        <f aca="false">IF(N36="","",_xlfn.CONCAT("GPIO_PCTL_",$A36,"_",N36))</f>
        <v/>
      </c>
      <c r="AB36" s="0" t="str">
        <f aca="false">IF(O36="","",_xlfn.CONCAT("GPIO_PCTL_",$A36,"_",O36))</f>
        <v/>
      </c>
      <c r="AC36" s="0" t="str">
        <f aca="false">IF(P36="","",_xlfn.CONCAT("GPIO_PCTL_",$A36,"_",P36))</f>
        <v/>
      </c>
      <c r="AD36" s="0" t="str">
        <f aca="false">IF(Q36="","",_xlfn.CONCAT("GPIO_PCTL_",$A36,"_",Q36))</f>
        <v>GPIO_PCTL_PE4_SSI1XDAT0</v>
      </c>
      <c r="AF36" s="1" t="str">
        <f aca="false">IF(F36="","",_xlfn.CONCAT("(",AF$1,"&lt;&lt;",TEXT($C36,"0"),")"))</f>
        <v>(1&lt;&lt;16)</v>
      </c>
      <c r="AG36" s="1" t="str">
        <f aca="false">IF(G36="","",_xlfn.CONCAT("(",AG$1,"&lt;&lt;",TEXT($C36,"0"),")"))</f>
        <v/>
      </c>
      <c r="AH36" s="1" t="str">
        <f aca="false">IF(H36="","",_xlfn.CONCAT("(",AH$1,"&lt;&lt;",TEXT($C36,"0"),")"))</f>
        <v/>
      </c>
      <c r="AI36" s="1" t="str">
        <f aca="false">IF(I36="","",_xlfn.CONCAT("(",AI$1,"&lt;&lt;",TEXT($C36,"0"),")"))</f>
        <v/>
      </c>
      <c r="AJ36" s="1" t="str">
        <f aca="false">IF(J36="","",_xlfn.CONCAT("(",AJ$1,"&lt;&lt;",TEXT($C36,"0"),")"))</f>
        <v/>
      </c>
      <c r="AK36" s="1" t="str">
        <f aca="false">IF(K36="","",_xlfn.CONCAT("(",AK$1,"&lt;&lt;",TEXT($C36,"0"),")"))</f>
        <v/>
      </c>
      <c r="AL36" s="1" t="str">
        <f aca="false">IF(L36="","",_xlfn.CONCAT("(",AL$1,"&lt;&lt;",TEXT($C36,"0"),")"))</f>
        <v/>
      </c>
      <c r="AM36" s="1" t="str">
        <f aca="false">IF(M36="","",_xlfn.CONCAT("(",AM$1,"&lt;&lt;",TEXT($C36,"0"),")"))</f>
        <v/>
      </c>
      <c r="AN36" s="1" t="str">
        <f aca="false">IF(N36="","",_xlfn.CONCAT("(",AN$1,"&lt;&lt;",TEXT($C36,"0"),")"))</f>
        <v/>
      </c>
      <c r="AO36" s="1" t="str">
        <f aca="false">IF(O36="","",_xlfn.CONCAT("(",AO$1,"&lt;&lt;",TEXT($C36,"0"),")"))</f>
        <v/>
      </c>
      <c r="AP36" s="1" t="str">
        <f aca="false">IF(P36="","",_xlfn.CONCAT("(",AP$1,"&lt;&lt;",TEXT($C36,"0"),")"))</f>
        <v/>
      </c>
      <c r="AQ36" s="1" t="str">
        <f aca="false">IF(Q36="","",_xlfn.CONCAT("(",AQ$1,"&lt;&lt;",TEXT($C36,"0"),")"))</f>
        <v>(15&lt;&lt;16)</v>
      </c>
    </row>
    <row r="37" customFormat="false" ht="12.8" hidden="false" customHeight="false" outlineLevel="0" collapsed="false">
      <c r="A37" s="0" t="s">
        <v>149</v>
      </c>
      <c r="B37" s="0" t="n">
        <f aca="false">VALUE(RIGHT(A37,1))</f>
        <v>5</v>
      </c>
      <c r="C37" s="0" t="n">
        <f aca="false">B37*4</f>
        <v>20</v>
      </c>
      <c r="D37" s="0" t="n">
        <v>124</v>
      </c>
      <c r="E37" s="0" t="s">
        <v>150</v>
      </c>
      <c r="Q37" s="0" t="s">
        <v>151</v>
      </c>
      <c r="S37" s="0" t="str">
        <f aca="false">IF(F37="","",_xlfn.CONCAT("GPIO_PCTL_",$A37,"_",F37))</f>
        <v/>
      </c>
      <c r="T37" s="0" t="str">
        <f aca="false">IF(G37="","",_xlfn.CONCAT("GPIO_PCTL_",$A37,"_",G37))</f>
        <v/>
      </c>
      <c r="U37" s="0" t="str">
        <f aca="false">IF(H37="","",_xlfn.CONCAT("GPIO_PCTL_",$A37,"_",H37))</f>
        <v/>
      </c>
      <c r="V37" s="0" t="str">
        <f aca="false">IF(I37="","",_xlfn.CONCAT("GPIO_PCTL_",$A37,"_",I37))</f>
        <v/>
      </c>
      <c r="W37" s="0" t="str">
        <f aca="false">IF(J37="","",_xlfn.CONCAT("GPIO_PCTL_",$A37,"_",J37))</f>
        <v/>
      </c>
      <c r="X37" s="0" t="str">
        <f aca="false">IF(K37="","",_xlfn.CONCAT("GPIO_PCTL_",$A37,"_",K37))</f>
        <v/>
      </c>
      <c r="Y37" s="0" t="str">
        <f aca="false">IF(L37="","",_xlfn.CONCAT("GPIO_PCTL_",$A37,"_",L37))</f>
        <v/>
      </c>
      <c r="Z37" s="0" t="str">
        <f aca="false">IF(M37="","",_xlfn.CONCAT("GPIO_PCTL_",$A37,"_",M37))</f>
        <v/>
      </c>
      <c r="AA37" s="0" t="str">
        <f aca="false">IF(N37="","",_xlfn.CONCAT("GPIO_PCTL_",$A37,"_",N37))</f>
        <v/>
      </c>
      <c r="AB37" s="0" t="str">
        <f aca="false">IF(O37="","",_xlfn.CONCAT("GPIO_PCTL_",$A37,"_",O37))</f>
        <v/>
      </c>
      <c r="AC37" s="0" t="str">
        <f aca="false">IF(P37="","",_xlfn.CONCAT("GPIO_PCTL_",$A37,"_",P37))</f>
        <v/>
      </c>
      <c r="AD37" s="0" t="str">
        <f aca="false">IF(Q37="","",_xlfn.CONCAT("GPIO_PCTL_",$A37,"_",Q37))</f>
        <v>GPIO_PCTL_PE5_SSI1XDAT1</v>
      </c>
      <c r="AF37" s="1" t="str">
        <f aca="false">IF(F37="","",_xlfn.CONCAT("(",AF$1,"&lt;&lt;",TEXT($C37,"0"),")"))</f>
        <v/>
      </c>
      <c r="AG37" s="1" t="str">
        <f aca="false">IF(G37="","",_xlfn.CONCAT("(",AG$1,"&lt;&lt;",TEXT($C37,"0"),")"))</f>
        <v/>
      </c>
      <c r="AH37" s="1" t="str">
        <f aca="false">IF(H37="","",_xlfn.CONCAT("(",AH$1,"&lt;&lt;",TEXT($C37,"0"),")"))</f>
        <v/>
      </c>
      <c r="AI37" s="1" t="str">
        <f aca="false">IF(I37="","",_xlfn.CONCAT("(",AI$1,"&lt;&lt;",TEXT($C37,"0"),")"))</f>
        <v/>
      </c>
      <c r="AJ37" s="1" t="str">
        <f aca="false">IF(J37="","",_xlfn.CONCAT("(",AJ$1,"&lt;&lt;",TEXT($C37,"0"),")"))</f>
        <v/>
      </c>
      <c r="AK37" s="1" t="str">
        <f aca="false">IF(K37="","",_xlfn.CONCAT("(",AK$1,"&lt;&lt;",TEXT($C37,"0"),")"))</f>
        <v/>
      </c>
      <c r="AL37" s="1" t="str">
        <f aca="false">IF(L37="","",_xlfn.CONCAT("(",AL$1,"&lt;&lt;",TEXT($C37,"0"),")"))</f>
        <v/>
      </c>
      <c r="AM37" s="1" t="str">
        <f aca="false">IF(M37="","",_xlfn.CONCAT("(",AM$1,"&lt;&lt;",TEXT($C37,"0"),")"))</f>
        <v/>
      </c>
      <c r="AN37" s="1" t="str">
        <f aca="false">IF(N37="","",_xlfn.CONCAT("(",AN$1,"&lt;&lt;",TEXT($C37,"0"),")"))</f>
        <v/>
      </c>
      <c r="AO37" s="1" t="str">
        <f aca="false">IF(O37="","",_xlfn.CONCAT("(",AO$1,"&lt;&lt;",TEXT($C37,"0"),")"))</f>
        <v/>
      </c>
      <c r="AP37" s="1" t="str">
        <f aca="false">IF(P37="","",_xlfn.CONCAT("(",AP$1,"&lt;&lt;",TEXT($C37,"0"),")"))</f>
        <v/>
      </c>
      <c r="AQ37" s="1" t="str">
        <f aca="false">IF(Q37="","",_xlfn.CONCAT("(",AQ$1,"&lt;&lt;",TEXT($C37,"0"),")"))</f>
        <v>(15&lt;&lt;20)</v>
      </c>
    </row>
    <row r="38" customFormat="false" ht="12.8" hidden="false" customHeight="false" outlineLevel="0" collapsed="false">
      <c r="A38" s="0" t="s">
        <v>152</v>
      </c>
      <c r="B38" s="0" t="n">
        <f aca="false">VALUE(RIGHT(A38,1))</f>
        <v>0</v>
      </c>
      <c r="C38" s="0" t="n">
        <f aca="false">B38*4</f>
        <v>0</v>
      </c>
      <c r="D38" s="0" t="n">
        <v>42</v>
      </c>
      <c r="J38" s="0" t="s">
        <v>153</v>
      </c>
      <c r="K38" s="0" t="s">
        <v>154</v>
      </c>
      <c r="P38" s="0" t="s">
        <v>155</v>
      </c>
      <c r="Q38" s="0" t="s">
        <v>156</v>
      </c>
      <c r="S38" s="0" t="str">
        <f aca="false">IF(F38="","",_xlfn.CONCAT("GPIO_PCTL_",$A38,"_",F38))</f>
        <v/>
      </c>
      <c r="T38" s="0" t="str">
        <f aca="false">IF(G38="","",_xlfn.CONCAT("GPIO_PCTL_",$A38,"_",G38))</f>
        <v/>
      </c>
      <c r="U38" s="0" t="str">
        <f aca="false">IF(H38="","",_xlfn.CONCAT("GPIO_PCTL_",$A38,"_",H38))</f>
        <v/>
      </c>
      <c r="V38" s="0" t="str">
        <f aca="false">IF(I38="","",_xlfn.CONCAT("GPIO_PCTL_",$A38,"_",I38))</f>
        <v/>
      </c>
      <c r="W38" s="0" t="str">
        <f aca="false">IF(J38="","",_xlfn.CONCAT("GPIO_PCTL_",$A38,"_",J38))</f>
        <v>GPIO_PCTL_PF0_EN0LED0</v>
      </c>
      <c r="X38" s="0" t="str">
        <f aca="false">IF(K38="","",_xlfn.CONCAT("GPIO_PCTL_",$A38,"_",K38))</f>
        <v>GPIO_PCTL_PF0_M0PWM0</v>
      </c>
      <c r="Y38" s="0" t="str">
        <f aca="false">IF(L38="","",_xlfn.CONCAT("GPIO_PCTL_",$A38,"_",L38))</f>
        <v/>
      </c>
      <c r="Z38" s="0" t="str">
        <f aca="false">IF(M38="","",_xlfn.CONCAT("GPIO_PCTL_",$A38,"_",M38))</f>
        <v/>
      </c>
      <c r="AA38" s="0" t="str">
        <f aca="false">IF(N38="","",_xlfn.CONCAT("GPIO_PCTL_",$A38,"_",N38))</f>
        <v/>
      </c>
      <c r="AB38" s="0" t="str">
        <f aca="false">IF(O38="","",_xlfn.CONCAT("GPIO_PCTL_",$A38,"_",O38))</f>
        <v/>
      </c>
      <c r="AC38" s="0" t="str">
        <f aca="false">IF(P38="","",_xlfn.CONCAT("GPIO_PCTL_",$A38,"_",P38))</f>
        <v>GPIO_PCTL_PF0_SSI3XDAT1</v>
      </c>
      <c r="AD38" s="0" t="str">
        <f aca="false">IF(Q38="","",_xlfn.CONCAT("GPIO_PCTL_",$A38,"_",Q38))</f>
        <v>GPIO_PCTL_PF0_TRD2</v>
      </c>
      <c r="AF38" s="1" t="str">
        <f aca="false">IF(F38="","",_xlfn.CONCAT("(",AF$1,"&lt;&lt;",TEXT($C38,"0"),")"))</f>
        <v/>
      </c>
      <c r="AG38" s="1" t="str">
        <f aca="false">IF(G38="","",_xlfn.CONCAT("(",AG$1,"&lt;&lt;",TEXT($C38,"0"),")"))</f>
        <v/>
      </c>
      <c r="AH38" s="1" t="str">
        <f aca="false">IF(H38="","",_xlfn.CONCAT("(",AH$1,"&lt;&lt;",TEXT($C38,"0"),")"))</f>
        <v/>
      </c>
      <c r="AI38" s="1" t="str">
        <f aca="false">IF(I38="","",_xlfn.CONCAT("(",AI$1,"&lt;&lt;",TEXT($C38,"0"),")"))</f>
        <v/>
      </c>
      <c r="AJ38" s="1" t="str">
        <f aca="false">IF(J38="","",_xlfn.CONCAT("(",AJ$1,"&lt;&lt;",TEXT($C38,"0"),")"))</f>
        <v>(5&lt;&lt;0)</v>
      </c>
      <c r="AK38" s="1" t="str">
        <f aca="false">IF(K38="","",_xlfn.CONCAT("(",AK$1,"&lt;&lt;",TEXT($C38,"0"),")"))</f>
        <v>(6&lt;&lt;0)</v>
      </c>
      <c r="AL38" s="1" t="str">
        <f aca="false">IF(L38="","",_xlfn.CONCAT("(",AL$1,"&lt;&lt;",TEXT($C38,"0"),")"))</f>
        <v/>
      </c>
      <c r="AM38" s="1" t="str">
        <f aca="false">IF(M38="","",_xlfn.CONCAT("(",AM$1,"&lt;&lt;",TEXT($C38,"0"),")"))</f>
        <v/>
      </c>
      <c r="AN38" s="1" t="str">
        <f aca="false">IF(N38="","",_xlfn.CONCAT("(",AN$1,"&lt;&lt;",TEXT($C38,"0"),")"))</f>
        <v/>
      </c>
      <c r="AO38" s="1" t="str">
        <f aca="false">IF(O38="","",_xlfn.CONCAT("(",AO$1,"&lt;&lt;",TEXT($C38,"0"),")"))</f>
        <v/>
      </c>
      <c r="AP38" s="1" t="str">
        <f aca="false">IF(P38="","",_xlfn.CONCAT("(",AP$1,"&lt;&lt;",TEXT($C38,"0"),")"))</f>
        <v>(14&lt;&lt;0)</v>
      </c>
      <c r="AQ38" s="1" t="str">
        <f aca="false">IF(Q38="","",_xlfn.CONCAT("(",AQ$1,"&lt;&lt;",TEXT($C38,"0"),")"))</f>
        <v>(15&lt;&lt;0)</v>
      </c>
    </row>
    <row r="39" customFormat="false" ht="12.8" hidden="false" customHeight="false" outlineLevel="0" collapsed="false">
      <c r="A39" s="0" t="s">
        <v>157</v>
      </c>
      <c r="B39" s="0" t="n">
        <f aca="false">VALUE(RIGHT(A39,1))</f>
        <v>1</v>
      </c>
      <c r="C39" s="0" t="n">
        <f aca="false">B39*4</f>
        <v>4</v>
      </c>
      <c r="D39" s="0" t="n">
        <v>43</v>
      </c>
      <c r="J39" s="0" t="s">
        <v>158</v>
      </c>
      <c r="K39" s="0" t="s">
        <v>159</v>
      </c>
      <c r="P39" s="0" t="s">
        <v>160</v>
      </c>
      <c r="Q39" s="0" t="s">
        <v>161</v>
      </c>
      <c r="S39" s="0" t="str">
        <f aca="false">IF(F39="","",_xlfn.CONCAT("GPIO_PCTL_",$A39,"_",F39))</f>
        <v/>
      </c>
      <c r="T39" s="0" t="str">
        <f aca="false">IF(G39="","",_xlfn.CONCAT("GPIO_PCTL_",$A39,"_",G39))</f>
        <v/>
      </c>
      <c r="U39" s="0" t="str">
        <f aca="false">IF(H39="","",_xlfn.CONCAT("GPIO_PCTL_",$A39,"_",H39))</f>
        <v/>
      </c>
      <c r="V39" s="0" t="str">
        <f aca="false">IF(I39="","",_xlfn.CONCAT("GPIO_PCTL_",$A39,"_",I39))</f>
        <v/>
      </c>
      <c r="W39" s="0" t="str">
        <f aca="false">IF(J39="","",_xlfn.CONCAT("GPIO_PCTL_",$A39,"_",J39))</f>
        <v>GPIO_PCTL_PF1_EN0LED2</v>
      </c>
      <c r="X39" s="0" t="str">
        <f aca="false">IF(K39="","",_xlfn.CONCAT("GPIO_PCTL_",$A39,"_",K39))</f>
        <v>GPIO_PCTL_PF1_M0PWM1</v>
      </c>
      <c r="Y39" s="0" t="str">
        <f aca="false">IF(L39="","",_xlfn.CONCAT("GPIO_PCTL_",$A39,"_",L39))</f>
        <v/>
      </c>
      <c r="Z39" s="0" t="str">
        <f aca="false">IF(M39="","",_xlfn.CONCAT("GPIO_PCTL_",$A39,"_",M39))</f>
        <v/>
      </c>
      <c r="AA39" s="0" t="str">
        <f aca="false">IF(N39="","",_xlfn.CONCAT("GPIO_PCTL_",$A39,"_",N39))</f>
        <v/>
      </c>
      <c r="AB39" s="0" t="str">
        <f aca="false">IF(O39="","",_xlfn.CONCAT("GPIO_PCTL_",$A39,"_",O39))</f>
        <v/>
      </c>
      <c r="AC39" s="0" t="str">
        <f aca="false">IF(P39="","",_xlfn.CONCAT("GPIO_PCTL_",$A39,"_",P39))</f>
        <v>GPIO_PCTL_PF1_SSI3XDAT0</v>
      </c>
      <c r="AD39" s="0" t="str">
        <f aca="false">IF(Q39="","",_xlfn.CONCAT("GPIO_PCTL_",$A39,"_",Q39))</f>
        <v>GPIO_PCTL_PF1_TRD1</v>
      </c>
      <c r="AF39" s="1" t="str">
        <f aca="false">IF(F39="","",_xlfn.CONCAT("(",AF$1,"&lt;&lt;",TEXT($C39,"0"),")"))</f>
        <v/>
      </c>
      <c r="AG39" s="1" t="str">
        <f aca="false">IF(G39="","",_xlfn.CONCAT("(",AG$1,"&lt;&lt;",TEXT($C39,"0"),")"))</f>
        <v/>
      </c>
      <c r="AH39" s="1" t="str">
        <f aca="false">IF(H39="","",_xlfn.CONCAT("(",AH$1,"&lt;&lt;",TEXT($C39,"0"),")"))</f>
        <v/>
      </c>
      <c r="AI39" s="1" t="str">
        <f aca="false">IF(I39="","",_xlfn.CONCAT("(",AI$1,"&lt;&lt;",TEXT($C39,"0"),")"))</f>
        <v/>
      </c>
      <c r="AJ39" s="1" t="str">
        <f aca="false">IF(J39="","",_xlfn.CONCAT("(",AJ$1,"&lt;&lt;",TEXT($C39,"0"),")"))</f>
        <v>(5&lt;&lt;4)</v>
      </c>
      <c r="AK39" s="1" t="str">
        <f aca="false">IF(K39="","",_xlfn.CONCAT("(",AK$1,"&lt;&lt;",TEXT($C39,"0"),")"))</f>
        <v>(6&lt;&lt;4)</v>
      </c>
      <c r="AL39" s="1" t="str">
        <f aca="false">IF(L39="","",_xlfn.CONCAT("(",AL$1,"&lt;&lt;",TEXT($C39,"0"),")"))</f>
        <v/>
      </c>
      <c r="AM39" s="1" t="str">
        <f aca="false">IF(M39="","",_xlfn.CONCAT("(",AM$1,"&lt;&lt;",TEXT($C39,"0"),")"))</f>
        <v/>
      </c>
      <c r="AN39" s="1" t="str">
        <f aca="false">IF(N39="","",_xlfn.CONCAT("(",AN$1,"&lt;&lt;",TEXT($C39,"0"),")"))</f>
        <v/>
      </c>
      <c r="AO39" s="1" t="str">
        <f aca="false">IF(O39="","",_xlfn.CONCAT("(",AO$1,"&lt;&lt;",TEXT($C39,"0"),")"))</f>
        <v/>
      </c>
      <c r="AP39" s="1" t="str">
        <f aca="false">IF(P39="","",_xlfn.CONCAT("(",AP$1,"&lt;&lt;",TEXT($C39,"0"),")"))</f>
        <v>(14&lt;&lt;4)</v>
      </c>
      <c r="AQ39" s="1" t="str">
        <f aca="false">IF(Q39="","",_xlfn.CONCAT("(",AQ$1,"&lt;&lt;",TEXT($C39,"0"),")"))</f>
        <v>(15&lt;&lt;4)</v>
      </c>
    </row>
    <row r="40" customFormat="false" ht="12.8" hidden="false" customHeight="false" outlineLevel="0" collapsed="false">
      <c r="A40" s="0" t="s">
        <v>162</v>
      </c>
      <c r="B40" s="0" t="n">
        <f aca="false">VALUE(RIGHT(A40,1))</f>
        <v>2</v>
      </c>
      <c r="C40" s="0" t="n">
        <f aca="false">B40*4</f>
        <v>8</v>
      </c>
      <c r="D40" s="0" t="n">
        <v>44</v>
      </c>
      <c r="K40" s="0" t="s">
        <v>163</v>
      </c>
      <c r="P40" s="0" t="s">
        <v>164</v>
      </c>
      <c r="Q40" s="0" t="s">
        <v>165</v>
      </c>
      <c r="S40" s="0" t="str">
        <f aca="false">IF(F40="","",_xlfn.CONCAT("GPIO_PCTL_",$A40,"_",F40))</f>
        <v/>
      </c>
      <c r="T40" s="0" t="str">
        <f aca="false">IF(G40="","",_xlfn.CONCAT("GPIO_PCTL_",$A40,"_",G40))</f>
        <v/>
      </c>
      <c r="U40" s="0" t="str">
        <f aca="false">IF(H40="","",_xlfn.CONCAT("GPIO_PCTL_",$A40,"_",H40))</f>
        <v/>
      </c>
      <c r="V40" s="0" t="str">
        <f aca="false">IF(I40="","",_xlfn.CONCAT("GPIO_PCTL_",$A40,"_",I40))</f>
        <v/>
      </c>
      <c r="W40" s="0" t="str">
        <f aca="false">IF(J40="","",_xlfn.CONCAT("GPIO_PCTL_",$A40,"_",J40))</f>
        <v/>
      </c>
      <c r="X40" s="0" t="str">
        <f aca="false">IF(K40="","",_xlfn.CONCAT("GPIO_PCTL_",$A40,"_",K40))</f>
        <v>GPIO_PCTL_PF2_M0PWM2</v>
      </c>
      <c r="Y40" s="0" t="str">
        <f aca="false">IF(L40="","",_xlfn.CONCAT("GPIO_PCTL_",$A40,"_",L40))</f>
        <v/>
      </c>
      <c r="Z40" s="0" t="str">
        <f aca="false">IF(M40="","",_xlfn.CONCAT("GPIO_PCTL_",$A40,"_",M40))</f>
        <v/>
      </c>
      <c r="AA40" s="0" t="str">
        <f aca="false">IF(N40="","",_xlfn.CONCAT("GPIO_PCTL_",$A40,"_",N40))</f>
        <v/>
      </c>
      <c r="AB40" s="0" t="str">
        <f aca="false">IF(O40="","",_xlfn.CONCAT("GPIO_PCTL_",$A40,"_",O40))</f>
        <v/>
      </c>
      <c r="AC40" s="0" t="str">
        <f aca="false">IF(P40="","",_xlfn.CONCAT("GPIO_PCTL_",$A40,"_",P40))</f>
        <v>GPIO_PCTL_PF2_SSI3FSS</v>
      </c>
      <c r="AD40" s="0" t="str">
        <f aca="false">IF(Q40="","",_xlfn.CONCAT("GPIO_PCTL_",$A40,"_",Q40))</f>
        <v>GPIO_PCTL_PF2_TRD0</v>
      </c>
      <c r="AF40" s="1" t="str">
        <f aca="false">IF(F40="","",_xlfn.CONCAT("(",AF$1,"&lt;&lt;",TEXT($C40,"0"),")"))</f>
        <v/>
      </c>
      <c r="AG40" s="1" t="str">
        <f aca="false">IF(G40="","",_xlfn.CONCAT("(",AG$1,"&lt;&lt;",TEXT($C40,"0"),")"))</f>
        <v/>
      </c>
      <c r="AH40" s="1" t="str">
        <f aca="false">IF(H40="","",_xlfn.CONCAT("(",AH$1,"&lt;&lt;",TEXT($C40,"0"),")"))</f>
        <v/>
      </c>
      <c r="AI40" s="1" t="str">
        <f aca="false">IF(I40="","",_xlfn.CONCAT("(",AI$1,"&lt;&lt;",TEXT($C40,"0"),")"))</f>
        <v/>
      </c>
      <c r="AJ40" s="1" t="str">
        <f aca="false">IF(J40="","",_xlfn.CONCAT("(",AJ$1,"&lt;&lt;",TEXT($C40,"0"),")"))</f>
        <v/>
      </c>
      <c r="AK40" s="1" t="str">
        <f aca="false">IF(K40="","",_xlfn.CONCAT("(",AK$1,"&lt;&lt;",TEXT($C40,"0"),")"))</f>
        <v>(6&lt;&lt;8)</v>
      </c>
      <c r="AL40" s="1" t="str">
        <f aca="false">IF(L40="","",_xlfn.CONCAT("(",AL$1,"&lt;&lt;",TEXT($C40,"0"),")"))</f>
        <v/>
      </c>
      <c r="AM40" s="1" t="str">
        <f aca="false">IF(M40="","",_xlfn.CONCAT("(",AM$1,"&lt;&lt;",TEXT($C40,"0"),")"))</f>
        <v/>
      </c>
      <c r="AN40" s="1" t="str">
        <f aca="false">IF(N40="","",_xlfn.CONCAT("(",AN$1,"&lt;&lt;",TEXT($C40,"0"),")"))</f>
        <v/>
      </c>
      <c r="AO40" s="1" t="str">
        <f aca="false">IF(O40="","",_xlfn.CONCAT("(",AO$1,"&lt;&lt;",TEXT($C40,"0"),")"))</f>
        <v/>
      </c>
      <c r="AP40" s="1" t="str">
        <f aca="false">IF(P40="","",_xlfn.CONCAT("(",AP$1,"&lt;&lt;",TEXT($C40,"0"),")"))</f>
        <v>(14&lt;&lt;8)</v>
      </c>
      <c r="AQ40" s="1" t="str">
        <f aca="false">IF(Q40="","",_xlfn.CONCAT("(",AQ$1,"&lt;&lt;",TEXT($C40,"0"),")"))</f>
        <v>(15&lt;&lt;8)</v>
      </c>
    </row>
    <row r="41" customFormat="false" ht="12.8" hidden="false" customHeight="false" outlineLevel="0" collapsed="false">
      <c r="A41" s="0" t="s">
        <v>166</v>
      </c>
      <c r="B41" s="0" t="n">
        <f aca="false">VALUE(RIGHT(A41,1))</f>
        <v>3</v>
      </c>
      <c r="C41" s="0" t="n">
        <f aca="false">B41*4</f>
        <v>12</v>
      </c>
      <c r="D41" s="0" t="n">
        <v>45</v>
      </c>
      <c r="K41" s="0" t="s">
        <v>167</v>
      </c>
      <c r="P41" s="0" t="s">
        <v>168</v>
      </c>
      <c r="Q41" s="0" t="s">
        <v>169</v>
      </c>
      <c r="S41" s="0" t="str">
        <f aca="false">IF(F41="","",_xlfn.CONCAT("GPIO_PCTL_",$A41,"_",F41))</f>
        <v/>
      </c>
      <c r="T41" s="0" t="str">
        <f aca="false">IF(G41="","",_xlfn.CONCAT("GPIO_PCTL_",$A41,"_",G41))</f>
        <v/>
      </c>
      <c r="U41" s="0" t="str">
        <f aca="false">IF(H41="","",_xlfn.CONCAT("GPIO_PCTL_",$A41,"_",H41))</f>
        <v/>
      </c>
      <c r="V41" s="0" t="str">
        <f aca="false">IF(I41="","",_xlfn.CONCAT("GPIO_PCTL_",$A41,"_",I41))</f>
        <v/>
      </c>
      <c r="W41" s="0" t="str">
        <f aca="false">IF(J41="","",_xlfn.CONCAT("GPIO_PCTL_",$A41,"_",J41))</f>
        <v/>
      </c>
      <c r="X41" s="0" t="str">
        <f aca="false">IF(K41="","",_xlfn.CONCAT("GPIO_PCTL_",$A41,"_",K41))</f>
        <v>GPIO_PCTL_PF3_M0PWM3</v>
      </c>
      <c r="Y41" s="0" t="str">
        <f aca="false">IF(L41="","",_xlfn.CONCAT("GPIO_PCTL_",$A41,"_",L41))</f>
        <v/>
      </c>
      <c r="Z41" s="0" t="str">
        <f aca="false">IF(M41="","",_xlfn.CONCAT("GPIO_PCTL_",$A41,"_",M41))</f>
        <v/>
      </c>
      <c r="AA41" s="0" t="str">
        <f aca="false">IF(N41="","",_xlfn.CONCAT("GPIO_PCTL_",$A41,"_",N41))</f>
        <v/>
      </c>
      <c r="AB41" s="0" t="str">
        <f aca="false">IF(O41="","",_xlfn.CONCAT("GPIO_PCTL_",$A41,"_",O41))</f>
        <v/>
      </c>
      <c r="AC41" s="0" t="str">
        <f aca="false">IF(P41="","",_xlfn.CONCAT("GPIO_PCTL_",$A41,"_",P41))</f>
        <v>GPIO_PCTL_PF3_SSI3CLK</v>
      </c>
      <c r="AD41" s="0" t="str">
        <f aca="false">IF(Q41="","",_xlfn.CONCAT("GPIO_PCTL_",$A41,"_",Q41))</f>
        <v>GPIO_PCTL_PF3_TRCLK</v>
      </c>
      <c r="AF41" s="1" t="str">
        <f aca="false">IF(F41="","",_xlfn.CONCAT("(",AF$1,"&lt;&lt;",TEXT($C41,"0"),")"))</f>
        <v/>
      </c>
      <c r="AG41" s="1" t="str">
        <f aca="false">IF(G41="","",_xlfn.CONCAT("(",AG$1,"&lt;&lt;",TEXT($C41,"0"),")"))</f>
        <v/>
      </c>
      <c r="AH41" s="1" t="str">
        <f aca="false">IF(H41="","",_xlfn.CONCAT("(",AH$1,"&lt;&lt;",TEXT($C41,"0"),")"))</f>
        <v/>
      </c>
      <c r="AI41" s="1" t="str">
        <f aca="false">IF(I41="","",_xlfn.CONCAT("(",AI$1,"&lt;&lt;",TEXT($C41,"0"),")"))</f>
        <v/>
      </c>
      <c r="AJ41" s="1" t="str">
        <f aca="false">IF(J41="","",_xlfn.CONCAT("(",AJ$1,"&lt;&lt;",TEXT($C41,"0"),")"))</f>
        <v/>
      </c>
      <c r="AK41" s="1" t="str">
        <f aca="false">IF(K41="","",_xlfn.CONCAT("(",AK$1,"&lt;&lt;",TEXT($C41,"0"),")"))</f>
        <v>(6&lt;&lt;12)</v>
      </c>
      <c r="AL41" s="1" t="str">
        <f aca="false">IF(L41="","",_xlfn.CONCAT("(",AL$1,"&lt;&lt;",TEXT($C41,"0"),")"))</f>
        <v/>
      </c>
      <c r="AM41" s="1" t="str">
        <f aca="false">IF(M41="","",_xlfn.CONCAT("(",AM$1,"&lt;&lt;",TEXT($C41,"0"),")"))</f>
        <v/>
      </c>
      <c r="AN41" s="1" t="str">
        <f aca="false">IF(N41="","",_xlfn.CONCAT("(",AN$1,"&lt;&lt;",TEXT($C41,"0"),")"))</f>
        <v/>
      </c>
      <c r="AO41" s="1" t="str">
        <f aca="false">IF(O41="","",_xlfn.CONCAT("(",AO$1,"&lt;&lt;",TEXT($C41,"0"),")"))</f>
        <v/>
      </c>
      <c r="AP41" s="1" t="str">
        <f aca="false">IF(P41="","",_xlfn.CONCAT("(",AP$1,"&lt;&lt;",TEXT($C41,"0"),")"))</f>
        <v>(14&lt;&lt;12)</v>
      </c>
      <c r="AQ41" s="1" t="str">
        <f aca="false">IF(Q41="","",_xlfn.CONCAT("(",AQ$1,"&lt;&lt;",TEXT($C41,"0"),")"))</f>
        <v>(15&lt;&lt;12)</v>
      </c>
    </row>
    <row r="42" customFormat="false" ht="12.8" hidden="false" customHeight="false" outlineLevel="0" collapsed="false">
      <c r="A42" s="0" t="s">
        <v>170</v>
      </c>
      <c r="B42" s="0" t="n">
        <f aca="false">VALUE(RIGHT(A42,1))</f>
        <v>4</v>
      </c>
      <c r="C42" s="0" t="n">
        <f aca="false">B42*4</f>
        <v>16</v>
      </c>
      <c r="D42" s="0" t="n">
        <v>46</v>
      </c>
      <c r="J42" s="0" t="s">
        <v>171</v>
      </c>
      <c r="K42" s="0" t="s">
        <v>172</v>
      </c>
      <c r="P42" s="0" t="s">
        <v>173</v>
      </c>
      <c r="Q42" s="0" t="s">
        <v>174</v>
      </c>
      <c r="S42" s="0" t="str">
        <f aca="false">IF(F42="","",_xlfn.CONCAT("GPIO_PCTL_",$A42,"_",F42))</f>
        <v/>
      </c>
      <c r="T42" s="0" t="str">
        <f aca="false">IF(G42="","",_xlfn.CONCAT("GPIO_PCTL_",$A42,"_",G42))</f>
        <v/>
      </c>
      <c r="U42" s="0" t="str">
        <f aca="false">IF(H42="","",_xlfn.CONCAT("GPIO_PCTL_",$A42,"_",H42))</f>
        <v/>
      </c>
      <c r="V42" s="0" t="str">
        <f aca="false">IF(I42="","",_xlfn.CONCAT("GPIO_PCTL_",$A42,"_",I42))</f>
        <v/>
      </c>
      <c r="W42" s="0" t="str">
        <f aca="false">IF(J42="","",_xlfn.CONCAT("GPIO_PCTL_",$A42,"_",J42))</f>
        <v>GPIO_PCTL_PF4_EN0LED1</v>
      </c>
      <c r="X42" s="0" t="str">
        <f aca="false">IF(K42="","",_xlfn.CONCAT("GPIO_PCTL_",$A42,"_",K42))</f>
        <v>GPIO_PCTL_PF4_M0FAULT0</v>
      </c>
      <c r="Y42" s="0" t="str">
        <f aca="false">IF(L42="","",_xlfn.CONCAT("GPIO_PCTL_",$A42,"_",L42))</f>
        <v/>
      </c>
      <c r="Z42" s="0" t="str">
        <f aca="false">IF(M42="","",_xlfn.CONCAT("GPIO_PCTL_",$A42,"_",M42))</f>
        <v/>
      </c>
      <c r="AA42" s="0" t="str">
        <f aca="false">IF(N42="","",_xlfn.CONCAT("GPIO_PCTL_",$A42,"_",N42))</f>
        <v/>
      </c>
      <c r="AB42" s="0" t="str">
        <f aca="false">IF(O42="","",_xlfn.CONCAT("GPIO_PCTL_",$A42,"_",O42))</f>
        <v/>
      </c>
      <c r="AC42" s="0" t="str">
        <f aca="false">IF(P42="","",_xlfn.CONCAT("GPIO_PCTL_",$A42,"_",P42))</f>
        <v>GPIO_PCTL_PF4_SSI3XDAT2</v>
      </c>
      <c r="AD42" s="0" t="str">
        <f aca="false">IF(Q42="","",_xlfn.CONCAT("GPIO_PCTL_",$A42,"_",Q42))</f>
        <v>GPIO_PCTL_PF4_TRD3</v>
      </c>
      <c r="AF42" s="1" t="str">
        <f aca="false">IF(F42="","",_xlfn.CONCAT("(",AF$1,"&lt;&lt;",TEXT($C42,"0"),")"))</f>
        <v/>
      </c>
      <c r="AG42" s="1" t="str">
        <f aca="false">IF(G42="","",_xlfn.CONCAT("(",AG$1,"&lt;&lt;",TEXT($C42,"0"),")"))</f>
        <v/>
      </c>
      <c r="AH42" s="1" t="str">
        <f aca="false">IF(H42="","",_xlfn.CONCAT("(",AH$1,"&lt;&lt;",TEXT($C42,"0"),")"))</f>
        <v/>
      </c>
      <c r="AI42" s="1" t="str">
        <f aca="false">IF(I42="","",_xlfn.CONCAT("(",AI$1,"&lt;&lt;",TEXT($C42,"0"),")"))</f>
        <v/>
      </c>
      <c r="AJ42" s="1" t="str">
        <f aca="false">IF(J42="","",_xlfn.CONCAT("(",AJ$1,"&lt;&lt;",TEXT($C42,"0"),")"))</f>
        <v>(5&lt;&lt;16)</v>
      </c>
      <c r="AK42" s="1" t="str">
        <f aca="false">IF(K42="","",_xlfn.CONCAT("(",AK$1,"&lt;&lt;",TEXT($C42,"0"),")"))</f>
        <v>(6&lt;&lt;16)</v>
      </c>
      <c r="AL42" s="1" t="str">
        <f aca="false">IF(L42="","",_xlfn.CONCAT("(",AL$1,"&lt;&lt;",TEXT($C42,"0"),")"))</f>
        <v/>
      </c>
      <c r="AM42" s="1" t="str">
        <f aca="false">IF(M42="","",_xlfn.CONCAT("(",AM$1,"&lt;&lt;",TEXT($C42,"0"),")"))</f>
        <v/>
      </c>
      <c r="AN42" s="1" t="str">
        <f aca="false">IF(N42="","",_xlfn.CONCAT("(",AN$1,"&lt;&lt;",TEXT($C42,"0"),")"))</f>
        <v/>
      </c>
      <c r="AO42" s="1" t="str">
        <f aca="false">IF(O42="","",_xlfn.CONCAT("(",AO$1,"&lt;&lt;",TEXT($C42,"0"),")"))</f>
        <v/>
      </c>
      <c r="AP42" s="1" t="str">
        <f aca="false">IF(P42="","",_xlfn.CONCAT("(",AP$1,"&lt;&lt;",TEXT($C42,"0"),")"))</f>
        <v>(14&lt;&lt;16)</v>
      </c>
      <c r="AQ42" s="1" t="str">
        <f aca="false">IF(Q42="","",_xlfn.CONCAT("(",AQ$1,"&lt;&lt;",TEXT($C42,"0"),")"))</f>
        <v>(15&lt;&lt;16)</v>
      </c>
    </row>
    <row r="43" customFormat="false" ht="12.8" hidden="false" customHeight="false" outlineLevel="0" collapsed="false">
      <c r="A43" s="0" t="s">
        <v>175</v>
      </c>
      <c r="B43" s="0" t="n">
        <f aca="false">VALUE(RIGHT(A43,1))</f>
        <v>0</v>
      </c>
      <c r="C43" s="0" t="n">
        <f aca="false">B43*4</f>
        <v>0</v>
      </c>
      <c r="D43" s="0" t="n">
        <v>49</v>
      </c>
      <c r="G43" s="0" t="s">
        <v>176</v>
      </c>
      <c r="J43" s="0" t="s">
        <v>177</v>
      </c>
      <c r="K43" s="0" t="s">
        <v>178</v>
      </c>
      <c r="Q43" s="0" t="s">
        <v>179</v>
      </c>
      <c r="S43" s="0" t="str">
        <f aca="false">IF(F43="","",_xlfn.CONCAT("GPIO_PCTL_",$A43,"_",F43))</f>
        <v/>
      </c>
      <c r="T43" s="0" t="str">
        <f aca="false">IF(G43="","",_xlfn.CONCAT("GPIO_PCTL_",$A43,"_",G43))</f>
        <v>GPIO_PCTL_PG0_I2C1SCL</v>
      </c>
      <c r="U43" s="0" t="str">
        <f aca="false">IF(H43="","",_xlfn.CONCAT("GPIO_PCTL_",$A43,"_",H43))</f>
        <v/>
      </c>
      <c r="V43" s="0" t="str">
        <f aca="false">IF(I43="","",_xlfn.CONCAT("GPIO_PCTL_",$A43,"_",I43))</f>
        <v/>
      </c>
      <c r="W43" s="0" t="str">
        <f aca="false">IF(J43="","",_xlfn.CONCAT("GPIO_PCTL_",$A43,"_",J43))</f>
        <v>GPIO_PCTL_PG0_EN0PPS</v>
      </c>
      <c r="X43" s="0" t="str">
        <f aca="false">IF(K43="","",_xlfn.CONCAT("GPIO_PCTL_",$A43,"_",K43))</f>
        <v>GPIO_PCTL_PG0_M0PWM4</v>
      </c>
      <c r="Y43" s="0" t="str">
        <f aca="false">IF(L43="","",_xlfn.CONCAT("GPIO_PCTL_",$A43,"_",L43))</f>
        <v/>
      </c>
      <c r="Z43" s="0" t="str">
        <f aca="false">IF(M43="","",_xlfn.CONCAT("GPIO_PCTL_",$A43,"_",M43))</f>
        <v/>
      </c>
      <c r="AA43" s="0" t="str">
        <f aca="false">IF(N43="","",_xlfn.CONCAT("GPIO_PCTL_",$A43,"_",N43))</f>
        <v/>
      </c>
      <c r="AB43" s="0" t="str">
        <f aca="false">IF(O43="","",_xlfn.CONCAT("GPIO_PCTL_",$A43,"_",O43))</f>
        <v/>
      </c>
      <c r="AC43" s="0" t="str">
        <f aca="false">IF(P43="","",_xlfn.CONCAT("GPIO_PCTL_",$A43,"_",P43))</f>
        <v/>
      </c>
      <c r="AD43" s="0" t="str">
        <f aca="false">IF(Q43="","",_xlfn.CONCAT("GPIO_PCTL_",$A43,"_",Q43))</f>
        <v>GPIO_PCTL_PG0_EPI0S11</v>
      </c>
      <c r="AF43" s="1" t="str">
        <f aca="false">IF(F43="","",_xlfn.CONCAT("(",AF$1,"&lt;&lt;",TEXT($C43,"0"),")"))</f>
        <v/>
      </c>
      <c r="AG43" s="1" t="str">
        <f aca="false">IF(G43="","",_xlfn.CONCAT("(",AG$1,"&lt;&lt;",TEXT($C43,"0"),")"))</f>
        <v>(2&lt;&lt;0)</v>
      </c>
      <c r="AH43" s="1" t="str">
        <f aca="false">IF(H43="","",_xlfn.CONCAT("(",AH$1,"&lt;&lt;",TEXT($C43,"0"),")"))</f>
        <v/>
      </c>
      <c r="AI43" s="1" t="str">
        <f aca="false">IF(I43="","",_xlfn.CONCAT("(",AI$1,"&lt;&lt;",TEXT($C43,"0"),")"))</f>
        <v/>
      </c>
      <c r="AJ43" s="1" t="str">
        <f aca="false">IF(J43="","",_xlfn.CONCAT("(",AJ$1,"&lt;&lt;",TEXT($C43,"0"),")"))</f>
        <v>(5&lt;&lt;0)</v>
      </c>
      <c r="AK43" s="1" t="str">
        <f aca="false">IF(K43="","",_xlfn.CONCAT("(",AK$1,"&lt;&lt;",TEXT($C43,"0"),")"))</f>
        <v>(6&lt;&lt;0)</v>
      </c>
      <c r="AL43" s="1" t="str">
        <f aca="false">IF(L43="","",_xlfn.CONCAT("(",AL$1,"&lt;&lt;",TEXT($C43,"0"),")"))</f>
        <v/>
      </c>
      <c r="AM43" s="1" t="str">
        <f aca="false">IF(M43="","",_xlfn.CONCAT("(",AM$1,"&lt;&lt;",TEXT($C43,"0"),")"))</f>
        <v/>
      </c>
      <c r="AN43" s="1" t="str">
        <f aca="false">IF(N43="","",_xlfn.CONCAT("(",AN$1,"&lt;&lt;",TEXT($C43,"0"),")"))</f>
        <v/>
      </c>
      <c r="AO43" s="1" t="str">
        <f aca="false">IF(O43="","",_xlfn.CONCAT("(",AO$1,"&lt;&lt;",TEXT($C43,"0"),")"))</f>
        <v/>
      </c>
      <c r="AP43" s="1" t="str">
        <f aca="false">IF(P43="","",_xlfn.CONCAT("(",AP$1,"&lt;&lt;",TEXT($C43,"0"),")"))</f>
        <v/>
      </c>
      <c r="AQ43" s="1" t="str">
        <f aca="false">IF(Q43="","",_xlfn.CONCAT("(",AQ$1,"&lt;&lt;",TEXT($C43,"0"),")"))</f>
        <v>(15&lt;&lt;0)</v>
      </c>
    </row>
    <row r="44" customFormat="false" ht="12.8" hidden="false" customHeight="false" outlineLevel="0" collapsed="false">
      <c r="A44" s="0" t="s">
        <v>180</v>
      </c>
      <c r="B44" s="0" t="n">
        <f aca="false">VALUE(RIGHT(A44,1))</f>
        <v>1</v>
      </c>
      <c r="C44" s="0" t="n">
        <f aca="false">B44*4</f>
        <v>4</v>
      </c>
      <c r="D44" s="0" t="n">
        <v>50</v>
      </c>
      <c r="G44" s="0" t="s">
        <v>181</v>
      </c>
      <c r="K44" s="0" t="s">
        <v>182</v>
      </c>
      <c r="Q44" s="0" t="s">
        <v>183</v>
      </c>
      <c r="S44" s="0" t="str">
        <f aca="false">IF(F44="","",_xlfn.CONCAT("GPIO_PCTL_",$A44,"_",F44))</f>
        <v/>
      </c>
      <c r="T44" s="0" t="str">
        <f aca="false">IF(G44="","",_xlfn.CONCAT("GPIO_PCTL_",$A44,"_",G44))</f>
        <v>GPIO_PCTL_PG1_I2C1SDA</v>
      </c>
      <c r="U44" s="0" t="str">
        <f aca="false">IF(H44="","",_xlfn.CONCAT("GPIO_PCTL_",$A44,"_",H44))</f>
        <v/>
      </c>
      <c r="V44" s="0" t="str">
        <f aca="false">IF(I44="","",_xlfn.CONCAT("GPIO_PCTL_",$A44,"_",I44))</f>
        <v/>
      </c>
      <c r="W44" s="0" t="str">
        <f aca="false">IF(J44="","",_xlfn.CONCAT("GPIO_PCTL_",$A44,"_",J44))</f>
        <v/>
      </c>
      <c r="X44" s="0" t="str">
        <f aca="false">IF(K44="","",_xlfn.CONCAT("GPIO_PCTL_",$A44,"_",K44))</f>
        <v>GPIO_PCTL_PG1_M0PWM5</v>
      </c>
      <c r="Y44" s="0" t="str">
        <f aca="false">IF(L44="","",_xlfn.CONCAT("GPIO_PCTL_",$A44,"_",L44))</f>
        <v/>
      </c>
      <c r="Z44" s="0" t="str">
        <f aca="false">IF(M44="","",_xlfn.CONCAT("GPIO_PCTL_",$A44,"_",M44))</f>
        <v/>
      </c>
      <c r="AA44" s="0" t="str">
        <f aca="false">IF(N44="","",_xlfn.CONCAT("GPIO_PCTL_",$A44,"_",N44))</f>
        <v/>
      </c>
      <c r="AB44" s="0" t="str">
        <f aca="false">IF(O44="","",_xlfn.CONCAT("GPIO_PCTL_",$A44,"_",O44))</f>
        <v/>
      </c>
      <c r="AC44" s="0" t="str">
        <f aca="false">IF(P44="","",_xlfn.CONCAT("GPIO_PCTL_",$A44,"_",P44))</f>
        <v/>
      </c>
      <c r="AD44" s="0" t="str">
        <f aca="false">IF(Q44="","",_xlfn.CONCAT("GPIO_PCTL_",$A44,"_",Q44))</f>
        <v>GPIO_PCTL_PG1_EPI0S10</v>
      </c>
      <c r="AF44" s="1" t="str">
        <f aca="false">IF(F44="","",_xlfn.CONCAT("(",AF$1,"&lt;&lt;",TEXT($C44,"0"),")"))</f>
        <v/>
      </c>
      <c r="AG44" s="1" t="str">
        <f aca="false">IF(G44="","",_xlfn.CONCAT("(",AG$1,"&lt;&lt;",TEXT($C44,"0"),")"))</f>
        <v>(2&lt;&lt;4)</v>
      </c>
      <c r="AH44" s="1" t="str">
        <f aca="false">IF(H44="","",_xlfn.CONCAT("(",AH$1,"&lt;&lt;",TEXT($C44,"0"),")"))</f>
        <v/>
      </c>
      <c r="AI44" s="1" t="str">
        <f aca="false">IF(I44="","",_xlfn.CONCAT("(",AI$1,"&lt;&lt;",TEXT($C44,"0"),")"))</f>
        <v/>
      </c>
      <c r="AJ44" s="1" t="str">
        <f aca="false">IF(J44="","",_xlfn.CONCAT("(",AJ$1,"&lt;&lt;",TEXT($C44,"0"),")"))</f>
        <v/>
      </c>
      <c r="AK44" s="1" t="str">
        <f aca="false">IF(K44="","",_xlfn.CONCAT("(",AK$1,"&lt;&lt;",TEXT($C44,"0"),")"))</f>
        <v>(6&lt;&lt;4)</v>
      </c>
      <c r="AL44" s="1" t="str">
        <f aca="false">IF(L44="","",_xlfn.CONCAT("(",AL$1,"&lt;&lt;",TEXT($C44,"0"),")"))</f>
        <v/>
      </c>
      <c r="AM44" s="1" t="str">
        <f aca="false">IF(M44="","",_xlfn.CONCAT("(",AM$1,"&lt;&lt;",TEXT($C44,"0"),")"))</f>
        <v/>
      </c>
      <c r="AN44" s="1" t="str">
        <f aca="false">IF(N44="","",_xlfn.CONCAT("(",AN$1,"&lt;&lt;",TEXT($C44,"0"),")"))</f>
        <v/>
      </c>
      <c r="AO44" s="1" t="str">
        <f aca="false">IF(O44="","",_xlfn.CONCAT("(",AO$1,"&lt;&lt;",TEXT($C44,"0"),")"))</f>
        <v/>
      </c>
      <c r="AP44" s="1" t="str">
        <f aca="false">IF(P44="","",_xlfn.CONCAT("(",AP$1,"&lt;&lt;",TEXT($C44,"0"),")"))</f>
        <v/>
      </c>
      <c r="AQ44" s="1" t="str">
        <f aca="false">IF(Q44="","",_xlfn.CONCAT("(",AQ$1,"&lt;&lt;",TEXT($C44,"0"),")"))</f>
        <v>(15&lt;&lt;4)</v>
      </c>
    </row>
    <row r="45" customFormat="false" ht="12.8" hidden="false" customHeight="false" outlineLevel="0" collapsed="false">
      <c r="A45" s="0" t="s">
        <v>184</v>
      </c>
      <c r="B45" s="0" t="n">
        <f aca="false">VALUE(RIGHT(A45,1))</f>
        <v>0</v>
      </c>
      <c r="C45" s="0" t="n">
        <f aca="false">B45*4</f>
        <v>0</v>
      </c>
      <c r="D45" s="0" t="n">
        <v>29</v>
      </c>
      <c r="F45" s="0" t="s">
        <v>75</v>
      </c>
      <c r="Q45" s="0" t="s">
        <v>185</v>
      </c>
      <c r="S45" s="0" t="str">
        <f aca="false">IF(F45="","",_xlfn.CONCAT("GPIO_PCTL_",$A45,"_",F45))</f>
        <v>GPIO_PCTL_PH0_U0RTS</v>
      </c>
      <c r="T45" s="0" t="str">
        <f aca="false">IF(G45="","",_xlfn.CONCAT("GPIO_PCTL_",$A45,"_",G45))</f>
        <v/>
      </c>
      <c r="U45" s="0" t="str">
        <f aca="false">IF(H45="","",_xlfn.CONCAT("GPIO_PCTL_",$A45,"_",H45))</f>
        <v/>
      </c>
      <c r="V45" s="0" t="str">
        <f aca="false">IF(I45="","",_xlfn.CONCAT("GPIO_PCTL_",$A45,"_",I45))</f>
        <v/>
      </c>
      <c r="W45" s="0" t="str">
        <f aca="false">IF(J45="","",_xlfn.CONCAT("GPIO_PCTL_",$A45,"_",J45))</f>
        <v/>
      </c>
      <c r="X45" s="0" t="str">
        <f aca="false">IF(K45="","",_xlfn.CONCAT("GPIO_PCTL_",$A45,"_",K45))</f>
        <v/>
      </c>
      <c r="Y45" s="0" t="str">
        <f aca="false">IF(L45="","",_xlfn.CONCAT("GPIO_PCTL_",$A45,"_",L45))</f>
        <v/>
      </c>
      <c r="Z45" s="0" t="str">
        <f aca="false">IF(M45="","",_xlfn.CONCAT("GPIO_PCTL_",$A45,"_",M45))</f>
        <v/>
      </c>
      <c r="AA45" s="0" t="str">
        <f aca="false">IF(N45="","",_xlfn.CONCAT("GPIO_PCTL_",$A45,"_",N45))</f>
        <v/>
      </c>
      <c r="AB45" s="0" t="str">
        <f aca="false">IF(O45="","",_xlfn.CONCAT("GPIO_PCTL_",$A45,"_",O45))</f>
        <v/>
      </c>
      <c r="AC45" s="0" t="str">
        <f aca="false">IF(P45="","",_xlfn.CONCAT("GPIO_PCTL_",$A45,"_",P45))</f>
        <v/>
      </c>
      <c r="AD45" s="0" t="str">
        <f aca="false">IF(Q45="","",_xlfn.CONCAT("GPIO_PCTL_",$A45,"_",Q45))</f>
        <v>GPIO_PCTL_PH0_EPI0S0</v>
      </c>
      <c r="AF45" s="1" t="str">
        <f aca="false">IF(F45="","",_xlfn.CONCAT("(",AF$1,"&lt;&lt;",TEXT($C45,"0"),")"))</f>
        <v>(1&lt;&lt;0)</v>
      </c>
      <c r="AG45" s="1" t="str">
        <f aca="false">IF(G45="","",_xlfn.CONCAT("(",AG$1,"&lt;&lt;",TEXT($C45,"0"),")"))</f>
        <v/>
      </c>
      <c r="AH45" s="1" t="str">
        <f aca="false">IF(H45="","",_xlfn.CONCAT("(",AH$1,"&lt;&lt;",TEXT($C45,"0"),")"))</f>
        <v/>
      </c>
      <c r="AI45" s="1" t="str">
        <f aca="false">IF(I45="","",_xlfn.CONCAT("(",AI$1,"&lt;&lt;",TEXT($C45,"0"),")"))</f>
        <v/>
      </c>
      <c r="AJ45" s="1" t="str">
        <f aca="false">IF(J45="","",_xlfn.CONCAT("(",AJ$1,"&lt;&lt;",TEXT($C45,"0"),")"))</f>
        <v/>
      </c>
      <c r="AK45" s="1" t="str">
        <f aca="false">IF(K45="","",_xlfn.CONCAT("(",AK$1,"&lt;&lt;",TEXT($C45,"0"),")"))</f>
        <v/>
      </c>
      <c r="AL45" s="1" t="str">
        <f aca="false">IF(L45="","",_xlfn.CONCAT("(",AL$1,"&lt;&lt;",TEXT($C45,"0"),")"))</f>
        <v/>
      </c>
      <c r="AM45" s="1" t="str">
        <f aca="false">IF(M45="","",_xlfn.CONCAT("(",AM$1,"&lt;&lt;",TEXT($C45,"0"),")"))</f>
        <v/>
      </c>
      <c r="AN45" s="1" t="str">
        <f aca="false">IF(N45="","",_xlfn.CONCAT("(",AN$1,"&lt;&lt;",TEXT($C45,"0"),")"))</f>
        <v/>
      </c>
      <c r="AO45" s="1" t="str">
        <f aca="false">IF(O45="","",_xlfn.CONCAT("(",AO$1,"&lt;&lt;",TEXT($C45,"0"),")"))</f>
        <v/>
      </c>
      <c r="AP45" s="1" t="str">
        <f aca="false">IF(P45="","",_xlfn.CONCAT("(",AP$1,"&lt;&lt;",TEXT($C45,"0"),")"))</f>
        <v/>
      </c>
      <c r="AQ45" s="1" t="str">
        <f aca="false">IF(Q45="","",_xlfn.CONCAT("(",AQ$1,"&lt;&lt;",TEXT($C45,"0"),")"))</f>
        <v>(15&lt;&lt;0)</v>
      </c>
    </row>
    <row r="46" customFormat="false" ht="12.8" hidden="false" customHeight="false" outlineLevel="0" collapsed="false">
      <c r="A46" s="0" t="s">
        <v>186</v>
      </c>
      <c r="B46" s="0" t="n">
        <f aca="false">VALUE(RIGHT(A46,1))</f>
        <v>1</v>
      </c>
      <c r="C46" s="0" t="n">
        <f aca="false">B46*4</f>
        <v>4</v>
      </c>
      <c r="D46" s="0" t="n">
        <v>30</v>
      </c>
      <c r="F46" s="0" t="s">
        <v>71</v>
      </c>
      <c r="Q46" s="0" t="s">
        <v>187</v>
      </c>
      <c r="S46" s="0" t="str">
        <f aca="false">IF(F46="","",_xlfn.CONCAT("GPIO_PCTL_",$A46,"_",F46))</f>
        <v>GPIO_PCTL_PH1_U0CTS</v>
      </c>
      <c r="T46" s="0" t="str">
        <f aca="false">IF(G46="","",_xlfn.CONCAT("GPIO_PCTL_",$A46,"_",G46))</f>
        <v/>
      </c>
      <c r="U46" s="0" t="str">
        <f aca="false">IF(H46="","",_xlfn.CONCAT("GPIO_PCTL_",$A46,"_",H46))</f>
        <v/>
      </c>
      <c r="V46" s="0" t="str">
        <f aca="false">IF(I46="","",_xlfn.CONCAT("GPIO_PCTL_",$A46,"_",I46))</f>
        <v/>
      </c>
      <c r="W46" s="0" t="str">
        <f aca="false">IF(J46="","",_xlfn.CONCAT("GPIO_PCTL_",$A46,"_",J46))</f>
        <v/>
      </c>
      <c r="X46" s="0" t="str">
        <f aca="false">IF(K46="","",_xlfn.CONCAT("GPIO_PCTL_",$A46,"_",K46))</f>
        <v/>
      </c>
      <c r="Y46" s="0" t="str">
        <f aca="false">IF(L46="","",_xlfn.CONCAT("GPIO_PCTL_",$A46,"_",L46))</f>
        <v/>
      </c>
      <c r="Z46" s="0" t="str">
        <f aca="false">IF(M46="","",_xlfn.CONCAT("GPIO_PCTL_",$A46,"_",M46))</f>
        <v/>
      </c>
      <c r="AA46" s="0" t="str">
        <f aca="false">IF(N46="","",_xlfn.CONCAT("GPIO_PCTL_",$A46,"_",N46))</f>
        <v/>
      </c>
      <c r="AB46" s="0" t="str">
        <f aca="false">IF(O46="","",_xlfn.CONCAT("GPIO_PCTL_",$A46,"_",O46))</f>
        <v/>
      </c>
      <c r="AC46" s="0" t="str">
        <f aca="false">IF(P46="","",_xlfn.CONCAT("GPIO_PCTL_",$A46,"_",P46))</f>
        <v/>
      </c>
      <c r="AD46" s="0" t="str">
        <f aca="false">IF(Q46="","",_xlfn.CONCAT("GPIO_PCTL_",$A46,"_",Q46))</f>
        <v>GPIO_PCTL_PH1_EPI0S1</v>
      </c>
      <c r="AF46" s="1" t="str">
        <f aca="false">IF(F46="","",_xlfn.CONCAT("(",AF$1,"&lt;&lt;",TEXT($C46,"0"),")"))</f>
        <v>(1&lt;&lt;4)</v>
      </c>
      <c r="AG46" s="1" t="str">
        <f aca="false">IF(G46="","",_xlfn.CONCAT("(",AG$1,"&lt;&lt;",TEXT($C46,"0"),")"))</f>
        <v/>
      </c>
      <c r="AH46" s="1" t="str">
        <f aca="false">IF(H46="","",_xlfn.CONCAT("(",AH$1,"&lt;&lt;",TEXT($C46,"0"),")"))</f>
        <v/>
      </c>
      <c r="AI46" s="1" t="str">
        <f aca="false">IF(I46="","",_xlfn.CONCAT("(",AI$1,"&lt;&lt;",TEXT($C46,"0"),")"))</f>
        <v/>
      </c>
      <c r="AJ46" s="1" t="str">
        <f aca="false">IF(J46="","",_xlfn.CONCAT("(",AJ$1,"&lt;&lt;",TEXT($C46,"0"),")"))</f>
        <v/>
      </c>
      <c r="AK46" s="1" t="str">
        <f aca="false">IF(K46="","",_xlfn.CONCAT("(",AK$1,"&lt;&lt;",TEXT($C46,"0"),")"))</f>
        <v/>
      </c>
      <c r="AL46" s="1" t="str">
        <f aca="false">IF(L46="","",_xlfn.CONCAT("(",AL$1,"&lt;&lt;",TEXT($C46,"0"),")"))</f>
        <v/>
      </c>
      <c r="AM46" s="1" t="str">
        <f aca="false">IF(M46="","",_xlfn.CONCAT("(",AM$1,"&lt;&lt;",TEXT($C46,"0"),")"))</f>
        <v/>
      </c>
      <c r="AN46" s="1" t="str">
        <f aca="false">IF(N46="","",_xlfn.CONCAT("(",AN$1,"&lt;&lt;",TEXT($C46,"0"),")"))</f>
        <v/>
      </c>
      <c r="AO46" s="1" t="str">
        <f aca="false">IF(O46="","",_xlfn.CONCAT("(",AO$1,"&lt;&lt;",TEXT($C46,"0"),")"))</f>
        <v/>
      </c>
      <c r="AP46" s="1" t="str">
        <f aca="false">IF(P46="","",_xlfn.CONCAT("(",AP$1,"&lt;&lt;",TEXT($C46,"0"),")"))</f>
        <v/>
      </c>
      <c r="AQ46" s="1" t="str">
        <f aca="false">IF(Q46="","",_xlfn.CONCAT("(",AQ$1,"&lt;&lt;",TEXT($C46,"0"),")"))</f>
        <v>(15&lt;&lt;4)</v>
      </c>
    </row>
    <row r="47" customFormat="false" ht="12.8" hidden="false" customHeight="false" outlineLevel="0" collapsed="false">
      <c r="A47" s="0" t="s">
        <v>188</v>
      </c>
      <c r="B47" s="0" t="n">
        <f aca="false">VALUE(RIGHT(A47,1))</f>
        <v>2</v>
      </c>
      <c r="C47" s="0" t="n">
        <f aca="false">B47*4</f>
        <v>8</v>
      </c>
      <c r="D47" s="0" t="n">
        <v>31</v>
      </c>
      <c r="F47" s="0" t="s">
        <v>189</v>
      </c>
      <c r="Q47" s="0" t="s">
        <v>190</v>
      </c>
      <c r="S47" s="0" t="str">
        <f aca="false">IF(F47="","",_xlfn.CONCAT("GPIO_PCTL_",$A47,"_",F47))</f>
        <v>GPIO_PCTL_PH2_U0DCD</v>
      </c>
      <c r="T47" s="0" t="str">
        <f aca="false">IF(G47="","",_xlfn.CONCAT("GPIO_PCTL_",$A47,"_",G47))</f>
        <v/>
      </c>
      <c r="U47" s="0" t="str">
        <f aca="false">IF(H47="","",_xlfn.CONCAT("GPIO_PCTL_",$A47,"_",H47))</f>
        <v/>
      </c>
      <c r="V47" s="0" t="str">
        <f aca="false">IF(I47="","",_xlfn.CONCAT("GPIO_PCTL_",$A47,"_",I47))</f>
        <v/>
      </c>
      <c r="W47" s="0" t="str">
        <f aca="false">IF(J47="","",_xlfn.CONCAT("GPIO_PCTL_",$A47,"_",J47))</f>
        <v/>
      </c>
      <c r="X47" s="0" t="str">
        <f aca="false">IF(K47="","",_xlfn.CONCAT("GPIO_PCTL_",$A47,"_",K47))</f>
        <v/>
      </c>
      <c r="Y47" s="0" t="str">
        <f aca="false">IF(L47="","",_xlfn.CONCAT("GPIO_PCTL_",$A47,"_",L47))</f>
        <v/>
      </c>
      <c r="Z47" s="0" t="str">
        <f aca="false">IF(M47="","",_xlfn.CONCAT("GPIO_PCTL_",$A47,"_",M47))</f>
        <v/>
      </c>
      <c r="AA47" s="0" t="str">
        <f aca="false">IF(N47="","",_xlfn.CONCAT("GPIO_PCTL_",$A47,"_",N47))</f>
        <v/>
      </c>
      <c r="AB47" s="0" t="str">
        <f aca="false">IF(O47="","",_xlfn.CONCAT("GPIO_PCTL_",$A47,"_",O47))</f>
        <v/>
      </c>
      <c r="AC47" s="0" t="str">
        <f aca="false">IF(P47="","",_xlfn.CONCAT("GPIO_PCTL_",$A47,"_",P47))</f>
        <v/>
      </c>
      <c r="AD47" s="0" t="str">
        <f aca="false">IF(Q47="","",_xlfn.CONCAT("GPIO_PCTL_",$A47,"_",Q47))</f>
        <v>GPIO_PCTL_PH2_EPI0S2</v>
      </c>
      <c r="AF47" s="1" t="str">
        <f aca="false">IF(F47="","",_xlfn.CONCAT("(",AF$1,"&lt;&lt;",TEXT($C47,"0"),")"))</f>
        <v>(1&lt;&lt;8)</v>
      </c>
      <c r="AG47" s="1" t="str">
        <f aca="false">IF(G47="","",_xlfn.CONCAT("(",AG$1,"&lt;&lt;",TEXT($C47,"0"),")"))</f>
        <v/>
      </c>
      <c r="AH47" s="1" t="str">
        <f aca="false">IF(H47="","",_xlfn.CONCAT("(",AH$1,"&lt;&lt;",TEXT($C47,"0"),")"))</f>
        <v/>
      </c>
      <c r="AI47" s="1" t="str">
        <f aca="false">IF(I47="","",_xlfn.CONCAT("(",AI$1,"&lt;&lt;",TEXT($C47,"0"),")"))</f>
        <v/>
      </c>
      <c r="AJ47" s="1" t="str">
        <f aca="false">IF(J47="","",_xlfn.CONCAT("(",AJ$1,"&lt;&lt;",TEXT($C47,"0"),")"))</f>
        <v/>
      </c>
      <c r="AK47" s="1" t="str">
        <f aca="false">IF(K47="","",_xlfn.CONCAT("(",AK$1,"&lt;&lt;",TEXT($C47,"0"),")"))</f>
        <v/>
      </c>
      <c r="AL47" s="1" t="str">
        <f aca="false">IF(L47="","",_xlfn.CONCAT("(",AL$1,"&lt;&lt;",TEXT($C47,"0"),")"))</f>
        <v/>
      </c>
      <c r="AM47" s="1" t="str">
        <f aca="false">IF(M47="","",_xlfn.CONCAT("(",AM$1,"&lt;&lt;",TEXT($C47,"0"),")"))</f>
        <v/>
      </c>
      <c r="AN47" s="1" t="str">
        <f aca="false">IF(N47="","",_xlfn.CONCAT("(",AN$1,"&lt;&lt;",TEXT($C47,"0"),")"))</f>
        <v/>
      </c>
      <c r="AO47" s="1" t="str">
        <f aca="false">IF(O47="","",_xlfn.CONCAT("(",AO$1,"&lt;&lt;",TEXT($C47,"0"),")"))</f>
        <v/>
      </c>
      <c r="AP47" s="1" t="str">
        <f aca="false">IF(P47="","",_xlfn.CONCAT("(",AP$1,"&lt;&lt;",TEXT($C47,"0"),")"))</f>
        <v/>
      </c>
      <c r="AQ47" s="1" t="str">
        <f aca="false">IF(Q47="","",_xlfn.CONCAT("(",AQ$1,"&lt;&lt;",TEXT($C47,"0"),")"))</f>
        <v>(15&lt;&lt;8)</v>
      </c>
    </row>
    <row r="48" customFormat="false" ht="12.8" hidden="false" customHeight="false" outlineLevel="0" collapsed="false">
      <c r="A48" s="0" t="s">
        <v>191</v>
      </c>
      <c r="B48" s="0" t="n">
        <f aca="false">VALUE(RIGHT(A48,1))</f>
        <v>3</v>
      </c>
      <c r="C48" s="0" t="n">
        <f aca="false">B48*4</f>
        <v>12</v>
      </c>
      <c r="D48" s="0" t="n">
        <v>32</v>
      </c>
      <c r="F48" s="0" t="s">
        <v>192</v>
      </c>
      <c r="Q48" s="0" t="s">
        <v>193</v>
      </c>
      <c r="S48" s="0" t="str">
        <f aca="false">IF(F48="","",_xlfn.CONCAT("GPIO_PCTL_",$A48,"_",F48))</f>
        <v>GPIO_PCTL_PH3_U0DSR</v>
      </c>
      <c r="T48" s="0" t="str">
        <f aca="false">IF(G48="","",_xlfn.CONCAT("GPIO_PCTL_",$A48,"_",G48))</f>
        <v/>
      </c>
      <c r="U48" s="0" t="str">
        <f aca="false">IF(H48="","",_xlfn.CONCAT("GPIO_PCTL_",$A48,"_",H48))</f>
        <v/>
      </c>
      <c r="V48" s="0" t="str">
        <f aca="false">IF(I48="","",_xlfn.CONCAT("GPIO_PCTL_",$A48,"_",I48))</f>
        <v/>
      </c>
      <c r="W48" s="0" t="str">
        <f aca="false">IF(J48="","",_xlfn.CONCAT("GPIO_PCTL_",$A48,"_",J48))</f>
        <v/>
      </c>
      <c r="X48" s="0" t="str">
        <f aca="false">IF(K48="","",_xlfn.CONCAT("GPIO_PCTL_",$A48,"_",K48))</f>
        <v/>
      </c>
      <c r="Y48" s="0" t="str">
        <f aca="false">IF(L48="","",_xlfn.CONCAT("GPIO_PCTL_",$A48,"_",L48))</f>
        <v/>
      </c>
      <c r="Z48" s="0" t="str">
        <f aca="false">IF(M48="","",_xlfn.CONCAT("GPIO_PCTL_",$A48,"_",M48))</f>
        <v/>
      </c>
      <c r="AA48" s="0" t="str">
        <f aca="false">IF(N48="","",_xlfn.CONCAT("GPIO_PCTL_",$A48,"_",N48))</f>
        <v/>
      </c>
      <c r="AB48" s="0" t="str">
        <f aca="false">IF(O48="","",_xlfn.CONCAT("GPIO_PCTL_",$A48,"_",O48))</f>
        <v/>
      </c>
      <c r="AC48" s="0" t="str">
        <f aca="false">IF(P48="","",_xlfn.CONCAT("GPIO_PCTL_",$A48,"_",P48))</f>
        <v/>
      </c>
      <c r="AD48" s="0" t="str">
        <f aca="false">IF(Q48="","",_xlfn.CONCAT("GPIO_PCTL_",$A48,"_",Q48))</f>
        <v>GPIO_PCTL_PH3_EPI0S3</v>
      </c>
      <c r="AF48" s="1" t="str">
        <f aca="false">IF(F48="","",_xlfn.CONCAT("(",AF$1,"&lt;&lt;",TEXT($C48,"0"),")"))</f>
        <v>(1&lt;&lt;12)</v>
      </c>
      <c r="AG48" s="1" t="str">
        <f aca="false">IF(G48="","",_xlfn.CONCAT("(",AG$1,"&lt;&lt;",TEXT($C48,"0"),")"))</f>
        <v/>
      </c>
      <c r="AH48" s="1" t="str">
        <f aca="false">IF(H48="","",_xlfn.CONCAT("(",AH$1,"&lt;&lt;",TEXT($C48,"0"),")"))</f>
        <v/>
      </c>
      <c r="AI48" s="1" t="str">
        <f aca="false">IF(I48="","",_xlfn.CONCAT("(",AI$1,"&lt;&lt;",TEXT($C48,"0"),")"))</f>
        <v/>
      </c>
      <c r="AJ48" s="1" t="str">
        <f aca="false">IF(J48="","",_xlfn.CONCAT("(",AJ$1,"&lt;&lt;",TEXT($C48,"0"),")"))</f>
        <v/>
      </c>
      <c r="AK48" s="1" t="str">
        <f aca="false">IF(K48="","",_xlfn.CONCAT("(",AK$1,"&lt;&lt;",TEXT($C48,"0"),")"))</f>
        <v/>
      </c>
      <c r="AL48" s="1" t="str">
        <f aca="false">IF(L48="","",_xlfn.CONCAT("(",AL$1,"&lt;&lt;",TEXT($C48,"0"),")"))</f>
        <v/>
      </c>
      <c r="AM48" s="1" t="str">
        <f aca="false">IF(M48="","",_xlfn.CONCAT("(",AM$1,"&lt;&lt;",TEXT($C48,"0"),")"))</f>
        <v/>
      </c>
      <c r="AN48" s="1" t="str">
        <f aca="false">IF(N48="","",_xlfn.CONCAT("(",AN$1,"&lt;&lt;",TEXT($C48,"0"),")"))</f>
        <v/>
      </c>
      <c r="AO48" s="1" t="str">
        <f aca="false">IF(O48="","",_xlfn.CONCAT("(",AO$1,"&lt;&lt;",TEXT($C48,"0"),")"))</f>
        <v/>
      </c>
      <c r="AP48" s="1" t="str">
        <f aca="false">IF(P48="","",_xlfn.CONCAT("(",AP$1,"&lt;&lt;",TEXT($C48,"0"),")"))</f>
        <v/>
      </c>
      <c r="AQ48" s="1" t="str">
        <f aca="false">IF(Q48="","",_xlfn.CONCAT("(",AQ$1,"&lt;&lt;",TEXT($C48,"0"),")"))</f>
        <v>(15&lt;&lt;12)</v>
      </c>
    </row>
    <row r="49" customFormat="false" ht="12.8" hidden="false" customHeight="false" outlineLevel="0" collapsed="false">
      <c r="A49" s="0" t="s">
        <v>194</v>
      </c>
      <c r="B49" s="0" t="n">
        <f aca="false">VALUE(RIGHT(A49,1))</f>
        <v>0</v>
      </c>
      <c r="C49" s="0" t="n">
        <f aca="false">B49*4</f>
        <v>0</v>
      </c>
      <c r="D49" s="0" t="n">
        <v>116</v>
      </c>
      <c r="F49" s="0" t="s">
        <v>24</v>
      </c>
      <c r="J49" s="0" t="s">
        <v>177</v>
      </c>
      <c r="S49" s="0" t="str">
        <f aca="false">IF(F49="","",_xlfn.CONCAT("GPIO_PCTL_",$A49,"_",F49))</f>
        <v>GPIO_PCTL_PJ0_U3RX</v>
      </c>
      <c r="T49" s="0" t="str">
        <f aca="false">IF(G49="","",_xlfn.CONCAT("GPIO_PCTL_",$A49,"_",G49))</f>
        <v/>
      </c>
      <c r="U49" s="0" t="str">
        <f aca="false">IF(H49="","",_xlfn.CONCAT("GPIO_PCTL_",$A49,"_",H49))</f>
        <v/>
      </c>
      <c r="V49" s="0" t="str">
        <f aca="false">IF(I49="","",_xlfn.CONCAT("GPIO_PCTL_",$A49,"_",I49))</f>
        <v/>
      </c>
      <c r="W49" s="0" t="str">
        <f aca="false">IF(J49="","",_xlfn.CONCAT("GPIO_PCTL_",$A49,"_",J49))</f>
        <v>GPIO_PCTL_PJ0_EN0PPS</v>
      </c>
      <c r="X49" s="0" t="str">
        <f aca="false">IF(K49="","",_xlfn.CONCAT("GPIO_PCTL_",$A49,"_",K49))</f>
        <v/>
      </c>
      <c r="Y49" s="0" t="str">
        <f aca="false">IF(L49="","",_xlfn.CONCAT("GPIO_PCTL_",$A49,"_",L49))</f>
        <v/>
      </c>
      <c r="Z49" s="0" t="str">
        <f aca="false">IF(M49="","",_xlfn.CONCAT("GPIO_PCTL_",$A49,"_",M49))</f>
        <v/>
      </c>
      <c r="AA49" s="0" t="str">
        <f aca="false">IF(N49="","",_xlfn.CONCAT("GPIO_PCTL_",$A49,"_",N49))</f>
        <v/>
      </c>
      <c r="AB49" s="0" t="str">
        <f aca="false">IF(O49="","",_xlfn.CONCAT("GPIO_PCTL_",$A49,"_",O49))</f>
        <v/>
      </c>
      <c r="AC49" s="0" t="str">
        <f aca="false">IF(P49="","",_xlfn.CONCAT("GPIO_PCTL_",$A49,"_",P49))</f>
        <v/>
      </c>
      <c r="AD49" s="0" t="str">
        <f aca="false">IF(Q49="","",_xlfn.CONCAT("GPIO_PCTL_",$A49,"_",Q49))</f>
        <v/>
      </c>
      <c r="AF49" s="1" t="str">
        <f aca="false">IF(F49="","",_xlfn.CONCAT("(",AF$1,"&lt;&lt;",TEXT($C49,"0"),")"))</f>
        <v>(1&lt;&lt;0)</v>
      </c>
      <c r="AG49" s="1" t="str">
        <f aca="false">IF(G49="","",_xlfn.CONCAT("(",AG$1,"&lt;&lt;",TEXT($C49,"0"),")"))</f>
        <v/>
      </c>
      <c r="AH49" s="1" t="str">
        <f aca="false">IF(H49="","",_xlfn.CONCAT("(",AH$1,"&lt;&lt;",TEXT($C49,"0"),")"))</f>
        <v/>
      </c>
      <c r="AI49" s="1" t="str">
        <f aca="false">IF(I49="","",_xlfn.CONCAT("(",AI$1,"&lt;&lt;",TEXT($C49,"0"),")"))</f>
        <v/>
      </c>
      <c r="AJ49" s="1" t="str">
        <f aca="false">IF(J49="","",_xlfn.CONCAT("(",AJ$1,"&lt;&lt;",TEXT($C49,"0"),")"))</f>
        <v>(5&lt;&lt;0)</v>
      </c>
      <c r="AK49" s="1" t="str">
        <f aca="false">IF(K49="","",_xlfn.CONCAT("(",AK$1,"&lt;&lt;",TEXT($C49,"0"),")"))</f>
        <v/>
      </c>
      <c r="AL49" s="1" t="str">
        <f aca="false">IF(L49="","",_xlfn.CONCAT("(",AL$1,"&lt;&lt;",TEXT($C49,"0"),")"))</f>
        <v/>
      </c>
      <c r="AM49" s="1" t="str">
        <f aca="false">IF(M49="","",_xlfn.CONCAT("(",AM$1,"&lt;&lt;",TEXT($C49,"0"),")"))</f>
        <v/>
      </c>
      <c r="AN49" s="1" t="str">
        <f aca="false">IF(N49="","",_xlfn.CONCAT("(",AN$1,"&lt;&lt;",TEXT($C49,"0"),")"))</f>
        <v/>
      </c>
      <c r="AO49" s="1" t="str">
        <f aca="false">IF(O49="","",_xlfn.CONCAT("(",AO$1,"&lt;&lt;",TEXT($C49,"0"),")"))</f>
        <v/>
      </c>
      <c r="AP49" s="1" t="str">
        <f aca="false">IF(P49="","",_xlfn.CONCAT("(",AP$1,"&lt;&lt;",TEXT($C49,"0"),")"))</f>
        <v/>
      </c>
      <c r="AQ49" s="1" t="str">
        <f aca="false">IF(Q49="","",_xlfn.CONCAT("(",AQ$1,"&lt;&lt;",TEXT($C49,"0"),")"))</f>
        <v/>
      </c>
    </row>
    <row r="50" customFormat="false" ht="12.8" hidden="false" customHeight="false" outlineLevel="0" collapsed="false">
      <c r="A50" s="0" t="s">
        <v>195</v>
      </c>
      <c r="B50" s="0" t="n">
        <f aca="false">VALUE(RIGHT(A50,1))</f>
        <v>1</v>
      </c>
      <c r="C50" s="0" t="n">
        <f aca="false">B50*4</f>
        <v>4</v>
      </c>
      <c r="D50" s="0" t="n">
        <v>117</v>
      </c>
      <c r="F50" s="0" t="s">
        <v>29</v>
      </c>
      <c r="S50" s="0" t="str">
        <f aca="false">IF(F50="","",_xlfn.CONCAT("GPIO_PCTL_",$A50,"_",F50))</f>
        <v>GPIO_PCTL_PJ1_U3TX</v>
      </c>
      <c r="T50" s="0" t="str">
        <f aca="false">IF(G50="","",_xlfn.CONCAT("GPIO_PCTL_",$A50,"_",G50))</f>
        <v/>
      </c>
      <c r="U50" s="0" t="str">
        <f aca="false">IF(H50="","",_xlfn.CONCAT("GPIO_PCTL_",$A50,"_",H50))</f>
        <v/>
      </c>
      <c r="V50" s="0" t="str">
        <f aca="false">IF(I50="","",_xlfn.CONCAT("GPIO_PCTL_",$A50,"_",I50))</f>
        <v/>
      </c>
      <c r="W50" s="0" t="str">
        <f aca="false">IF(J50="","",_xlfn.CONCAT("GPIO_PCTL_",$A50,"_",J50))</f>
        <v/>
      </c>
      <c r="X50" s="0" t="str">
        <f aca="false">IF(K50="","",_xlfn.CONCAT("GPIO_PCTL_",$A50,"_",K50))</f>
        <v/>
      </c>
      <c r="Y50" s="0" t="str">
        <f aca="false">IF(L50="","",_xlfn.CONCAT("GPIO_PCTL_",$A50,"_",L50))</f>
        <v/>
      </c>
      <c r="Z50" s="0" t="str">
        <f aca="false">IF(M50="","",_xlfn.CONCAT("GPIO_PCTL_",$A50,"_",M50))</f>
        <v/>
      </c>
      <c r="AA50" s="0" t="str">
        <f aca="false">IF(N50="","",_xlfn.CONCAT("GPIO_PCTL_",$A50,"_",N50))</f>
        <v/>
      </c>
      <c r="AB50" s="0" t="str">
        <f aca="false">IF(O50="","",_xlfn.CONCAT("GPIO_PCTL_",$A50,"_",O50))</f>
        <v/>
      </c>
      <c r="AC50" s="0" t="str">
        <f aca="false">IF(P50="","",_xlfn.CONCAT("GPIO_PCTL_",$A50,"_",P50))</f>
        <v/>
      </c>
      <c r="AD50" s="0" t="str">
        <f aca="false">IF(Q50="","",_xlfn.CONCAT("GPIO_PCTL_",$A50,"_",Q50))</f>
        <v/>
      </c>
      <c r="AF50" s="1" t="str">
        <f aca="false">IF(F50="","",_xlfn.CONCAT("(",AF$1,"&lt;&lt;",TEXT($C50,"0"),")"))</f>
        <v>(1&lt;&lt;4)</v>
      </c>
      <c r="AG50" s="1" t="str">
        <f aca="false">IF(G50="","",_xlfn.CONCAT("(",AG$1,"&lt;&lt;",TEXT($C50,"0"),")"))</f>
        <v/>
      </c>
      <c r="AH50" s="1" t="str">
        <f aca="false">IF(H50="","",_xlfn.CONCAT("(",AH$1,"&lt;&lt;",TEXT($C50,"0"),")"))</f>
        <v/>
      </c>
      <c r="AI50" s="1" t="str">
        <f aca="false">IF(I50="","",_xlfn.CONCAT("(",AI$1,"&lt;&lt;",TEXT($C50,"0"),")"))</f>
        <v/>
      </c>
      <c r="AJ50" s="1" t="str">
        <f aca="false">IF(J50="","",_xlfn.CONCAT("(",AJ$1,"&lt;&lt;",TEXT($C50,"0"),")"))</f>
        <v/>
      </c>
      <c r="AK50" s="1" t="str">
        <f aca="false">IF(K50="","",_xlfn.CONCAT("(",AK$1,"&lt;&lt;",TEXT($C50,"0"),")"))</f>
        <v/>
      </c>
      <c r="AL50" s="1" t="str">
        <f aca="false">IF(L50="","",_xlfn.CONCAT("(",AL$1,"&lt;&lt;",TEXT($C50,"0"),")"))</f>
        <v/>
      </c>
      <c r="AM50" s="1" t="str">
        <f aca="false">IF(M50="","",_xlfn.CONCAT("(",AM$1,"&lt;&lt;",TEXT($C50,"0"),")"))</f>
        <v/>
      </c>
      <c r="AN50" s="1" t="str">
        <f aca="false">IF(N50="","",_xlfn.CONCAT("(",AN$1,"&lt;&lt;",TEXT($C50,"0"),")"))</f>
        <v/>
      </c>
      <c r="AO50" s="1" t="str">
        <f aca="false">IF(O50="","",_xlfn.CONCAT("(",AO$1,"&lt;&lt;",TEXT($C50,"0"),")"))</f>
        <v/>
      </c>
      <c r="AP50" s="1" t="str">
        <f aca="false">IF(P50="","",_xlfn.CONCAT("(",AP$1,"&lt;&lt;",TEXT($C50,"0"),")"))</f>
        <v/>
      </c>
      <c r="AQ50" s="1" t="str">
        <f aca="false">IF(Q50="","",_xlfn.CONCAT("(",AQ$1,"&lt;&lt;",TEXT($C50,"0"),")"))</f>
        <v/>
      </c>
    </row>
    <row r="51" customFormat="false" ht="12.8" hidden="false" customHeight="false" outlineLevel="0" collapsed="false">
      <c r="A51" s="0" t="s">
        <v>196</v>
      </c>
      <c r="B51" s="0" t="n">
        <f aca="false">VALUE(RIGHT(A51,1))</f>
        <v>0</v>
      </c>
      <c r="C51" s="0" t="n">
        <f aca="false">B51*4</f>
        <v>0</v>
      </c>
      <c r="D51" s="0" t="n">
        <v>18</v>
      </c>
      <c r="E51" s="0" t="s">
        <v>197</v>
      </c>
      <c r="F51" s="0" t="s">
        <v>14</v>
      </c>
      <c r="Q51" s="0" t="s">
        <v>185</v>
      </c>
      <c r="S51" s="0" t="str">
        <f aca="false">IF(F51="","",_xlfn.CONCAT("GPIO_PCTL_",$A51,"_",F51))</f>
        <v>GPIO_PCTL_PK0_U4RX</v>
      </c>
      <c r="T51" s="0" t="str">
        <f aca="false">IF(G51="","",_xlfn.CONCAT("GPIO_PCTL_",$A51,"_",G51))</f>
        <v/>
      </c>
      <c r="U51" s="0" t="str">
        <f aca="false">IF(H51="","",_xlfn.CONCAT("GPIO_PCTL_",$A51,"_",H51))</f>
        <v/>
      </c>
      <c r="V51" s="0" t="str">
        <f aca="false">IF(I51="","",_xlfn.CONCAT("GPIO_PCTL_",$A51,"_",I51))</f>
        <v/>
      </c>
      <c r="W51" s="0" t="str">
        <f aca="false">IF(J51="","",_xlfn.CONCAT("GPIO_PCTL_",$A51,"_",J51))</f>
        <v/>
      </c>
      <c r="X51" s="0" t="str">
        <f aca="false">IF(K51="","",_xlfn.CONCAT("GPIO_PCTL_",$A51,"_",K51))</f>
        <v/>
      </c>
      <c r="Y51" s="0" t="str">
        <f aca="false">IF(L51="","",_xlfn.CONCAT("GPIO_PCTL_",$A51,"_",L51))</f>
        <v/>
      </c>
      <c r="Z51" s="0" t="str">
        <f aca="false">IF(M51="","",_xlfn.CONCAT("GPIO_PCTL_",$A51,"_",M51))</f>
        <v/>
      </c>
      <c r="AA51" s="0" t="str">
        <f aca="false">IF(N51="","",_xlfn.CONCAT("GPIO_PCTL_",$A51,"_",N51))</f>
        <v/>
      </c>
      <c r="AB51" s="0" t="str">
        <f aca="false">IF(O51="","",_xlfn.CONCAT("GPIO_PCTL_",$A51,"_",O51))</f>
        <v/>
      </c>
      <c r="AC51" s="0" t="str">
        <f aca="false">IF(P51="","",_xlfn.CONCAT("GPIO_PCTL_",$A51,"_",P51))</f>
        <v/>
      </c>
      <c r="AD51" s="0" t="str">
        <f aca="false">IF(Q51="","",_xlfn.CONCAT("GPIO_PCTL_",$A51,"_",Q51))</f>
        <v>GPIO_PCTL_PK0_EPI0S0</v>
      </c>
      <c r="AF51" s="1" t="str">
        <f aca="false">IF(F51="","",_xlfn.CONCAT("(",AF$1,"&lt;&lt;",TEXT($C51,"0"),")"))</f>
        <v>(1&lt;&lt;0)</v>
      </c>
      <c r="AG51" s="1" t="str">
        <f aca="false">IF(G51="","",_xlfn.CONCAT("(",AG$1,"&lt;&lt;",TEXT($C51,"0"),")"))</f>
        <v/>
      </c>
      <c r="AH51" s="1" t="str">
        <f aca="false">IF(H51="","",_xlfn.CONCAT("(",AH$1,"&lt;&lt;",TEXT($C51,"0"),")"))</f>
        <v/>
      </c>
      <c r="AI51" s="1" t="str">
        <f aca="false">IF(I51="","",_xlfn.CONCAT("(",AI$1,"&lt;&lt;",TEXT($C51,"0"),")"))</f>
        <v/>
      </c>
      <c r="AJ51" s="1" t="str">
        <f aca="false">IF(J51="","",_xlfn.CONCAT("(",AJ$1,"&lt;&lt;",TEXT($C51,"0"),")"))</f>
        <v/>
      </c>
      <c r="AK51" s="1" t="str">
        <f aca="false">IF(K51="","",_xlfn.CONCAT("(",AK$1,"&lt;&lt;",TEXT($C51,"0"),")"))</f>
        <v/>
      </c>
      <c r="AL51" s="1" t="str">
        <f aca="false">IF(L51="","",_xlfn.CONCAT("(",AL$1,"&lt;&lt;",TEXT($C51,"0"),")"))</f>
        <v/>
      </c>
      <c r="AM51" s="1" t="str">
        <f aca="false">IF(M51="","",_xlfn.CONCAT("(",AM$1,"&lt;&lt;",TEXT($C51,"0"),")"))</f>
        <v/>
      </c>
      <c r="AN51" s="1" t="str">
        <f aca="false">IF(N51="","",_xlfn.CONCAT("(",AN$1,"&lt;&lt;",TEXT($C51,"0"),")"))</f>
        <v/>
      </c>
      <c r="AO51" s="1" t="str">
        <f aca="false">IF(O51="","",_xlfn.CONCAT("(",AO$1,"&lt;&lt;",TEXT($C51,"0"),")"))</f>
        <v/>
      </c>
      <c r="AP51" s="1" t="str">
        <f aca="false">IF(P51="","",_xlfn.CONCAT("(",AP$1,"&lt;&lt;",TEXT($C51,"0"),")"))</f>
        <v/>
      </c>
      <c r="AQ51" s="1" t="str">
        <f aca="false">IF(Q51="","",_xlfn.CONCAT("(",AQ$1,"&lt;&lt;",TEXT($C51,"0"),")"))</f>
        <v>(15&lt;&lt;0)</v>
      </c>
    </row>
    <row r="52" customFormat="false" ht="12.8" hidden="false" customHeight="false" outlineLevel="0" collapsed="false">
      <c r="A52" s="0" t="s">
        <v>198</v>
      </c>
      <c r="B52" s="0" t="n">
        <f aca="false">VALUE(RIGHT(A52,1))</f>
        <v>1</v>
      </c>
      <c r="C52" s="0" t="n">
        <f aca="false">B52*4</f>
        <v>4</v>
      </c>
      <c r="D52" s="0" t="n">
        <v>19</v>
      </c>
      <c r="E52" s="0" t="s">
        <v>199</v>
      </c>
      <c r="F52" s="0" t="s">
        <v>19</v>
      </c>
      <c r="Q52" s="0" t="s">
        <v>187</v>
      </c>
      <c r="S52" s="0" t="str">
        <f aca="false">IF(F52="","",_xlfn.CONCAT("GPIO_PCTL_",$A52,"_",F52))</f>
        <v>GPIO_PCTL_PK1_U4TX</v>
      </c>
      <c r="T52" s="0" t="str">
        <f aca="false">IF(G52="","",_xlfn.CONCAT("GPIO_PCTL_",$A52,"_",G52))</f>
        <v/>
      </c>
      <c r="U52" s="0" t="str">
        <f aca="false">IF(H52="","",_xlfn.CONCAT("GPIO_PCTL_",$A52,"_",H52))</f>
        <v/>
      </c>
      <c r="V52" s="0" t="str">
        <f aca="false">IF(I52="","",_xlfn.CONCAT("GPIO_PCTL_",$A52,"_",I52))</f>
        <v/>
      </c>
      <c r="W52" s="0" t="str">
        <f aca="false">IF(J52="","",_xlfn.CONCAT("GPIO_PCTL_",$A52,"_",J52))</f>
        <v/>
      </c>
      <c r="X52" s="0" t="str">
        <f aca="false">IF(K52="","",_xlfn.CONCAT("GPIO_PCTL_",$A52,"_",K52))</f>
        <v/>
      </c>
      <c r="Y52" s="0" t="str">
        <f aca="false">IF(L52="","",_xlfn.CONCAT("GPIO_PCTL_",$A52,"_",L52))</f>
        <v/>
      </c>
      <c r="Z52" s="0" t="str">
        <f aca="false">IF(M52="","",_xlfn.CONCAT("GPIO_PCTL_",$A52,"_",M52))</f>
        <v/>
      </c>
      <c r="AA52" s="0" t="str">
        <f aca="false">IF(N52="","",_xlfn.CONCAT("GPIO_PCTL_",$A52,"_",N52))</f>
        <v/>
      </c>
      <c r="AB52" s="0" t="str">
        <f aca="false">IF(O52="","",_xlfn.CONCAT("GPIO_PCTL_",$A52,"_",O52))</f>
        <v/>
      </c>
      <c r="AC52" s="0" t="str">
        <f aca="false">IF(P52="","",_xlfn.CONCAT("GPIO_PCTL_",$A52,"_",P52))</f>
        <v/>
      </c>
      <c r="AD52" s="0" t="str">
        <f aca="false">IF(Q52="","",_xlfn.CONCAT("GPIO_PCTL_",$A52,"_",Q52))</f>
        <v>GPIO_PCTL_PK1_EPI0S1</v>
      </c>
      <c r="AF52" s="1" t="str">
        <f aca="false">IF(F52="","",_xlfn.CONCAT("(",AF$1,"&lt;&lt;",TEXT($C52,"0"),")"))</f>
        <v>(1&lt;&lt;4)</v>
      </c>
      <c r="AG52" s="1" t="str">
        <f aca="false">IF(G52="","",_xlfn.CONCAT("(",AG$1,"&lt;&lt;",TEXT($C52,"0"),")"))</f>
        <v/>
      </c>
      <c r="AH52" s="1" t="str">
        <f aca="false">IF(H52="","",_xlfn.CONCAT("(",AH$1,"&lt;&lt;",TEXT($C52,"0"),")"))</f>
        <v/>
      </c>
      <c r="AI52" s="1" t="str">
        <f aca="false">IF(I52="","",_xlfn.CONCAT("(",AI$1,"&lt;&lt;",TEXT($C52,"0"),")"))</f>
        <v/>
      </c>
      <c r="AJ52" s="1" t="str">
        <f aca="false">IF(J52="","",_xlfn.CONCAT("(",AJ$1,"&lt;&lt;",TEXT($C52,"0"),")"))</f>
        <v/>
      </c>
      <c r="AK52" s="1" t="str">
        <f aca="false">IF(K52="","",_xlfn.CONCAT("(",AK$1,"&lt;&lt;",TEXT($C52,"0"),")"))</f>
        <v/>
      </c>
      <c r="AL52" s="1" t="str">
        <f aca="false">IF(L52="","",_xlfn.CONCAT("(",AL$1,"&lt;&lt;",TEXT($C52,"0"),")"))</f>
        <v/>
      </c>
      <c r="AM52" s="1" t="str">
        <f aca="false">IF(M52="","",_xlfn.CONCAT("(",AM$1,"&lt;&lt;",TEXT($C52,"0"),")"))</f>
        <v/>
      </c>
      <c r="AN52" s="1" t="str">
        <f aca="false">IF(N52="","",_xlfn.CONCAT("(",AN$1,"&lt;&lt;",TEXT($C52,"0"),")"))</f>
        <v/>
      </c>
      <c r="AO52" s="1" t="str">
        <f aca="false">IF(O52="","",_xlfn.CONCAT("(",AO$1,"&lt;&lt;",TEXT($C52,"0"),")"))</f>
        <v/>
      </c>
      <c r="AP52" s="1" t="str">
        <f aca="false">IF(P52="","",_xlfn.CONCAT("(",AP$1,"&lt;&lt;",TEXT($C52,"0"),")"))</f>
        <v/>
      </c>
      <c r="AQ52" s="1" t="str">
        <f aca="false">IF(Q52="","",_xlfn.CONCAT("(",AQ$1,"&lt;&lt;",TEXT($C52,"0"),")"))</f>
        <v>(15&lt;&lt;4)</v>
      </c>
    </row>
    <row r="53" customFormat="false" ht="12.8" hidden="false" customHeight="false" outlineLevel="0" collapsed="false">
      <c r="A53" s="0" t="s">
        <v>200</v>
      </c>
      <c r="B53" s="0" t="n">
        <f aca="false">VALUE(RIGHT(A53,1))</f>
        <v>2</v>
      </c>
      <c r="C53" s="0" t="n">
        <f aca="false">B53*4</f>
        <v>8</v>
      </c>
      <c r="D53" s="0" t="n">
        <v>20</v>
      </c>
      <c r="E53" s="0" t="s">
        <v>201</v>
      </c>
      <c r="F53" s="0" t="s">
        <v>202</v>
      </c>
      <c r="Q53" s="0" t="s">
        <v>190</v>
      </c>
      <c r="S53" s="0" t="str">
        <f aca="false">IF(F53="","",_xlfn.CONCAT("GPIO_PCTL_",$A53,"_",F53))</f>
        <v>GPIO_PCTL_PK2_U4RTS</v>
      </c>
      <c r="T53" s="0" t="str">
        <f aca="false">IF(G53="","",_xlfn.CONCAT("GPIO_PCTL_",$A53,"_",G53))</f>
        <v/>
      </c>
      <c r="U53" s="0" t="str">
        <f aca="false">IF(H53="","",_xlfn.CONCAT("GPIO_PCTL_",$A53,"_",H53))</f>
        <v/>
      </c>
      <c r="V53" s="0" t="str">
        <f aca="false">IF(I53="","",_xlfn.CONCAT("GPIO_PCTL_",$A53,"_",I53))</f>
        <v/>
      </c>
      <c r="W53" s="0" t="str">
        <f aca="false">IF(J53="","",_xlfn.CONCAT("GPIO_PCTL_",$A53,"_",J53))</f>
        <v/>
      </c>
      <c r="X53" s="0" t="str">
        <f aca="false">IF(K53="","",_xlfn.CONCAT("GPIO_PCTL_",$A53,"_",K53))</f>
        <v/>
      </c>
      <c r="Y53" s="0" t="str">
        <f aca="false">IF(L53="","",_xlfn.CONCAT("GPIO_PCTL_",$A53,"_",L53))</f>
        <v/>
      </c>
      <c r="Z53" s="0" t="str">
        <f aca="false">IF(M53="","",_xlfn.CONCAT("GPIO_PCTL_",$A53,"_",M53))</f>
        <v/>
      </c>
      <c r="AA53" s="0" t="str">
        <f aca="false">IF(N53="","",_xlfn.CONCAT("GPIO_PCTL_",$A53,"_",N53))</f>
        <v/>
      </c>
      <c r="AB53" s="0" t="str">
        <f aca="false">IF(O53="","",_xlfn.CONCAT("GPIO_PCTL_",$A53,"_",O53))</f>
        <v/>
      </c>
      <c r="AC53" s="0" t="str">
        <f aca="false">IF(P53="","",_xlfn.CONCAT("GPIO_PCTL_",$A53,"_",P53))</f>
        <v/>
      </c>
      <c r="AD53" s="0" t="str">
        <f aca="false">IF(Q53="","",_xlfn.CONCAT("GPIO_PCTL_",$A53,"_",Q53))</f>
        <v>GPIO_PCTL_PK2_EPI0S2</v>
      </c>
      <c r="AF53" s="1" t="str">
        <f aca="false">IF(F53="","",_xlfn.CONCAT("(",AF$1,"&lt;&lt;",TEXT($C53,"0"),")"))</f>
        <v>(1&lt;&lt;8)</v>
      </c>
      <c r="AG53" s="1" t="str">
        <f aca="false">IF(G53="","",_xlfn.CONCAT("(",AG$1,"&lt;&lt;",TEXT($C53,"0"),")"))</f>
        <v/>
      </c>
      <c r="AH53" s="1" t="str">
        <f aca="false">IF(H53="","",_xlfn.CONCAT("(",AH$1,"&lt;&lt;",TEXT($C53,"0"),")"))</f>
        <v/>
      </c>
      <c r="AI53" s="1" t="str">
        <f aca="false">IF(I53="","",_xlfn.CONCAT("(",AI$1,"&lt;&lt;",TEXT($C53,"0"),")"))</f>
        <v/>
      </c>
      <c r="AJ53" s="1" t="str">
        <f aca="false">IF(J53="","",_xlfn.CONCAT("(",AJ$1,"&lt;&lt;",TEXT($C53,"0"),")"))</f>
        <v/>
      </c>
      <c r="AK53" s="1" t="str">
        <f aca="false">IF(K53="","",_xlfn.CONCAT("(",AK$1,"&lt;&lt;",TEXT($C53,"0"),")"))</f>
        <v/>
      </c>
      <c r="AL53" s="1" t="str">
        <f aca="false">IF(L53="","",_xlfn.CONCAT("(",AL$1,"&lt;&lt;",TEXT($C53,"0"),")"))</f>
        <v/>
      </c>
      <c r="AM53" s="1" t="str">
        <f aca="false">IF(M53="","",_xlfn.CONCAT("(",AM$1,"&lt;&lt;",TEXT($C53,"0"),")"))</f>
        <v/>
      </c>
      <c r="AN53" s="1" t="str">
        <f aca="false">IF(N53="","",_xlfn.CONCAT("(",AN$1,"&lt;&lt;",TEXT($C53,"0"),")"))</f>
        <v/>
      </c>
      <c r="AO53" s="1" t="str">
        <f aca="false">IF(O53="","",_xlfn.CONCAT("(",AO$1,"&lt;&lt;",TEXT($C53,"0"),")"))</f>
        <v/>
      </c>
      <c r="AP53" s="1" t="str">
        <f aca="false">IF(P53="","",_xlfn.CONCAT("(",AP$1,"&lt;&lt;",TEXT($C53,"0"),")"))</f>
        <v/>
      </c>
      <c r="AQ53" s="1" t="str">
        <f aca="false">IF(Q53="","",_xlfn.CONCAT("(",AQ$1,"&lt;&lt;",TEXT($C53,"0"),")"))</f>
        <v>(15&lt;&lt;8)</v>
      </c>
    </row>
    <row r="54" customFormat="false" ht="12.8" hidden="false" customHeight="false" outlineLevel="0" collapsed="false">
      <c r="A54" s="0" t="s">
        <v>203</v>
      </c>
      <c r="B54" s="0" t="n">
        <f aca="false">VALUE(RIGHT(A54,1))</f>
        <v>3</v>
      </c>
      <c r="C54" s="0" t="n">
        <f aca="false">B54*4</f>
        <v>12</v>
      </c>
      <c r="D54" s="0" t="n">
        <v>21</v>
      </c>
      <c r="E54" s="0" t="s">
        <v>204</v>
      </c>
      <c r="F54" s="0" t="s">
        <v>205</v>
      </c>
      <c r="Q54" s="0" t="s">
        <v>193</v>
      </c>
      <c r="S54" s="0" t="str">
        <f aca="false">IF(F54="","",_xlfn.CONCAT("GPIO_PCTL_",$A54,"_",F54))</f>
        <v>GPIO_PCTL_PK3_U4CTS</v>
      </c>
      <c r="T54" s="0" t="str">
        <f aca="false">IF(G54="","",_xlfn.CONCAT("GPIO_PCTL_",$A54,"_",G54))</f>
        <v/>
      </c>
      <c r="U54" s="0" t="str">
        <f aca="false">IF(H54="","",_xlfn.CONCAT("GPIO_PCTL_",$A54,"_",H54))</f>
        <v/>
      </c>
      <c r="V54" s="0" t="str">
        <f aca="false">IF(I54="","",_xlfn.CONCAT("GPIO_PCTL_",$A54,"_",I54))</f>
        <v/>
      </c>
      <c r="W54" s="0" t="str">
        <f aca="false">IF(J54="","",_xlfn.CONCAT("GPIO_PCTL_",$A54,"_",J54))</f>
        <v/>
      </c>
      <c r="X54" s="0" t="str">
        <f aca="false">IF(K54="","",_xlfn.CONCAT("GPIO_PCTL_",$A54,"_",K54))</f>
        <v/>
      </c>
      <c r="Y54" s="0" t="str">
        <f aca="false">IF(L54="","",_xlfn.CONCAT("GPIO_PCTL_",$A54,"_",L54))</f>
        <v/>
      </c>
      <c r="Z54" s="0" t="str">
        <f aca="false">IF(M54="","",_xlfn.CONCAT("GPIO_PCTL_",$A54,"_",M54))</f>
        <v/>
      </c>
      <c r="AA54" s="0" t="str">
        <f aca="false">IF(N54="","",_xlfn.CONCAT("GPIO_PCTL_",$A54,"_",N54))</f>
        <v/>
      </c>
      <c r="AB54" s="0" t="str">
        <f aca="false">IF(O54="","",_xlfn.CONCAT("GPIO_PCTL_",$A54,"_",O54))</f>
        <v/>
      </c>
      <c r="AC54" s="0" t="str">
        <f aca="false">IF(P54="","",_xlfn.CONCAT("GPIO_PCTL_",$A54,"_",P54))</f>
        <v/>
      </c>
      <c r="AD54" s="0" t="str">
        <f aca="false">IF(Q54="","",_xlfn.CONCAT("GPIO_PCTL_",$A54,"_",Q54))</f>
        <v>GPIO_PCTL_PK3_EPI0S3</v>
      </c>
      <c r="AF54" s="1" t="str">
        <f aca="false">IF(F54="","",_xlfn.CONCAT("(",AF$1,"&lt;&lt;",TEXT($C54,"0"),")"))</f>
        <v>(1&lt;&lt;12)</v>
      </c>
      <c r="AG54" s="1" t="str">
        <f aca="false">IF(G54="","",_xlfn.CONCAT("(",AG$1,"&lt;&lt;",TEXT($C54,"0"),")"))</f>
        <v/>
      </c>
      <c r="AH54" s="1" t="str">
        <f aca="false">IF(H54="","",_xlfn.CONCAT("(",AH$1,"&lt;&lt;",TEXT($C54,"0"),")"))</f>
        <v/>
      </c>
      <c r="AI54" s="1" t="str">
        <f aca="false">IF(I54="","",_xlfn.CONCAT("(",AI$1,"&lt;&lt;",TEXT($C54,"0"),")"))</f>
        <v/>
      </c>
      <c r="AJ54" s="1" t="str">
        <f aca="false">IF(J54="","",_xlfn.CONCAT("(",AJ$1,"&lt;&lt;",TEXT($C54,"0"),")"))</f>
        <v/>
      </c>
      <c r="AK54" s="1" t="str">
        <f aca="false">IF(K54="","",_xlfn.CONCAT("(",AK$1,"&lt;&lt;",TEXT($C54,"0"),")"))</f>
        <v/>
      </c>
      <c r="AL54" s="1" t="str">
        <f aca="false">IF(L54="","",_xlfn.CONCAT("(",AL$1,"&lt;&lt;",TEXT($C54,"0"),")"))</f>
        <v/>
      </c>
      <c r="AM54" s="1" t="str">
        <f aca="false">IF(M54="","",_xlfn.CONCAT("(",AM$1,"&lt;&lt;",TEXT($C54,"0"),")"))</f>
        <v/>
      </c>
      <c r="AN54" s="1" t="str">
        <f aca="false">IF(N54="","",_xlfn.CONCAT("(",AN$1,"&lt;&lt;",TEXT($C54,"0"),")"))</f>
        <v/>
      </c>
      <c r="AO54" s="1" t="str">
        <f aca="false">IF(O54="","",_xlfn.CONCAT("(",AO$1,"&lt;&lt;",TEXT($C54,"0"),")"))</f>
        <v/>
      </c>
      <c r="AP54" s="1" t="str">
        <f aca="false">IF(P54="","",_xlfn.CONCAT("(",AP$1,"&lt;&lt;",TEXT($C54,"0"),")"))</f>
        <v/>
      </c>
      <c r="AQ54" s="1" t="str">
        <f aca="false">IF(Q54="","",_xlfn.CONCAT("(",AQ$1,"&lt;&lt;",TEXT($C54,"0"),")"))</f>
        <v>(15&lt;&lt;12)</v>
      </c>
    </row>
    <row r="55" customFormat="false" ht="12.8" hidden="false" customHeight="false" outlineLevel="0" collapsed="false">
      <c r="A55" s="0" t="s">
        <v>206</v>
      </c>
      <c r="B55" s="0" t="n">
        <f aca="false">VALUE(RIGHT(A55,1))</f>
        <v>4</v>
      </c>
      <c r="C55" s="0" t="n">
        <f aca="false">B55*4</f>
        <v>16</v>
      </c>
      <c r="D55" s="0" t="n">
        <v>63</v>
      </c>
      <c r="G55" s="0" t="s">
        <v>207</v>
      </c>
      <c r="J55" s="0" t="s">
        <v>153</v>
      </c>
      <c r="K55" s="0" t="s">
        <v>208</v>
      </c>
      <c r="Q55" s="0" t="s">
        <v>209</v>
      </c>
      <c r="S55" s="0" t="str">
        <f aca="false">IF(F55="","",_xlfn.CONCAT("GPIO_PCTL_",$A55,"_",F55))</f>
        <v/>
      </c>
      <c r="T55" s="0" t="str">
        <f aca="false">IF(G55="","",_xlfn.CONCAT("GPIO_PCTL_",$A55,"_",G55))</f>
        <v>GPIO_PCTL_PK4_I2C3SCL</v>
      </c>
      <c r="U55" s="0" t="str">
        <f aca="false">IF(H55="","",_xlfn.CONCAT("GPIO_PCTL_",$A55,"_",H55))</f>
        <v/>
      </c>
      <c r="V55" s="0" t="str">
        <f aca="false">IF(I55="","",_xlfn.CONCAT("GPIO_PCTL_",$A55,"_",I55))</f>
        <v/>
      </c>
      <c r="W55" s="0" t="str">
        <f aca="false">IF(J55="","",_xlfn.CONCAT("GPIO_PCTL_",$A55,"_",J55))</f>
        <v>GPIO_PCTL_PK4_EN0LED0</v>
      </c>
      <c r="X55" s="0" t="str">
        <f aca="false">IF(K55="","",_xlfn.CONCAT("GPIO_PCTL_",$A55,"_",K55))</f>
        <v>GPIO_PCTL_PK4_M0PWM6</v>
      </c>
      <c r="Y55" s="0" t="str">
        <f aca="false">IF(L55="","",_xlfn.CONCAT("GPIO_PCTL_",$A55,"_",L55))</f>
        <v/>
      </c>
      <c r="Z55" s="0" t="str">
        <f aca="false">IF(M55="","",_xlfn.CONCAT("GPIO_PCTL_",$A55,"_",M55))</f>
        <v/>
      </c>
      <c r="AA55" s="0" t="str">
        <f aca="false">IF(N55="","",_xlfn.CONCAT("GPIO_PCTL_",$A55,"_",N55))</f>
        <v/>
      </c>
      <c r="AB55" s="0" t="str">
        <f aca="false">IF(O55="","",_xlfn.CONCAT("GPIO_PCTL_",$A55,"_",O55))</f>
        <v/>
      </c>
      <c r="AC55" s="0" t="str">
        <f aca="false">IF(P55="","",_xlfn.CONCAT("GPIO_PCTL_",$A55,"_",P55))</f>
        <v/>
      </c>
      <c r="AD55" s="0" t="str">
        <f aca="false">IF(Q55="","",_xlfn.CONCAT("GPIO_PCTL_",$A55,"_",Q55))</f>
        <v>GPIO_PCTL_PK4_EPI0S32</v>
      </c>
      <c r="AF55" s="1" t="str">
        <f aca="false">IF(F55="","",_xlfn.CONCAT("(",AF$1,"&lt;&lt;",TEXT($C55,"0"),")"))</f>
        <v/>
      </c>
      <c r="AG55" s="1" t="str">
        <f aca="false">IF(G55="","",_xlfn.CONCAT("(",AG$1,"&lt;&lt;",TEXT($C55,"0"),")"))</f>
        <v>(2&lt;&lt;16)</v>
      </c>
      <c r="AH55" s="1" t="str">
        <f aca="false">IF(H55="","",_xlfn.CONCAT("(",AH$1,"&lt;&lt;",TEXT($C55,"0"),")"))</f>
        <v/>
      </c>
      <c r="AI55" s="1" t="str">
        <f aca="false">IF(I55="","",_xlfn.CONCAT("(",AI$1,"&lt;&lt;",TEXT($C55,"0"),")"))</f>
        <v/>
      </c>
      <c r="AJ55" s="1" t="str">
        <f aca="false">IF(J55="","",_xlfn.CONCAT("(",AJ$1,"&lt;&lt;",TEXT($C55,"0"),")"))</f>
        <v>(5&lt;&lt;16)</v>
      </c>
      <c r="AK55" s="1" t="str">
        <f aca="false">IF(K55="","",_xlfn.CONCAT("(",AK$1,"&lt;&lt;",TEXT($C55,"0"),")"))</f>
        <v>(6&lt;&lt;16)</v>
      </c>
      <c r="AL55" s="1" t="str">
        <f aca="false">IF(L55="","",_xlfn.CONCAT("(",AL$1,"&lt;&lt;",TEXT($C55,"0"),")"))</f>
        <v/>
      </c>
      <c r="AM55" s="1" t="str">
        <f aca="false">IF(M55="","",_xlfn.CONCAT("(",AM$1,"&lt;&lt;",TEXT($C55,"0"),")"))</f>
        <v/>
      </c>
      <c r="AN55" s="1" t="str">
        <f aca="false">IF(N55="","",_xlfn.CONCAT("(",AN$1,"&lt;&lt;",TEXT($C55,"0"),")"))</f>
        <v/>
      </c>
      <c r="AO55" s="1" t="str">
        <f aca="false">IF(O55="","",_xlfn.CONCAT("(",AO$1,"&lt;&lt;",TEXT($C55,"0"),")"))</f>
        <v/>
      </c>
      <c r="AP55" s="1" t="str">
        <f aca="false">IF(P55="","",_xlfn.CONCAT("(",AP$1,"&lt;&lt;",TEXT($C55,"0"),")"))</f>
        <v/>
      </c>
      <c r="AQ55" s="1" t="str">
        <f aca="false">IF(Q55="","",_xlfn.CONCAT("(",AQ$1,"&lt;&lt;",TEXT($C55,"0"),")"))</f>
        <v>(15&lt;&lt;16)</v>
      </c>
    </row>
    <row r="56" customFormat="false" ht="12.8" hidden="false" customHeight="false" outlineLevel="0" collapsed="false">
      <c r="A56" s="0" t="s">
        <v>210</v>
      </c>
      <c r="B56" s="0" t="n">
        <f aca="false">VALUE(RIGHT(A56,1))</f>
        <v>5</v>
      </c>
      <c r="C56" s="0" t="n">
        <f aca="false">B56*4</f>
        <v>20</v>
      </c>
      <c r="D56" s="0" t="n">
        <v>62</v>
      </c>
      <c r="G56" s="0" t="s">
        <v>211</v>
      </c>
      <c r="J56" s="0" t="s">
        <v>158</v>
      </c>
      <c r="K56" s="0" t="s">
        <v>212</v>
      </c>
      <c r="Q56" s="0" t="s">
        <v>213</v>
      </c>
      <c r="S56" s="0" t="str">
        <f aca="false">IF(F56="","",_xlfn.CONCAT("GPIO_PCTL_",$A56,"_",F56))</f>
        <v/>
      </c>
      <c r="T56" s="0" t="str">
        <f aca="false">IF(G56="","",_xlfn.CONCAT("GPIO_PCTL_",$A56,"_",G56))</f>
        <v>GPIO_PCTL_PK5_I2C3SDA</v>
      </c>
      <c r="U56" s="0" t="str">
        <f aca="false">IF(H56="","",_xlfn.CONCAT("GPIO_PCTL_",$A56,"_",H56))</f>
        <v/>
      </c>
      <c r="V56" s="0" t="str">
        <f aca="false">IF(I56="","",_xlfn.CONCAT("GPIO_PCTL_",$A56,"_",I56))</f>
        <v/>
      </c>
      <c r="W56" s="0" t="str">
        <f aca="false">IF(J56="","",_xlfn.CONCAT("GPIO_PCTL_",$A56,"_",J56))</f>
        <v>GPIO_PCTL_PK5_EN0LED2</v>
      </c>
      <c r="X56" s="0" t="str">
        <f aca="false">IF(K56="","",_xlfn.CONCAT("GPIO_PCTL_",$A56,"_",K56))</f>
        <v>GPIO_PCTL_PK5_M0PWM7</v>
      </c>
      <c r="Y56" s="0" t="str">
        <f aca="false">IF(L56="","",_xlfn.CONCAT("GPIO_PCTL_",$A56,"_",L56))</f>
        <v/>
      </c>
      <c r="Z56" s="0" t="str">
        <f aca="false">IF(M56="","",_xlfn.CONCAT("GPIO_PCTL_",$A56,"_",M56))</f>
        <v/>
      </c>
      <c r="AA56" s="0" t="str">
        <f aca="false">IF(N56="","",_xlfn.CONCAT("GPIO_PCTL_",$A56,"_",N56))</f>
        <v/>
      </c>
      <c r="AB56" s="0" t="str">
        <f aca="false">IF(O56="","",_xlfn.CONCAT("GPIO_PCTL_",$A56,"_",O56))</f>
        <v/>
      </c>
      <c r="AC56" s="0" t="str">
        <f aca="false">IF(P56="","",_xlfn.CONCAT("GPIO_PCTL_",$A56,"_",P56))</f>
        <v/>
      </c>
      <c r="AD56" s="0" t="str">
        <f aca="false">IF(Q56="","",_xlfn.CONCAT("GPIO_PCTL_",$A56,"_",Q56))</f>
        <v>GPIO_PCTL_PK5_EPI0S31</v>
      </c>
      <c r="AF56" s="1" t="str">
        <f aca="false">IF(F56="","",_xlfn.CONCAT("(",AF$1,"&lt;&lt;",TEXT($C56,"0"),")"))</f>
        <v/>
      </c>
      <c r="AG56" s="1" t="str">
        <f aca="false">IF(G56="","",_xlfn.CONCAT("(",AG$1,"&lt;&lt;",TEXT($C56,"0"),")"))</f>
        <v>(2&lt;&lt;20)</v>
      </c>
      <c r="AH56" s="1" t="str">
        <f aca="false">IF(H56="","",_xlfn.CONCAT("(",AH$1,"&lt;&lt;",TEXT($C56,"0"),")"))</f>
        <v/>
      </c>
      <c r="AI56" s="1" t="str">
        <f aca="false">IF(I56="","",_xlfn.CONCAT("(",AI$1,"&lt;&lt;",TEXT($C56,"0"),")"))</f>
        <v/>
      </c>
      <c r="AJ56" s="1" t="str">
        <f aca="false">IF(J56="","",_xlfn.CONCAT("(",AJ$1,"&lt;&lt;",TEXT($C56,"0"),")"))</f>
        <v>(5&lt;&lt;20)</v>
      </c>
      <c r="AK56" s="1" t="str">
        <f aca="false">IF(K56="","",_xlfn.CONCAT("(",AK$1,"&lt;&lt;",TEXT($C56,"0"),")"))</f>
        <v>(6&lt;&lt;20)</v>
      </c>
      <c r="AL56" s="1" t="str">
        <f aca="false">IF(L56="","",_xlfn.CONCAT("(",AL$1,"&lt;&lt;",TEXT($C56,"0"),")"))</f>
        <v/>
      </c>
      <c r="AM56" s="1" t="str">
        <f aca="false">IF(M56="","",_xlfn.CONCAT("(",AM$1,"&lt;&lt;",TEXT($C56,"0"),")"))</f>
        <v/>
      </c>
      <c r="AN56" s="1" t="str">
        <f aca="false">IF(N56="","",_xlfn.CONCAT("(",AN$1,"&lt;&lt;",TEXT($C56,"0"),")"))</f>
        <v/>
      </c>
      <c r="AO56" s="1" t="str">
        <f aca="false">IF(O56="","",_xlfn.CONCAT("(",AO$1,"&lt;&lt;",TEXT($C56,"0"),")"))</f>
        <v/>
      </c>
      <c r="AP56" s="1" t="str">
        <f aca="false">IF(P56="","",_xlfn.CONCAT("(",AP$1,"&lt;&lt;",TEXT($C56,"0"),")"))</f>
        <v/>
      </c>
      <c r="AQ56" s="1" t="str">
        <f aca="false">IF(Q56="","",_xlfn.CONCAT("(",AQ$1,"&lt;&lt;",TEXT($C56,"0"),")"))</f>
        <v>(15&lt;&lt;20)</v>
      </c>
    </row>
    <row r="57" customFormat="false" ht="12.8" hidden="false" customHeight="false" outlineLevel="0" collapsed="false">
      <c r="A57" s="0" t="s">
        <v>214</v>
      </c>
      <c r="B57" s="0" t="n">
        <f aca="false">VALUE(RIGHT(A57,1))</f>
        <v>6</v>
      </c>
      <c r="C57" s="0" t="n">
        <f aca="false">B57*4</f>
        <v>24</v>
      </c>
      <c r="D57" s="0" t="n">
        <v>61</v>
      </c>
      <c r="G57" s="0" t="s">
        <v>215</v>
      </c>
      <c r="J57" s="0" t="s">
        <v>171</v>
      </c>
      <c r="K57" s="0" t="s">
        <v>216</v>
      </c>
      <c r="Q57" s="0" t="s">
        <v>217</v>
      </c>
      <c r="S57" s="0" t="str">
        <f aca="false">IF(F57="","",_xlfn.CONCAT("GPIO_PCTL_",$A57,"_",F57))</f>
        <v/>
      </c>
      <c r="T57" s="0" t="str">
        <f aca="false">IF(G57="","",_xlfn.CONCAT("GPIO_PCTL_",$A57,"_",G57))</f>
        <v>GPIO_PCTL_PK6_I2C4SCL</v>
      </c>
      <c r="U57" s="0" t="str">
        <f aca="false">IF(H57="","",_xlfn.CONCAT("GPIO_PCTL_",$A57,"_",H57))</f>
        <v/>
      </c>
      <c r="V57" s="0" t="str">
        <f aca="false">IF(I57="","",_xlfn.CONCAT("GPIO_PCTL_",$A57,"_",I57))</f>
        <v/>
      </c>
      <c r="W57" s="0" t="str">
        <f aca="false">IF(J57="","",_xlfn.CONCAT("GPIO_PCTL_",$A57,"_",J57))</f>
        <v>GPIO_PCTL_PK6_EN0LED1</v>
      </c>
      <c r="X57" s="0" t="str">
        <f aca="false">IF(K57="","",_xlfn.CONCAT("GPIO_PCTL_",$A57,"_",K57))</f>
        <v>GPIO_PCTL_PK6_M0FAULT1</v>
      </c>
      <c r="Y57" s="0" t="str">
        <f aca="false">IF(L57="","",_xlfn.CONCAT("GPIO_PCTL_",$A57,"_",L57))</f>
        <v/>
      </c>
      <c r="Z57" s="0" t="str">
        <f aca="false">IF(M57="","",_xlfn.CONCAT("GPIO_PCTL_",$A57,"_",M57))</f>
        <v/>
      </c>
      <c r="AA57" s="0" t="str">
        <f aca="false">IF(N57="","",_xlfn.CONCAT("GPIO_PCTL_",$A57,"_",N57))</f>
        <v/>
      </c>
      <c r="AB57" s="0" t="str">
        <f aca="false">IF(O57="","",_xlfn.CONCAT("GPIO_PCTL_",$A57,"_",O57))</f>
        <v/>
      </c>
      <c r="AC57" s="0" t="str">
        <f aca="false">IF(P57="","",_xlfn.CONCAT("GPIO_PCTL_",$A57,"_",P57))</f>
        <v/>
      </c>
      <c r="AD57" s="0" t="str">
        <f aca="false">IF(Q57="","",_xlfn.CONCAT("GPIO_PCTL_",$A57,"_",Q57))</f>
        <v>GPIO_PCTL_PK6_EPI0S25</v>
      </c>
      <c r="AF57" s="1" t="str">
        <f aca="false">IF(F57="","",_xlfn.CONCAT("(",AF$1,"&lt;&lt;",TEXT($C57,"0"),")"))</f>
        <v/>
      </c>
      <c r="AG57" s="1" t="str">
        <f aca="false">IF(G57="","",_xlfn.CONCAT("(",AG$1,"&lt;&lt;",TEXT($C57,"0"),")"))</f>
        <v>(2&lt;&lt;24)</v>
      </c>
      <c r="AH57" s="1" t="str">
        <f aca="false">IF(H57="","",_xlfn.CONCAT("(",AH$1,"&lt;&lt;",TEXT($C57,"0"),")"))</f>
        <v/>
      </c>
      <c r="AI57" s="1" t="str">
        <f aca="false">IF(I57="","",_xlfn.CONCAT("(",AI$1,"&lt;&lt;",TEXT($C57,"0"),")"))</f>
        <v/>
      </c>
      <c r="AJ57" s="1" t="str">
        <f aca="false">IF(J57="","",_xlfn.CONCAT("(",AJ$1,"&lt;&lt;",TEXT($C57,"0"),")"))</f>
        <v>(5&lt;&lt;24)</v>
      </c>
      <c r="AK57" s="1" t="str">
        <f aca="false">IF(K57="","",_xlfn.CONCAT("(",AK$1,"&lt;&lt;",TEXT($C57,"0"),")"))</f>
        <v>(6&lt;&lt;24)</v>
      </c>
      <c r="AL57" s="1" t="str">
        <f aca="false">IF(L57="","",_xlfn.CONCAT("(",AL$1,"&lt;&lt;",TEXT($C57,"0"),")"))</f>
        <v/>
      </c>
      <c r="AM57" s="1" t="str">
        <f aca="false">IF(M57="","",_xlfn.CONCAT("(",AM$1,"&lt;&lt;",TEXT($C57,"0"),")"))</f>
        <v/>
      </c>
      <c r="AN57" s="1" t="str">
        <f aca="false">IF(N57="","",_xlfn.CONCAT("(",AN$1,"&lt;&lt;",TEXT($C57,"0"),")"))</f>
        <v/>
      </c>
      <c r="AO57" s="1" t="str">
        <f aca="false">IF(O57="","",_xlfn.CONCAT("(",AO$1,"&lt;&lt;",TEXT($C57,"0"),")"))</f>
        <v/>
      </c>
      <c r="AP57" s="1" t="str">
        <f aca="false">IF(P57="","",_xlfn.CONCAT("(",AP$1,"&lt;&lt;",TEXT($C57,"0"),")"))</f>
        <v/>
      </c>
      <c r="AQ57" s="1" t="str">
        <f aca="false">IF(Q57="","",_xlfn.CONCAT("(",AQ$1,"&lt;&lt;",TEXT($C57,"0"),")"))</f>
        <v>(15&lt;&lt;24)</v>
      </c>
    </row>
    <row r="58" customFormat="false" ht="12.8" hidden="false" customHeight="false" outlineLevel="0" collapsed="false">
      <c r="A58" s="0" t="s">
        <v>218</v>
      </c>
      <c r="B58" s="0" t="n">
        <f aca="false">VALUE(RIGHT(A58,1))</f>
        <v>7</v>
      </c>
      <c r="C58" s="0" t="n">
        <f aca="false">B58*4</f>
        <v>28</v>
      </c>
      <c r="D58" s="0" t="n">
        <v>60</v>
      </c>
      <c r="F58" s="0" t="s">
        <v>219</v>
      </c>
      <c r="G58" s="0" t="s">
        <v>220</v>
      </c>
      <c r="J58" s="0" t="s">
        <v>93</v>
      </c>
      <c r="K58" s="0" t="s">
        <v>221</v>
      </c>
      <c r="Q58" s="0" t="s">
        <v>222</v>
      </c>
      <c r="S58" s="0" t="str">
        <f aca="false">IF(F58="","",_xlfn.CONCAT("GPIO_PCTL_",$A58,"_",F58))</f>
        <v>GPIO_PCTL_PK7_U0RI</v>
      </c>
      <c r="T58" s="0" t="str">
        <f aca="false">IF(G58="","",_xlfn.CONCAT("GPIO_PCTL_",$A58,"_",G58))</f>
        <v>GPIO_PCTL_PK7_I2C4SDA</v>
      </c>
      <c r="U58" s="0" t="str">
        <f aca="false">IF(H58="","",_xlfn.CONCAT("GPIO_PCTL_",$A58,"_",H58))</f>
        <v/>
      </c>
      <c r="V58" s="0" t="str">
        <f aca="false">IF(I58="","",_xlfn.CONCAT("GPIO_PCTL_",$A58,"_",I58))</f>
        <v/>
      </c>
      <c r="W58" s="0" t="str">
        <f aca="false">IF(J58="","",_xlfn.CONCAT("GPIO_PCTL_",$A58,"_",J58))</f>
        <v>GPIO_PCTL_PK7_RTCCLK</v>
      </c>
      <c r="X58" s="0" t="str">
        <f aca="false">IF(K58="","",_xlfn.CONCAT("GPIO_PCTL_",$A58,"_",K58))</f>
        <v>GPIO_PCTL_PK7_M0FAULT2</v>
      </c>
      <c r="Y58" s="0" t="str">
        <f aca="false">IF(L58="","",_xlfn.CONCAT("GPIO_PCTL_",$A58,"_",L58))</f>
        <v/>
      </c>
      <c r="Z58" s="0" t="str">
        <f aca="false">IF(M58="","",_xlfn.CONCAT("GPIO_PCTL_",$A58,"_",M58))</f>
        <v/>
      </c>
      <c r="AA58" s="0" t="str">
        <f aca="false">IF(N58="","",_xlfn.CONCAT("GPIO_PCTL_",$A58,"_",N58))</f>
        <v/>
      </c>
      <c r="AB58" s="0" t="str">
        <f aca="false">IF(O58="","",_xlfn.CONCAT("GPIO_PCTL_",$A58,"_",O58))</f>
        <v/>
      </c>
      <c r="AC58" s="0" t="str">
        <f aca="false">IF(P58="","",_xlfn.CONCAT("GPIO_PCTL_",$A58,"_",P58))</f>
        <v/>
      </c>
      <c r="AD58" s="0" t="str">
        <f aca="false">IF(Q58="","",_xlfn.CONCAT("GPIO_PCTL_",$A58,"_",Q58))</f>
        <v>GPIO_PCTL_PK7_EPI0S24</v>
      </c>
      <c r="AF58" s="1" t="str">
        <f aca="false">IF(F58="","",_xlfn.CONCAT("(",AF$1,"&lt;&lt;",TEXT($C58,"0"),")"))</f>
        <v>(1&lt;&lt;28)</v>
      </c>
      <c r="AG58" s="1" t="str">
        <f aca="false">IF(G58="","",_xlfn.CONCAT("(",AG$1,"&lt;&lt;",TEXT($C58,"0"),")"))</f>
        <v>(2&lt;&lt;28)</v>
      </c>
      <c r="AH58" s="1" t="str">
        <f aca="false">IF(H58="","",_xlfn.CONCAT("(",AH$1,"&lt;&lt;",TEXT($C58,"0"),")"))</f>
        <v/>
      </c>
      <c r="AI58" s="1" t="str">
        <f aca="false">IF(I58="","",_xlfn.CONCAT("(",AI$1,"&lt;&lt;",TEXT($C58,"0"),")"))</f>
        <v/>
      </c>
      <c r="AJ58" s="1" t="str">
        <f aca="false">IF(J58="","",_xlfn.CONCAT("(",AJ$1,"&lt;&lt;",TEXT($C58,"0"),")"))</f>
        <v>(5&lt;&lt;28)</v>
      </c>
      <c r="AK58" s="1" t="str">
        <f aca="false">IF(K58="","",_xlfn.CONCAT("(",AK$1,"&lt;&lt;",TEXT($C58,"0"),")"))</f>
        <v>(6&lt;&lt;28)</v>
      </c>
      <c r="AL58" s="1" t="str">
        <f aca="false">IF(L58="","",_xlfn.CONCAT("(",AL$1,"&lt;&lt;",TEXT($C58,"0"),")"))</f>
        <v/>
      </c>
      <c r="AM58" s="1" t="str">
        <f aca="false">IF(M58="","",_xlfn.CONCAT("(",AM$1,"&lt;&lt;",TEXT($C58,"0"),")"))</f>
        <v/>
      </c>
      <c r="AN58" s="1" t="str">
        <f aca="false">IF(N58="","",_xlfn.CONCAT("(",AN$1,"&lt;&lt;",TEXT($C58,"0"),")"))</f>
        <v/>
      </c>
      <c r="AO58" s="1" t="str">
        <f aca="false">IF(O58="","",_xlfn.CONCAT("(",AO$1,"&lt;&lt;",TEXT($C58,"0"),")"))</f>
        <v/>
      </c>
      <c r="AP58" s="1" t="str">
        <f aca="false">IF(P58="","",_xlfn.CONCAT("(",AP$1,"&lt;&lt;",TEXT($C58,"0"),")"))</f>
        <v/>
      </c>
      <c r="AQ58" s="1" t="str">
        <f aca="false">IF(Q58="","",_xlfn.CONCAT("(",AQ$1,"&lt;&lt;",TEXT($C58,"0"),")"))</f>
        <v>(15&lt;&lt;28)</v>
      </c>
    </row>
    <row r="59" customFormat="false" ht="12.8" hidden="false" customHeight="false" outlineLevel="0" collapsed="false">
      <c r="A59" s="0" t="s">
        <v>223</v>
      </c>
      <c r="B59" s="0" t="n">
        <f aca="false">VALUE(RIGHT(A59,1))</f>
        <v>0</v>
      </c>
      <c r="C59" s="0" t="n">
        <f aca="false">B59*4</f>
        <v>0</v>
      </c>
      <c r="D59" s="0" t="n">
        <v>81</v>
      </c>
      <c r="G59" s="0" t="s">
        <v>224</v>
      </c>
      <c r="K59" s="0" t="s">
        <v>225</v>
      </c>
      <c r="P59" s="0" t="s">
        <v>226</v>
      </c>
      <c r="Q59" s="0" t="s">
        <v>227</v>
      </c>
      <c r="S59" s="0" t="str">
        <f aca="false">IF(F59="","",_xlfn.CONCAT("GPIO_PCTL_",$A59,"_",F59))</f>
        <v/>
      </c>
      <c r="T59" s="0" t="str">
        <f aca="false">IF(G59="","",_xlfn.CONCAT("GPIO_PCTL_",$A59,"_",G59))</f>
        <v>GPIO_PCTL_PL0_I2C2SDA</v>
      </c>
      <c r="U59" s="0" t="str">
        <f aca="false">IF(H59="","",_xlfn.CONCAT("GPIO_PCTL_",$A59,"_",H59))</f>
        <v/>
      </c>
      <c r="V59" s="0" t="str">
        <f aca="false">IF(I59="","",_xlfn.CONCAT("GPIO_PCTL_",$A59,"_",I59))</f>
        <v/>
      </c>
      <c r="W59" s="0" t="str">
        <f aca="false">IF(J59="","",_xlfn.CONCAT("GPIO_PCTL_",$A59,"_",J59))</f>
        <v/>
      </c>
      <c r="X59" s="0" t="str">
        <f aca="false">IF(K59="","",_xlfn.CONCAT("GPIO_PCTL_",$A59,"_",K59))</f>
        <v>GPIO_PCTL_PL0_M0FAULT3</v>
      </c>
      <c r="Y59" s="0" t="str">
        <f aca="false">IF(L59="","",_xlfn.CONCAT("GPIO_PCTL_",$A59,"_",L59))</f>
        <v/>
      </c>
      <c r="Z59" s="0" t="str">
        <f aca="false">IF(M59="","",_xlfn.CONCAT("GPIO_PCTL_",$A59,"_",M59))</f>
        <v/>
      </c>
      <c r="AA59" s="0" t="str">
        <f aca="false">IF(N59="","",_xlfn.CONCAT("GPIO_PCTL_",$A59,"_",N59))</f>
        <v/>
      </c>
      <c r="AB59" s="0" t="str">
        <f aca="false">IF(O59="","",_xlfn.CONCAT("GPIO_PCTL_",$A59,"_",O59))</f>
        <v/>
      </c>
      <c r="AC59" s="0" t="str">
        <f aca="false">IF(P59="","",_xlfn.CONCAT("GPIO_PCTL_",$A59,"_",P59))</f>
        <v>GPIO_PCTL_PL0_USB0D0</v>
      </c>
      <c r="AD59" s="0" t="str">
        <f aca="false">IF(Q59="","",_xlfn.CONCAT("GPIO_PCTL_",$A59,"_",Q59))</f>
        <v>GPIO_PCTL_PL0_EPI0S16</v>
      </c>
      <c r="AF59" s="1" t="str">
        <f aca="false">IF(F59="","",_xlfn.CONCAT("(",AF$1,"&lt;&lt;",TEXT($C59,"0"),")"))</f>
        <v/>
      </c>
      <c r="AG59" s="1" t="str">
        <f aca="false">IF(G59="","",_xlfn.CONCAT("(",AG$1,"&lt;&lt;",TEXT($C59,"0"),")"))</f>
        <v>(2&lt;&lt;0)</v>
      </c>
      <c r="AH59" s="1" t="str">
        <f aca="false">IF(H59="","",_xlfn.CONCAT("(",AH$1,"&lt;&lt;",TEXT($C59,"0"),")"))</f>
        <v/>
      </c>
      <c r="AI59" s="1" t="str">
        <f aca="false">IF(I59="","",_xlfn.CONCAT("(",AI$1,"&lt;&lt;",TEXT($C59,"0"),")"))</f>
        <v/>
      </c>
      <c r="AJ59" s="1" t="str">
        <f aca="false">IF(J59="","",_xlfn.CONCAT("(",AJ$1,"&lt;&lt;",TEXT($C59,"0"),")"))</f>
        <v/>
      </c>
      <c r="AK59" s="1" t="str">
        <f aca="false">IF(K59="","",_xlfn.CONCAT("(",AK$1,"&lt;&lt;",TEXT($C59,"0"),")"))</f>
        <v>(6&lt;&lt;0)</v>
      </c>
      <c r="AL59" s="1" t="str">
        <f aca="false">IF(L59="","",_xlfn.CONCAT("(",AL$1,"&lt;&lt;",TEXT($C59,"0"),")"))</f>
        <v/>
      </c>
      <c r="AM59" s="1" t="str">
        <f aca="false">IF(M59="","",_xlfn.CONCAT("(",AM$1,"&lt;&lt;",TEXT($C59,"0"),")"))</f>
        <v/>
      </c>
      <c r="AN59" s="1" t="str">
        <f aca="false">IF(N59="","",_xlfn.CONCAT("(",AN$1,"&lt;&lt;",TEXT($C59,"0"),")"))</f>
        <v/>
      </c>
      <c r="AO59" s="1" t="str">
        <f aca="false">IF(O59="","",_xlfn.CONCAT("(",AO$1,"&lt;&lt;",TEXT($C59,"0"),")"))</f>
        <v/>
      </c>
      <c r="AP59" s="1" t="str">
        <f aca="false">IF(P59="","",_xlfn.CONCAT("(",AP$1,"&lt;&lt;",TEXT($C59,"0"),")"))</f>
        <v>(14&lt;&lt;0)</v>
      </c>
      <c r="AQ59" s="1" t="str">
        <f aca="false">IF(Q59="","",_xlfn.CONCAT("(",AQ$1,"&lt;&lt;",TEXT($C59,"0"),")"))</f>
        <v>(15&lt;&lt;0)</v>
      </c>
    </row>
    <row r="60" customFormat="false" ht="12.8" hidden="false" customHeight="false" outlineLevel="0" collapsed="false">
      <c r="A60" s="0" t="s">
        <v>228</v>
      </c>
      <c r="B60" s="0" t="n">
        <f aca="false">VALUE(RIGHT(A60,1))</f>
        <v>1</v>
      </c>
      <c r="C60" s="0" t="n">
        <f aca="false">B60*4</f>
        <v>4</v>
      </c>
      <c r="D60" s="0" t="n">
        <v>82</v>
      </c>
      <c r="G60" s="0" t="s">
        <v>229</v>
      </c>
      <c r="K60" s="0" t="s">
        <v>230</v>
      </c>
      <c r="P60" s="0" t="s">
        <v>231</v>
      </c>
      <c r="Q60" s="0" t="s">
        <v>232</v>
      </c>
      <c r="S60" s="0" t="str">
        <f aca="false">IF(F60="","",_xlfn.CONCAT("GPIO_PCTL_",$A60,"_",F60))</f>
        <v/>
      </c>
      <c r="T60" s="0" t="str">
        <f aca="false">IF(G60="","",_xlfn.CONCAT("GPIO_PCTL_",$A60,"_",G60))</f>
        <v>GPIO_PCTL_PL1_I2C2SCL</v>
      </c>
      <c r="U60" s="0" t="str">
        <f aca="false">IF(H60="","",_xlfn.CONCAT("GPIO_PCTL_",$A60,"_",H60))</f>
        <v/>
      </c>
      <c r="V60" s="0" t="str">
        <f aca="false">IF(I60="","",_xlfn.CONCAT("GPIO_PCTL_",$A60,"_",I60))</f>
        <v/>
      </c>
      <c r="W60" s="0" t="str">
        <f aca="false">IF(J60="","",_xlfn.CONCAT("GPIO_PCTL_",$A60,"_",J60))</f>
        <v/>
      </c>
      <c r="X60" s="0" t="str">
        <f aca="false">IF(K60="","",_xlfn.CONCAT("GPIO_PCTL_",$A60,"_",K60))</f>
        <v>GPIO_PCTL_PL1_PhA0</v>
      </c>
      <c r="Y60" s="0" t="str">
        <f aca="false">IF(L60="","",_xlfn.CONCAT("GPIO_PCTL_",$A60,"_",L60))</f>
        <v/>
      </c>
      <c r="Z60" s="0" t="str">
        <f aca="false">IF(M60="","",_xlfn.CONCAT("GPIO_PCTL_",$A60,"_",M60))</f>
        <v/>
      </c>
      <c r="AA60" s="0" t="str">
        <f aca="false">IF(N60="","",_xlfn.CONCAT("GPIO_PCTL_",$A60,"_",N60))</f>
        <v/>
      </c>
      <c r="AB60" s="0" t="str">
        <f aca="false">IF(O60="","",_xlfn.CONCAT("GPIO_PCTL_",$A60,"_",O60))</f>
        <v/>
      </c>
      <c r="AC60" s="0" t="str">
        <f aca="false">IF(P60="","",_xlfn.CONCAT("GPIO_PCTL_",$A60,"_",P60))</f>
        <v>GPIO_PCTL_PL1_USB0D1</v>
      </c>
      <c r="AD60" s="0" t="str">
        <f aca="false">IF(Q60="","",_xlfn.CONCAT("GPIO_PCTL_",$A60,"_",Q60))</f>
        <v>GPIO_PCTL_PL1_EPI0S17</v>
      </c>
      <c r="AF60" s="1" t="str">
        <f aca="false">IF(F60="","",_xlfn.CONCAT("(",AF$1,"&lt;&lt;",TEXT($C60,"0"),")"))</f>
        <v/>
      </c>
      <c r="AG60" s="1" t="str">
        <f aca="false">IF(G60="","",_xlfn.CONCAT("(",AG$1,"&lt;&lt;",TEXT($C60,"0"),")"))</f>
        <v>(2&lt;&lt;4)</v>
      </c>
      <c r="AH60" s="1" t="str">
        <f aca="false">IF(H60="","",_xlfn.CONCAT("(",AH$1,"&lt;&lt;",TEXT($C60,"0"),")"))</f>
        <v/>
      </c>
      <c r="AI60" s="1" t="str">
        <f aca="false">IF(I60="","",_xlfn.CONCAT("(",AI$1,"&lt;&lt;",TEXT($C60,"0"),")"))</f>
        <v/>
      </c>
      <c r="AJ60" s="1" t="str">
        <f aca="false">IF(J60="","",_xlfn.CONCAT("(",AJ$1,"&lt;&lt;",TEXT($C60,"0"),")"))</f>
        <v/>
      </c>
      <c r="AK60" s="1" t="str">
        <f aca="false">IF(K60="","",_xlfn.CONCAT("(",AK$1,"&lt;&lt;",TEXT($C60,"0"),")"))</f>
        <v>(6&lt;&lt;4)</v>
      </c>
      <c r="AL60" s="1" t="str">
        <f aca="false">IF(L60="","",_xlfn.CONCAT("(",AL$1,"&lt;&lt;",TEXT($C60,"0"),")"))</f>
        <v/>
      </c>
      <c r="AM60" s="1" t="str">
        <f aca="false">IF(M60="","",_xlfn.CONCAT("(",AM$1,"&lt;&lt;",TEXT($C60,"0"),")"))</f>
        <v/>
      </c>
      <c r="AN60" s="1" t="str">
        <f aca="false">IF(N60="","",_xlfn.CONCAT("(",AN$1,"&lt;&lt;",TEXT($C60,"0"),")"))</f>
        <v/>
      </c>
      <c r="AO60" s="1" t="str">
        <f aca="false">IF(O60="","",_xlfn.CONCAT("(",AO$1,"&lt;&lt;",TEXT($C60,"0"),")"))</f>
        <v/>
      </c>
      <c r="AP60" s="1" t="str">
        <f aca="false">IF(P60="","",_xlfn.CONCAT("(",AP$1,"&lt;&lt;",TEXT($C60,"0"),")"))</f>
        <v>(14&lt;&lt;4)</v>
      </c>
      <c r="AQ60" s="1" t="str">
        <f aca="false">IF(Q60="","",_xlfn.CONCAT("(",AQ$1,"&lt;&lt;",TEXT($C60,"0"),")"))</f>
        <v>(15&lt;&lt;4)</v>
      </c>
    </row>
    <row r="61" customFormat="false" ht="12.8" hidden="false" customHeight="false" outlineLevel="0" collapsed="false">
      <c r="A61" s="0" t="s">
        <v>233</v>
      </c>
      <c r="B61" s="0" t="n">
        <f aca="false">VALUE(RIGHT(A61,1))</f>
        <v>2</v>
      </c>
      <c r="C61" s="0" t="n">
        <f aca="false">B61*4</f>
        <v>8</v>
      </c>
      <c r="D61" s="0" t="n">
        <v>83</v>
      </c>
      <c r="J61" s="0" t="s">
        <v>105</v>
      </c>
      <c r="K61" s="0" t="s">
        <v>234</v>
      </c>
      <c r="P61" s="0" t="s">
        <v>235</v>
      </c>
      <c r="Q61" s="0" t="s">
        <v>236</v>
      </c>
      <c r="S61" s="0" t="str">
        <f aca="false">IF(F61="","",_xlfn.CONCAT("GPIO_PCTL_",$A61,"_",F61))</f>
        <v/>
      </c>
      <c r="T61" s="0" t="str">
        <f aca="false">IF(G61="","",_xlfn.CONCAT("GPIO_PCTL_",$A61,"_",G61))</f>
        <v/>
      </c>
      <c r="U61" s="0" t="str">
        <f aca="false">IF(H61="","",_xlfn.CONCAT("GPIO_PCTL_",$A61,"_",H61))</f>
        <v/>
      </c>
      <c r="V61" s="0" t="str">
        <f aca="false">IF(I61="","",_xlfn.CONCAT("GPIO_PCTL_",$A61,"_",I61))</f>
        <v/>
      </c>
      <c r="W61" s="0" t="str">
        <f aca="false">IF(J61="","",_xlfn.CONCAT("GPIO_PCTL_",$A61,"_",J61))</f>
        <v>GPIO_PCTL_PL2_C0O</v>
      </c>
      <c r="X61" s="0" t="str">
        <f aca="false">IF(K61="","",_xlfn.CONCAT("GPIO_PCTL_",$A61,"_",K61))</f>
        <v>GPIO_PCTL_PL2_PhB0</v>
      </c>
      <c r="Y61" s="0" t="str">
        <f aca="false">IF(L61="","",_xlfn.CONCAT("GPIO_PCTL_",$A61,"_",L61))</f>
        <v/>
      </c>
      <c r="Z61" s="0" t="str">
        <f aca="false">IF(M61="","",_xlfn.CONCAT("GPIO_PCTL_",$A61,"_",M61))</f>
        <v/>
      </c>
      <c r="AA61" s="0" t="str">
        <f aca="false">IF(N61="","",_xlfn.CONCAT("GPIO_PCTL_",$A61,"_",N61))</f>
        <v/>
      </c>
      <c r="AB61" s="0" t="str">
        <f aca="false">IF(O61="","",_xlfn.CONCAT("GPIO_PCTL_",$A61,"_",O61))</f>
        <v/>
      </c>
      <c r="AC61" s="0" t="str">
        <f aca="false">IF(P61="","",_xlfn.CONCAT("GPIO_PCTL_",$A61,"_",P61))</f>
        <v>GPIO_PCTL_PL2_USB0D2</v>
      </c>
      <c r="AD61" s="0" t="str">
        <f aca="false">IF(Q61="","",_xlfn.CONCAT("GPIO_PCTL_",$A61,"_",Q61))</f>
        <v>GPIO_PCTL_PL2_EPI0S18</v>
      </c>
      <c r="AF61" s="1" t="str">
        <f aca="false">IF(F61="","",_xlfn.CONCAT("(",AF$1,"&lt;&lt;",TEXT($C61,"0"),")"))</f>
        <v/>
      </c>
      <c r="AG61" s="1" t="str">
        <f aca="false">IF(G61="","",_xlfn.CONCAT("(",AG$1,"&lt;&lt;",TEXT($C61,"0"),")"))</f>
        <v/>
      </c>
      <c r="AH61" s="1" t="str">
        <f aca="false">IF(H61="","",_xlfn.CONCAT("(",AH$1,"&lt;&lt;",TEXT($C61,"0"),")"))</f>
        <v/>
      </c>
      <c r="AI61" s="1" t="str">
        <f aca="false">IF(I61="","",_xlfn.CONCAT("(",AI$1,"&lt;&lt;",TEXT($C61,"0"),")"))</f>
        <v/>
      </c>
      <c r="AJ61" s="1" t="str">
        <f aca="false">IF(J61="","",_xlfn.CONCAT("(",AJ$1,"&lt;&lt;",TEXT($C61,"0"),")"))</f>
        <v>(5&lt;&lt;8)</v>
      </c>
      <c r="AK61" s="1" t="str">
        <f aca="false">IF(K61="","",_xlfn.CONCAT("(",AK$1,"&lt;&lt;",TEXT($C61,"0"),")"))</f>
        <v>(6&lt;&lt;8)</v>
      </c>
      <c r="AL61" s="1" t="str">
        <f aca="false">IF(L61="","",_xlfn.CONCAT("(",AL$1,"&lt;&lt;",TEXT($C61,"0"),")"))</f>
        <v/>
      </c>
      <c r="AM61" s="1" t="str">
        <f aca="false">IF(M61="","",_xlfn.CONCAT("(",AM$1,"&lt;&lt;",TEXT($C61,"0"),")"))</f>
        <v/>
      </c>
      <c r="AN61" s="1" t="str">
        <f aca="false">IF(N61="","",_xlfn.CONCAT("(",AN$1,"&lt;&lt;",TEXT($C61,"0"),")"))</f>
        <v/>
      </c>
      <c r="AO61" s="1" t="str">
        <f aca="false">IF(O61="","",_xlfn.CONCAT("(",AO$1,"&lt;&lt;",TEXT($C61,"0"),")"))</f>
        <v/>
      </c>
      <c r="AP61" s="1" t="str">
        <f aca="false">IF(P61="","",_xlfn.CONCAT("(",AP$1,"&lt;&lt;",TEXT($C61,"0"),")"))</f>
        <v>(14&lt;&lt;8)</v>
      </c>
      <c r="AQ61" s="1" t="str">
        <f aca="false">IF(Q61="","",_xlfn.CONCAT("(",AQ$1,"&lt;&lt;",TEXT($C61,"0"),")"))</f>
        <v>(15&lt;&lt;8)</v>
      </c>
    </row>
    <row r="62" customFormat="false" ht="12.8" hidden="false" customHeight="false" outlineLevel="0" collapsed="false">
      <c r="A62" s="0" t="s">
        <v>237</v>
      </c>
      <c r="B62" s="0" t="n">
        <f aca="false">VALUE(RIGHT(A62,1))</f>
        <v>3</v>
      </c>
      <c r="C62" s="0" t="n">
        <f aca="false">B62*4</f>
        <v>12</v>
      </c>
      <c r="D62" s="0" t="n">
        <v>84</v>
      </c>
      <c r="J62" s="0" t="s">
        <v>109</v>
      </c>
      <c r="K62" s="0" t="s">
        <v>238</v>
      </c>
      <c r="P62" s="0" t="s">
        <v>239</v>
      </c>
      <c r="Q62" s="0" t="s">
        <v>240</v>
      </c>
      <c r="S62" s="0" t="str">
        <f aca="false">IF(F62="","",_xlfn.CONCAT("GPIO_PCTL_",$A62,"_",F62))</f>
        <v/>
      </c>
      <c r="T62" s="0" t="str">
        <f aca="false">IF(G62="","",_xlfn.CONCAT("GPIO_PCTL_",$A62,"_",G62))</f>
        <v/>
      </c>
      <c r="U62" s="0" t="str">
        <f aca="false">IF(H62="","",_xlfn.CONCAT("GPIO_PCTL_",$A62,"_",H62))</f>
        <v/>
      </c>
      <c r="V62" s="0" t="str">
        <f aca="false">IF(I62="","",_xlfn.CONCAT("GPIO_PCTL_",$A62,"_",I62))</f>
        <v/>
      </c>
      <c r="W62" s="0" t="str">
        <f aca="false">IF(J62="","",_xlfn.CONCAT("GPIO_PCTL_",$A62,"_",J62))</f>
        <v>GPIO_PCTL_PL3_C1O</v>
      </c>
      <c r="X62" s="0" t="str">
        <f aca="false">IF(K62="","",_xlfn.CONCAT("GPIO_PCTL_",$A62,"_",K62))</f>
        <v>GPIO_PCTL_PL3_IDX0</v>
      </c>
      <c r="Y62" s="0" t="str">
        <f aca="false">IF(L62="","",_xlfn.CONCAT("GPIO_PCTL_",$A62,"_",L62))</f>
        <v/>
      </c>
      <c r="Z62" s="0" t="str">
        <f aca="false">IF(M62="","",_xlfn.CONCAT("GPIO_PCTL_",$A62,"_",M62))</f>
        <v/>
      </c>
      <c r="AA62" s="0" t="str">
        <f aca="false">IF(N62="","",_xlfn.CONCAT("GPIO_PCTL_",$A62,"_",N62))</f>
        <v/>
      </c>
      <c r="AB62" s="0" t="str">
        <f aca="false">IF(O62="","",_xlfn.CONCAT("GPIO_PCTL_",$A62,"_",O62))</f>
        <v/>
      </c>
      <c r="AC62" s="0" t="str">
        <f aca="false">IF(P62="","",_xlfn.CONCAT("GPIO_PCTL_",$A62,"_",P62))</f>
        <v>GPIO_PCTL_PL3_USB0D3</v>
      </c>
      <c r="AD62" s="0" t="str">
        <f aca="false">IF(Q62="","",_xlfn.CONCAT("GPIO_PCTL_",$A62,"_",Q62))</f>
        <v>GPIO_PCTL_PL3_EPI0S19</v>
      </c>
      <c r="AF62" s="1" t="str">
        <f aca="false">IF(F62="","",_xlfn.CONCAT("(",AF$1,"&lt;&lt;",TEXT($C62,"0"),")"))</f>
        <v/>
      </c>
      <c r="AG62" s="1" t="str">
        <f aca="false">IF(G62="","",_xlfn.CONCAT("(",AG$1,"&lt;&lt;",TEXT($C62,"0"),")"))</f>
        <v/>
      </c>
      <c r="AH62" s="1" t="str">
        <f aca="false">IF(H62="","",_xlfn.CONCAT("(",AH$1,"&lt;&lt;",TEXT($C62,"0"),")"))</f>
        <v/>
      </c>
      <c r="AI62" s="1" t="str">
        <f aca="false">IF(I62="","",_xlfn.CONCAT("(",AI$1,"&lt;&lt;",TEXT($C62,"0"),")"))</f>
        <v/>
      </c>
      <c r="AJ62" s="1" t="str">
        <f aca="false">IF(J62="","",_xlfn.CONCAT("(",AJ$1,"&lt;&lt;",TEXT($C62,"0"),")"))</f>
        <v>(5&lt;&lt;12)</v>
      </c>
      <c r="AK62" s="1" t="str">
        <f aca="false">IF(K62="","",_xlfn.CONCAT("(",AK$1,"&lt;&lt;",TEXT($C62,"0"),")"))</f>
        <v>(6&lt;&lt;12)</v>
      </c>
      <c r="AL62" s="1" t="str">
        <f aca="false">IF(L62="","",_xlfn.CONCAT("(",AL$1,"&lt;&lt;",TEXT($C62,"0"),")"))</f>
        <v/>
      </c>
      <c r="AM62" s="1" t="str">
        <f aca="false">IF(M62="","",_xlfn.CONCAT("(",AM$1,"&lt;&lt;",TEXT($C62,"0"),")"))</f>
        <v/>
      </c>
      <c r="AN62" s="1" t="str">
        <f aca="false">IF(N62="","",_xlfn.CONCAT("(",AN$1,"&lt;&lt;",TEXT($C62,"0"),")"))</f>
        <v/>
      </c>
      <c r="AO62" s="1" t="str">
        <f aca="false">IF(O62="","",_xlfn.CONCAT("(",AO$1,"&lt;&lt;",TEXT($C62,"0"),")"))</f>
        <v/>
      </c>
      <c r="AP62" s="1" t="str">
        <f aca="false">IF(P62="","",_xlfn.CONCAT("(",AP$1,"&lt;&lt;",TEXT($C62,"0"),")"))</f>
        <v>(14&lt;&lt;12)</v>
      </c>
      <c r="AQ62" s="1" t="str">
        <f aca="false">IF(Q62="","",_xlfn.CONCAT("(",AQ$1,"&lt;&lt;",TEXT($C62,"0"),")"))</f>
        <v>(15&lt;&lt;12)</v>
      </c>
    </row>
    <row r="63" customFormat="false" ht="12.8" hidden="false" customHeight="false" outlineLevel="0" collapsed="false">
      <c r="A63" s="0" t="s">
        <v>241</v>
      </c>
      <c r="B63" s="0" t="n">
        <f aca="false">VALUE(RIGHT(A63,1))</f>
        <v>4</v>
      </c>
      <c r="C63" s="0" t="n">
        <f aca="false">B63*4</f>
        <v>16</v>
      </c>
      <c r="D63" s="0" t="n">
        <v>85</v>
      </c>
      <c r="H63" s="0" t="s">
        <v>6</v>
      </c>
      <c r="P63" s="0" t="s">
        <v>242</v>
      </c>
      <c r="Q63" s="0" t="s">
        <v>243</v>
      </c>
      <c r="S63" s="0" t="str">
        <f aca="false">IF(F63="","",_xlfn.CONCAT("GPIO_PCTL_",$A63,"_",F63))</f>
        <v/>
      </c>
      <c r="T63" s="0" t="str">
        <f aca="false">IF(G63="","",_xlfn.CONCAT("GPIO_PCTL_",$A63,"_",G63))</f>
        <v/>
      </c>
      <c r="U63" s="0" t="str">
        <f aca="false">IF(H63="","",_xlfn.CONCAT("GPIO_PCTL_",$A63,"_",H63))</f>
        <v>GPIO_PCTL_PL4_T0CCP0</v>
      </c>
      <c r="V63" s="0" t="str">
        <f aca="false">IF(I63="","",_xlfn.CONCAT("GPIO_PCTL_",$A63,"_",I63))</f>
        <v/>
      </c>
      <c r="W63" s="0" t="str">
        <f aca="false">IF(J63="","",_xlfn.CONCAT("GPIO_PCTL_",$A63,"_",J63))</f>
        <v/>
      </c>
      <c r="X63" s="0" t="str">
        <f aca="false">IF(K63="","",_xlfn.CONCAT("GPIO_PCTL_",$A63,"_",K63))</f>
        <v/>
      </c>
      <c r="Y63" s="0" t="str">
        <f aca="false">IF(L63="","",_xlfn.CONCAT("GPIO_PCTL_",$A63,"_",L63))</f>
        <v/>
      </c>
      <c r="Z63" s="0" t="str">
        <f aca="false">IF(M63="","",_xlfn.CONCAT("GPIO_PCTL_",$A63,"_",M63))</f>
        <v/>
      </c>
      <c r="AA63" s="0" t="str">
        <f aca="false">IF(N63="","",_xlfn.CONCAT("GPIO_PCTL_",$A63,"_",N63))</f>
        <v/>
      </c>
      <c r="AB63" s="0" t="str">
        <f aca="false">IF(O63="","",_xlfn.CONCAT("GPIO_PCTL_",$A63,"_",O63))</f>
        <v/>
      </c>
      <c r="AC63" s="0" t="str">
        <f aca="false">IF(P63="","",_xlfn.CONCAT("GPIO_PCTL_",$A63,"_",P63))</f>
        <v>GPIO_PCTL_PL4_USB0D4</v>
      </c>
      <c r="AD63" s="0" t="str">
        <f aca="false">IF(Q63="","",_xlfn.CONCAT("GPIO_PCTL_",$A63,"_",Q63))</f>
        <v>GPIO_PCTL_PL4_EPI0S26</v>
      </c>
      <c r="AF63" s="1" t="str">
        <f aca="false">IF(F63="","",_xlfn.CONCAT("(",AF$1,"&lt;&lt;",TEXT($C63,"0"),")"))</f>
        <v/>
      </c>
      <c r="AG63" s="1" t="str">
        <f aca="false">IF(G63="","",_xlfn.CONCAT("(",AG$1,"&lt;&lt;",TEXT($C63,"0"),")"))</f>
        <v/>
      </c>
      <c r="AH63" s="1" t="str">
        <f aca="false">IF(H63="","",_xlfn.CONCAT("(",AH$1,"&lt;&lt;",TEXT($C63,"0"),")"))</f>
        <v>(3&lt;&lt;16)</v>
      </c>
      <c r="AI63" s="1" t="str">
        <f aca="false">IF(I63="","",_xlfn.CONCAT("(",AI$1,"&lt;&lt;",TEXT($C63,"0"),")"))</f>
        <v/>
      </c>
      <c r="AJ63" s="1" t="str">
        <f aca="false">IF(J63="","",_xlfn.CONCAT("(",AJ$1,"&lt;&lt;",TEXT($C63,"0"),")"))</f>
        <v/>
      </c>
      <c r="AK63" s="1" t="str">
        <f aca="false">IF(K63="","",_xlfn.CONCAT("(",AK$1,"&lt;&lt;",TEXT($C63,"0"),")"))</f>
        <v/>
      </c>
      <c r="AL63" s="1" t="str">
        <f aca="false">IF(L63="","",_xlfn.CONCAT("(",AL$1,"&lt;&lt;",TEXT($C63,"0"),")"))</f>
        <v/>
      </c>
      <c r="AM63" s="1" t="str">
        <f aca="false">IF(M63="","",_xlfn.CONCAT("(",AM$1,"&lt;&lt;",TEXT($C63,"0"),")"))</f>
        <v/>
      </c>
      <c r="AN63" s="1" t="str">
        <f aca="false">IF(N63="","",_xlfn.CONCAT("(",AN$1,"&lt;&lt;",TEXT($C63,"0"),")"))</f>
        <v/>
      </c>
      <c r="AO63" s="1" t="str">
        <f aca="false">IF(O63="","",_xlfn.CONCAT("(",AO$1,"&lt;&lt;",TEXT($C63,"0"),")"))</f>
        <v/>
      </c>
      <c r="AP63" s="1" t="str">
        <f aca="false">IF(P63="","",_xlfn.CONCAT("(",AP$1,"&lt;&lt;",TEXT($C63,"0"),")"))</f>
        <v>(14&lt;&lt;16)</v>
      </c>
      <c r="AQ63" s="1" t="str">
        <f aca="false">IF(Q63="","",_xlfn.CONCAT("(",AQ$1,"&lt;&lt;",TEXT($C63,"0"),")"))</f>
        <v>(15&lt;&lt;16)</v>
      </c>
    </row>
    <row r="64" customFormat="false" ht="12.8" hidden="false" customHeight="false" outlineLevel="0" collapsed="false">
      <c r="A64" s="0" t="s">
        <v>244</v>
      </c>
      <c r="B64" s="0" t="n">
        <f aca="false">VALUE(RIGHT(A64,1))</f>
        <v>5</v>
      </c>
      <c r="C64" s="0" t="n">
        <f aca="false">B64*4</f>
        <v>20</v>
      </c>
      <c r="D64" s="0" t="n">
        <v>86</v>
      </c>
      <c r="H64" s="0" t="s">
        <v>11</v>
      </c>
      <c r="P64" s="0" t="s">
        <v>245</v>
      </c>
      <c r="Q64" s="0" t="s">
        <v>246</v>
      </c>
      <c r="S64" s="0" t="str">
        <f aca="false">IF(F64="","",_xlfn.CONCAT("GPIO_PCTL_",$A64,"_",F64))</f>
        <v/>
      </c>
      <c r="T64" s="0" t="str">
        <f aca="false">IF(G64="","",_xlfn.CONCAT("GPIO_PCTL_",$A64,"_",G64))</f>
        <v/>
      </c>
      <c r="U64" s="0" t="str">
        <f aca="false">IF(H64="","",_xlfn.CONCAT("GPIO_PCTL_",$A64,"_",H64))</f>
        <v>GPIO_PCTL_PL5_T0CCP1</v>
      </c>
      <c r="V64" s="0" t="str">
        <f aca="false">IF(I64="","",_xlfn.CONCAT("GPIO_PCTL_",$A64,"_",I64))</f>
        <v/>
      </c>
      <c r="W64" s="0" t="str">
        <f aca="false">IF(J64="","",_xlfn.CONCAT("GPIO_PCTL_",$A64,"_",J64))</f>
        <v/>
      </c>
      <c r="X64" s="0" t="str">
        <f aca="false">IF(K64="","",_xlfn.CONCAT("GPIO_PCTL_",$A64,"_",K64))</f>
        <v/>
      </c>
      <c r="Y64" s="0" t="str">
        <f aca="false">IF(L64="","",_xlfn.CONCAT("GPIO_PCTL_",$A64,"_",L64))</f>
        <v/>
      </c>
      <c r="Z64" s="0" t="str">
        <f aca="false">IF(M64="","",_xlfn.CONCAT("GPIO_PCTL_",$A64,"_",M64))</f>
        <v/>
      </c>
      <c r="AA64" s="0" t="str">
        <f aca="false">IF(N64="","",_xlfn.CONCAT("GPIO_PCTL_",$A64,"_",N64))</f>
        <v/>
      </c>
      <c r="AB64" s="0" t="str">
        <f aca="false">IF(O64="","",_xlfn.CONCAT("GPIO_PCTL_",$A64,"_",O64))</f>
        <v/>
      </c>
      <c r="AC64" s="0" t="str">
        <f aca="false">IF(P64="","",_xlfn.CONCAT("GPIO_PCTL_",$A64,"_",P64))</f>
        <v>GPIO_PCTL_PL5_USB0D5</v>
      </c>
      <c r="AD64" s="0" t="str">
        <f aca="false">IF(Q64="","",_xlfn.CONCAT("GPIO_PCTL_",$A64,"_",Q64))</f>
        <v>GPIO_PCTL_PL5_EPI0S33</v>
      </c>
      <c r="AF64" s="1" t="str">
        <f aca="false">IF(F64="","",_xlfn.CONCAT("(",AF$1,"&lt;&lt;",TEXT($C64,"0"),")"))</f>
        <v/>
      </c>
      <c r="AG64" s="1" t="str">
        <f aca="false">IF(G64="","",_xlfn.CONCAT("(",AG$1,"&lt;&lt;",TEXT($C64,"0"),")"))</f>
        <v/>
      </c>
      <c r="AH64" s="1" t="str">
        <f aca="false">IF(H64="","",_xlfn.CONCAT("(",AH$1,"&lt;&lt;",TEXT($C64,"0"),")"))</f>
        <v>(3&lt;&lt;20)</v>
      </c>
      <c r="AI64" s="1" t="str">
        <f aca="false">IF(I64="","",_xlfn.CONCAT("(",AI$1,"&lt;&lt;",TEXT($C64,"0"),")"))</f>
        <v/>
      </c>
      <c r="AJ64" s="1" t="str">
        <f aca="false">IF(J64="","",_xlfn.CONCAT("(",AJ$1,"&lt;&lt;",TEXT($C64,"0"),")"))</f>
        <v/>
      </c>
      <c r="AK64" s="1" t="str">
        <f aca="false">IF(K64="","",_xlfn.CONCAT("(",AK$1,"&lt;&lt;",TEXT($C64,"0"),")"))</f>
        <v/>
      </c>
      <c r="AL64" s="1" t="str">
        <f aca="false">IF(L64="","",_xlfn.CONCAT("(",AL$1,"&lt;&lt;",TEXT($C64,"0"),")"))</f>
        <v/>
      </c>
      <c r="AM64" s="1" t="str">
        <f aca="false">IF(M64="","",_xlfn.CONCAT("(",AM$1,"&lt;&lt;",TEXT($C64,"0"),")"))</f>
        <v/>
      </c>
      <c r="AN64" s="1" t="str">
        <f aca="false">IF(N64="","",_xlfn.CONCAT("(",AN$1,"&lt;&lt;",TEXT($C64,"0"),")"))</f>
        <v/>
      </c>
      <c r="AO64" s="1" t="str">
        <f aca="false">IF(O64="","",_xlfn.CONCAT("(",AO$1,"&lt;&lt;",TEXT($C64,"0"),")"))</f>
        <v/>
      </c>
      <c r="AP64" s="1" t="str">
        <f aca="false">IF(P64="","",_xlfn.CONCAT("(",AP$1,"&lt;&lt;",TEXT($C64,"0"),")"))</f>
        <v>(14&lt;&lt;20)</v>
      </c>
      <c r="AQ64" s="1" t="str">
        <f aca="false">IF(Q64="","",_xlfn.CONCAT("(",AQ$1,"&lt;&lt;",TEXT($C64,"0"),")"))</f>
        <v>(15&lt;&lt;20)</v>
      </c>
    </row>
    <row r="65" customFormat="false" ht="12.8" hidden="false" customHeight="false" outlineLevel="0" collapsed="false">
      <c r="A65" s="0" t="s">
        <v>247</v>
      </c>
      <c r="B65" s="0" t="n">
        <f aca="false">VALUE(RIGHT(A65,1))</f>
        <v>6</v>
      </c>
      <c r="C65" s="0" t="n">
        <f aca="false">B65*4</f>
        <v>24</v>
      </c>
      <c r="D65" s="0" t="n">
        <v>94</v>
      </c>
      <c r="E65" s="0" t="s">
        <v>248</v>
      </c>
      <c r="H65" s="0" t="s">
        <v>16</v>
      </c>
      <c r="S65" s="0" t="str">
        <f aca="false">IF(F65="","",_xlfn.CONCAT("GPIO_PCTL_",$A65,"_",F65))</f>
        <v/>
      </c>
      <c r="T65" s="0" t="str">
        <f aca="false">IF(G65="","",_xlfn.CONCAT("GPIO_PCTL_",$A65,"_",G65))</f>
        <v/>
      </c>
      <c r="U65" s="0" t="str">
        <f aca="false">IF(H65="","",_xlfn.CONCAT("GPIO_PCTL_",$A65,"_",H65))</f>
        <v>GPIO_PCTL_PL6_T1CCP0</v>
      </c>
      <c r="V65" s="0" t="str">
        <f aca="false">IF(I65="","",_xlfn.CONCAT("GPIO_PCTL_",$A65,"_",I65))</f>
        <v/>
      </c>
      <c r="W65" s="0" t="str">
        <f aca="false">IF(J65="","",_xlfn.CONCAT("GPIO_PCTL_",$A65,"_",J65))</f>
        <v/>
      </c>
      <c r="X65" s="0" t="str">
        <f aca="false">IF(K65="","",_xlfn.CONCAT("GPIO_PCTL_",$A65,"_",K65))</f>
        <v/>
      </c>
      <c r="Y65" s="0" t="str">
        <f aca="false">IF(L65="","",_xlfn.CONCAT("GPIO_PCTL_",$A65,"_",L65))</f>
        <v/>
      </c>
      <c r="Z65" s="0" t="str">
        <f aca="false">IF(M65="","",_xlfn.CONCAT("GPIO_PCTL_",$A65,"_",M65))</f>
        <v/>
      </c>
      <c r="AA65" s="0" t="str">
        <f aca="false">IF(N65="","",_xlfn.CONCAT("GPIO_PCTL_",$A65,"_",N65))</f>
        <v/>
      </c>
      <c r="AB65" s="0" t="str">
        <f aca="false">IF(O65="","",_xlfn.CONCAT("GPIO_PCTL_",$A65,"_",O65))</f>
        <v/>
      </c>
      <c r="AC65" s="0" t="str">
        <f aca="false">IF(P65="","",_xlfn.CONCAT("GPIO_PCTL_",$A65,"_",P65))</f>
        <v/>
      </c>
      <c r="AD65" s="0" t="str">
        <f aca="false">IF(Q65="","",_xlfn.CONCAT("GPIO_PCTL_",$A65,"_",Q65))</f>
        <v/>
      </c>
      <c r="AF65" s="1" t="str">
        <f aca="false">IF(F65="","",_xlfn.CONCAT("(",AF$1,"&lt;&lt;",TEXT($C65,"0"),")"))</f>
        <v/>
      </c>
      <c r="AG65" s="1" t="str">
        <f aca="false">IF(G65="","",_xlfn.CONCAT("(",AG$1,"&lt;&lt;",TEXT($C65,"0"),")"))</f>
        <v/>
      </c>
      <c r="AH65" s="1" t="str">
        <f aca="false">IF(H65="","",_xlfn.CONCAT("(",AH$1,"&lt;&lt;",TEXT($C65,"0"),")"))</f>
        <v>(3&lt;&lt;24)</v>
      </c>
      <c r="AI65" s="1" t="str">
        <f aca="false">IF(I65="","",_xlfn.CONCAT("(",AI$1,"&lt;&lt;",TEXT($C65,"0"),")"))</f>
        <v/>
      </c>
      <c r="AJ65" s="1" t="str">
        <f aca="false">IF(J65="","",_xlfn.CONCAT("(",AJ$1,"&lt;&lt;",TEXT($C65,"0"),")"))</f>
        <v/>
      </c>
      <c r="AK65" s="1" t="str">
        <f aca="false">IF(K65="","",_xlfn.CONCAT("(",AK$1,"&lt;&lt;",TEXT($C65,"0"),")"))</f>
        <v/>
      </c>
      <c r="AL65" s="1" t="str">
        <f aca="false">IF(L65="","",_xlfn.CONCAT("(",AL$1,"&lt;&lt;",TEXT($C65,"0"),")"))</f>
        <v/>
      </c>
      <c r="AM65" s="1" t="str">
        <f aca="false">IF(M65="","",_xlfn.CONCAT("(",AM$1,"&lt;&lt;",TEXT($C65,"0"),")"))</f>
        <v/>
      </c>
      <c r="AN65" s="1" t="str">
        <f aca="false">IF(N65="","",_xlfn.CONCAT("(",AN$1,"&lt;&lt;",TEXT($C65,"0"),")"))</f>
        <v/>
      </c>
      <c r="AO65" s="1" t="str">
        <f aca="false">IF(O65="","",_xlfn.CONCAT("(",AO$1,"&lt;&lt;",TEXT($C65,"0"),")"))</f>
        <v/>
      </c>
      <c r="AP65" s="1" t="str">
        <f aca="false">IF(P65="","",_xlfn.CONCAT("(",AP$1,"&lt;&lt;",TEXT($C65,"0"),")"))</f>
        <v/>
      </c>
      <c r="AQ65" s="1" t="str">
        <f aca="false">IF(Q65="","",_xlfn.CONCAT("(",AQ$1,"&lt;&lt;",TEXT($C65,"0"),")"))</f>
        <v/>
      </c>
    </row>
    <row r="66" customFormat="false" ht="12.8" hidden="false" customHeight="false" outlineLevel="0" collapsed="false">
      <c r="A66" s="0" t="s">
        <v>249</v>
      </c>
      <c r="B66" s="0" t="n">
        <f aca="false">VALUE(RIGHT(A66,1))</f>
        <v>7</v>
      </c>
      <c r="C66" s="0" t="n">
        <f aca="false">B66*4</f>
        <v>28</v>
      </c>
      <c r="D66" s="0" t="n">
        <v>93</v>
      </c>
      <c r="E66" s="0" t="s">
        <v>250</v>
      </c>
      <c r="H66" s="0" t="s">
        <v>21</v>
      </c>
      <c r="S66" s="0" t="str">
        <f aca="false">IF(F66="","",_xlfn.CONCAT("GPIO_PCTL_",$A66,"_",F66))</f>
        <v/>
      </c>
      <c r="T66" s="0" t="str">
        <f aca="false">IF(G66="","",_xlfn.CONCAT("GPIO_PCTL_",$A66,"_",G66))</f>
        <v/>
      </c>
      <c r="U66" s="0" t="str">
        <f aca="false">IF(H66="","",_xlfn.CONCAT("GPIO_PCTL_",$A66,"_",H66))</f>
        <v>GPIO_PCTL_PL7_T1CCP1</v>
      </c>
      <c r="V66" s="0" t="str">
        <f aca="false">IF(I66="","",_xlfn.CONCAT("GPIO_PCTL_",$A66,"_",I66))</f>
        <v/>
      </c>
      <c r="W66" s="0" t="str">
        <f aca="false">IF(J66="","",_xlfn.CONCAT("GPIO_PCTL_",$A66,"_",J66))</f>
        <v/>
      </c>
      <c r="X66" s="0" t="str">
        <f aca="false">IF(K66="","",_xlfn.CONCAT("GPIO_PCTL_",$A66,"_",K66))</f>
        <v/>
      </c>
      <c r="Y66" s="0" t="str">
        <f aca="false">IF(L66="","",_xlfn.CONCAT("GPIO_PCTL_",$A66,"_",L66))</f>
        <v/>
      </c>
      <c r="Z66" s="0" t="str">
        <f aca="false">IF(M66="","",_xlfn.CONCAT("GPIO_PCTL_",$A66,"_",M66))</f>
        <v/>
      </c>
      <c r="AA66" s="0" t="str">
        <f aca="false">IF(N66="","",_xlfn.CONCAT("GPIO_PCTL_",$A66,"_",N66))</f>
        <v/>
      </c>
      <c r="AB66" s="0" t="str">
        <f aca="false">IF(O66="","",_xlfn.CONCAT("GPIO_PCTL_",$A66,"_",O66))</f>
        <v/>
      </c>
      <c r="AC66" s="0" t="str">
        <f aca="false">IF(P66="","",_xlfn.CONCAT("GPIO_PCTL_",$A66,"_",P66))</f>
        <v/>
      </c>
      <c r="AD66" s="0" t="str">
        <f aca="false">IF(Q66="","",_xlfn.CONCAT("GPIO_PCTL_",$A66,"_",Q66))</f>
        <v/>
      </c>
      <c r="AF66" s="1" t="str">
        <f aca="false">IF(F66="","",_xlfn.CONCAT("(",AF$1,"&lt;&lt;",TEXT($C66,"0"),")"))</f>
        <v/>
      </c>
      <c r="AG66" s="1" t="str">
        <f aca="false">IF(G66="","",_xlfn.CONCAT("(",AG$1,"&lt;&lt;",TEXT($C66,"0"),")"))</f>
        <v/>
      </c>
      <c r="AH66" s="1" t="str">
        <f aca="false">IF(H66="","",_xlfn.CONCAT("(",AH$1,"&lt;&lt;",TEXT($C66,"0"),")"))</f>
        <v>(3&lt;&lt;28)</v>
      </c>
      <c r="AI66" s="1" t="str">
        <f aca="false">IF(I66="","",_xlfn.CONCAT("(",AI$1,"&lt;&lt;",TEXT($C66,"0"),")"))</f>
        <v/>
      </c>
      <c r="AJ66" s="1" t="str">
        <f aca="false">IF(J66="","",_xlfn.CONCAT("(",AJ$1,"&lt;&lt;",TEXT($C66,"0"),")"))</f>
        <v/>
      </c>
      <c r="AK66" s="1" t="str">
        <f aca="false">IF(K66="","",_xlfn.CONCAT("(",AK$1,"&lt;&lt;",TEXT($C66,"0"),")"))</f>
        <v/>
      </c>
      <c r="AL66" s="1" t="str">
        <f aca="false">IF(L66="","",_xlfn.CONCAT("(",AL$1,"&lt;&lt;",TEXT($C66,"0"),")"))</f>
        <v/>
      </c>
      <c r="AM66" s="1" t="str">
        <f aca="false">IF(M66="","",_xlfn.CONCAT("(",AM$1,"&lt;&lt;",TEXT($C66,"0"),")"))</f>
        <v/>
      </c>
      <c r="AN66" s="1" t="str">
        <f aca="false">IF(N66="","",_xlfn.CONCAT("(",AN$1,"&lt;&lt;",TEXT($C66,"0"),")"))</f>
        <v/>
      </c>
      <c r="AO66" s="1" t="str">
        <f aca="false">IF(O66="","",_xlfn.CONCAT("(",AO$1,"&lt;&lt;",TEXT($C66,"0"),")"))</f>
        <v/>
      </c>
      <c r="AP66" s="1" t="str">
        <f aca="false">IF(P66="","",_xlfn.CONCAT("(",AP$1,"&lt;&lt;",TEXT($C66,"0"),")"))</f>
        <v/>
      </c>
      <c r="AQ66" s="1" t="str">
        <f aca="false">IF(Q66="","",_xlfn.CONCAT("(",AQ$1,"&lt;&lt;",TEXT($C66,"0"),")"))</f>
        <v/>
      </c>
    </row>
    <row r="67" customFormat="false" ht="12.8" hidden="false" customHeight="false" outlineLevel="0" collapsed="false">
      <c r="A67" s="0" t="s">
        <v>251</v>
      </c>
      <c r="B67" s="0" t="n">
        <f aca="false">VALUE(RIGHT(A67,1))</f>
        <v>0</v>
      </c>
      <c r="C67" s="0" t="n">
        <f aca="false">B67*4</f>
        <v>0</v>
      </c>
      <c r="D67" s="0" t="n">
        <v>78</v>
      </c>
      <c r="H67" s="0" t="s">
        <v>26</v>
      </c>
      <c r="Q67" s="0" t="s">
        <v>252</v>
      </c>
      <c r="S67" s="0" t="str">
        <f aca="false">IF(F67="","",_xlfn.CONCAT("GPIO_PCTL_",$A67,"_",F67))</f>
        <v/>
      </c>
      <c r="T67" s="0" t="str">
        <f aca="false">IF(G67="","",_xlfn.CONCAT("GPIO_PCTL_",$A67,"_",G67))</f>
        <v/>
      </c>
      <c r="U67" s="0" t="str">
        <f aca="false">IF(H67="","",_xlfn.CONCAT("GPIO_PCTL_",$A67,"_",H67))</f>
        <v>GPIO_PCTL_PM0_T2CCP0</v>
      </c>
      <c r="V67" s="0" t="str">
        <f aca="false">IF(I67="","",_xlfn.CONCAT("GPIO_PCTL_",$A67,"_",I67))</f>
        <v/>
      </c>
      <c r="W67" s="0" t="str">
        <f aca="false">IF(J67="","",_xlfn.CONCAT("GPIO_PCTL_",$A67,"_",J67))</f>
        <v/>
      </c>
      <c r="X67" s="0" t="str">
        <f aca="false">IF(K67="","",_xlfn.CONCAT("GPIO_PCTL_",$A67,"_",K67))</f>
        <v/>
      </c>
      <c r="Y67" s="0" t="str">
        <f aca="false">IF(L67="","",_xlfn.CONCAT("GPIO_PCTL_",$A67,"_",L67))</f>
        <v/>
      </c>
      <c r="Z67" s="0" t="str">
        <f aca="false">IF(M67="","",_xlfn.CONCAT("GPIO_PCTL_",$A67,"_",M67))</f>
        <v/>
      </c>
      <c r="AA67" s="0" t="str">
        <f aca="false">IF(N67="","",_xlfn.CONCAT("GPIO_PCTL_",$A67,"_",N67))</f>
        <v/>
      </c>
      <c r="AB67" s="0" t="str">
        <f aca="false">IF(O67="","",_xlfn.CONCAT("GPIO_PCTL_",$A67,"_",O67))</f>
        <v/>
      </c>
      <c r="AC67" s="0" t="str">
        <f aca="false">IF(P67="","",_xlfn.CONCAT("GPIO_PCTL_",$A67,"_",P67))</f>
        <v/>
      </c>
      <c r="AD67" s="0" t="str">
        <f aca="false">IF(Q67="","",_xlfn.CONCAT("GPIO_PCTL_",$A67,"_",Q67))</f>
        <v>GPIO_PCTL_PM0_EPI0S15</v>
      </c>
      <c r="AF67" s="1" t="str">
        <f aca="false">IF(F67="","",_xlfn.CONCAT("(",AF$1,"&lt;&lt;",TEXT($C67,"0"),")"))</f>
        <v/>
      </c>
      <c r="AG67" s="1" t="str">
        <f aca="false">IF(G67="","",_xlfn.CONCAT("(",AG$1,"&lt;&lt;",TEXT($C67,"0"),")"))</f>
        <v/>
      </c>
      <c r="AH67" s="1" t="str">
        <f aca="false">IF(H67="","",_xlfn.CONCAT("(",AH$1,"&lt;&lt;",TEXT($C67,"0"),")"))</f>
        <v>(3&lt;&lt;0)</v>
      </c>
      <c r="AI67" s="1" t="str">
        <f aca="false">IF(I67="","",_xlfn.CONCAT("(",AI$1,"&lt;&lt;",TEXT($C67,"0"),")"))</f>
        <v/>
      </c>
      <c r="AJ67" s="1" t="str">
        <f aca="false">IF(J67="","",_xlfn.CONCAT("(",AJ$1,"&lt;&lt;",TEXT($C67,"0"),")"))</f>
        <v/>
      </c>
      <c r="AK67" s="1" t="str">
        <f aca="false">IF(K67="","",_xlfn.CONCAT("(",AK$1,"&lt;&lt;",TEXT($C67,"0"),")"))</f>
        <v/>
      </c>
      <c r="AL67" s="1" t="str">
        <f aca="false">IF(L67="","",_xlfn.CONCAT("(",AL$1,"&lt;&lt;",TEXT($C67,"0"),")"))</f>
        <v/>
      </c>
      <c r="AM67" s="1" t="str">
        <f aca="false">IF(M67="","",_xlfn.CONCAT("(",AM$1,"&lt;&lt;",TEXT($C67,"0"),")"))</f>
        <v/>
      </c>
      <c r="AN67" s="1" t="str">
        <f aca="false">IF(N67="","",_xlfn.CONCAT("(",AN$1,"&lt;&lt;",TEXT($C67,"0"),")"))</f>
        <v/>
      </c>
      <c r="AO67" s="1" t="str">
        <f aca="false">IF(O67="","",_xlfn.CONCAT("(",AO$1,"&lt;&lt;",TEXT($C67,"0"),")"))</f>
        <v/>
      </c>
      <c r="AP67" s="1" t="str">
        <f aca="false">IF(P67="","",_xlfn.CONCAT("(",AP$1,"&lt;&lt;",TEXT($C67,"0"),")"))</f>
        <v/>
      </c>
      <c r="AQ67" s="1" t="str">
        <f aca="false">IF(Q67="","",_xlfn.CONCAT("(",AQ$1,"&lt;&lt;",TEXT($C67,"0"),")"))</f>
        <v>(15&lt;&lt;0)</v>
      </c>
    </row>
    <row r="68" customFormat="false" ht="12.8" hidden="false" customHeight="false" outlineLevel="0" collapsed="false">
      <c r="A68" s="0" t="s">
        <v>253</v>
      </c>
      <c r="B68" s="0" t="n">
        <f aca="false">VALUE(RIGHT(A68,1))</f>
        <v>1</v>
      </c>
      <c r="C68" s="0" t="n">
        <f aca="false">B68*4</f>
        <v>4</v>
      </c>
      <c r="D68" s="0" t="n">
        <v>77</v>
      </c>
      <c r="H68" s="0" t="s">
        <v>31</v>
      </c>
      <c r="Q68" s="0" t="s">
        <v>254</v>
      </c>
      <c r="S68" s="0" t="str">
        <f aca="false">IF(F68="","",_xlfn.CONCAT("GPIO_PCTL_",$A68,"_",F68))</f>
        <v/>
      </c>
      <c r="T68" s="0" t="str">
        <f aca="false">IF(G68="","",_xlfn.CONCAT("GPIO_PCTL_",$A68,"_",G68))</f>
        <v/>
      </c>
      <c r="U68" s="0" t="str">
        <f aca="false">IF(H68="","",_xlfn.CONCAT("GPIO_PCTL_",$A68,"_",H68))</f>
        <v>GPIO_PCTL_PM1_T2CCP1</v>
      </c>
      <c r="V68" s="0" t="str">
        <f aca="false">IF(I68="","",_xlfn.CONCAT("GPIO_PCTL_",$A68,"_",I68))</f>
        <v/>
      </c>
      <c r="W68" s="0" t="str">
        <f aca="false">IF(J68="","",_xlfn.CONCAT("GPIO_PCTL_",$A68,"_",J68))</f>
        <v/>
      </c>
      <c r="X68" s="0" t="str">
        <f aca="false">IF(K68="","",_xlfn.CONCAT("GPIO_PCTL_",$A68,"_",K68))</f>
        <v/>
      </c>
      <c r="Y68" s="0" t="str">
        <f aca="false">IF(L68="","",_xlfn.CONCAT("GPIO_PCTL_",$A68,"_",L68))</f>
        <v/>
      </c>
      <c r="Z68" s="0" t="str">
        <f aca="false">IF(M68="","",_xlfn.CONCAT("GPIO_PCTL_",$A68,"_",M68))</f>
        <v/>
      </c>
      <c r="AA68" s="0" t="str">
        <f aca="false">IF(N68="","",_xlfn.CONCAT("GPIO_PCTL_",$A68,"_",N68))</f>
        <v/>
      </c>
      <c r="AB68" s="0" t="str">
        <f aca="false">IF(O68="","",_xlfn.CONCAT("GPIO_PCTL_",$A68,"_",O68))</f>
        <v/>
      </c>
      <c r="AC68" s="0" t="str">
        <f aca="false">IF(P68="","",_xlfn.CONCAT("GPIO_PCTL_",$A68,"_",P68))</f>
        <v/>
      </c>
      <c r="AD68" s="0" t="str">
        <f aca="false">IF(Q68="","",_xlfn.CONCAT("GPIO_PCTL_",$A68,"_",Q68))</f>
        <v>GPIO_PCTL_PM1_EPI0S14</v>
      </c>
      <c r="AF68" s="1" t="str">
        <f aca="false">IF(F68="","",_xlfn.CONCAT("(",AF$1,"&lt;&lt;",TEXT($C68,"0"),")"))</f>
        <v/>
      </c>
      <c r="AG68" s="1" t="str">
        <f aca="false">IF(G68="","",_xlfn.CONCAT("(",AG$1,"&lt;&lt;",TEXT($C68,"0"),")"))</f>
        <v/>
      </c>
      <c r="AH68" s="1" t="str">
        <f aca="false">IF(H68="","",_xlfn.CONCAT("(",AH$1,"&lt;&lt;",TEXT($C68,"0"),")"))</f>
        <v>(3&lt;&lt;4)</v>
      </c>
      <c r="AI68" s="1" t="str">
        <f aca="false">IF(I68="","",_xlfn.CONCAT("(",AI$1,"&lt;&lt;",TEXT($C68,"0"),")"))</f>
        <v/>
      </c>
      <c r="AJ68" s="1" t="str">
        <f aca="false">IF(J68="","",_xlfn.CONCAT("(",AJ$1,"&lt;&lt;",TEXT($C68,"0"),")"))</f>
        <v/>
      </c>
      <c r="AK68" s="1" t="str">
        <f aca="false">IF(K68="","",_xlfn.CONCAT("(",AK$1,"&lt;&lt;",TEXT($C68,"0"),")"))</f>
        <v/>
      </c>
      <c r="AL68" s="1" t="str">
        <f aca="false">IF(L68="","",_xlfn.CONCAT("(",AL$1,"&lt;&lt;",TEXT($C68,"0"),")"))</f>
        <v/>
      </c>
      <c r="AM68" s="1" t="str">
        <f aca="false">IF(M68="","",_xlfn.CONCAT("(",AM$1,"&lt;&lt;",TEXT($C68,"0"),")"))</f>
        <v/>
      </c>
      <c r="AN68" s="1" t="str">
        <f aca="false">IF(N68="","",_xlfn.CONCAT("(",AN$1,"&lt;&lt;",TEXT($C68,"0"),")"))</f>
        <v/>
      </c>
      <c r="AO68" s="1" t="str">
        <f aca="false">IF(O68="","",_xlfn.CONCAT("(",AO$1,"&lt;&lt;",TEXT($C68,"0"),")"))</f>
        <v/>
      </c>
      <c r="AP68" s="1" t="str">
        <f aca="false">IF(P68="","",_xlfn.CONCAT("(",AP$1,"&lt;&lt;",TEXT($C68,"0"),")"))</f>
        <v/>
      </c>
      <c r="AQ68" s="1" t="str">
        <f aca="false">IF(Q68="","",_xlfn.CONCAT("(",AQ$1,"&lt;&lt;",TEXT($C68,"0"),")"))</f>
        <v>(15&lt;&lt;4)</v>
      </c>
    </row>
    <row r="69" customFormat="false" ht="12.8" hidden="false" customHeight="false" outlineLevel="0" collapsed="false">
      <c r="A69" s="0" t="s">
        <v>255</v>
      </c>
      <c r="B69" s="0" t="n">
        <f aca="false">VALUE(RIGHT(A69,1))</f>
        <v>2</v>
      </c>
      <c r="C69" s="0" t="n">
        <f aca="false">B69*4</f>
        <v>8</v>
      </c>
      <c r="D69" s="0" t="n">
        <v>76</v>
      </c>
      <c r="H69" s="0" t="s">
        <v>36</v>
      </c>
      <c r="Q69" s="0" t="s">
        <v>256</v>
      </c>
      <c r="S69" s="0" t="str">
        <f aca="false">IF(F69="","",_xlfn.CONCAT("GPIO_PCTL_",$A69,"_",F69))</f>
        <v/>
      </c>
      <c r="T69" s="0" t="str">
        <f aca="false">IF(G69="","",_xlfn.CONCAT("GPIO_PCTL_",$A69,"_",G69))</f>
        <v/>
      </c>
      <c r="U69" s="0" t="str">
        <f aca="false">IF(H69="","",_xlfn.CONCAT("GPIO_PCTL_",$A69,"_",H69))</f>
        <v>GPIO_PCTL_PM2_T3CCP0</v>
      </c>
      <c r="V69" s="0" t="str">
        <f aca="false">IF(I69="","",_xlfn.CONCAT("GPIO_PCTL_",$A69,"_",I69))</f>
        <v/>
      </c>
      <c r="W69" s="0" t="str">
        <f aca="false">IF(J69="","",_xlfn.CONCAT("GPIO_PCTL_",$A69,"_",J69))</f>
        <v/>
      </c>
      <c r="X69" s="0" t="str">
        <f aca="false">IF(K69="","",_xlfn.CONCAT("GPIO_PCTL_",$A69,"_",K69))</f>
        <v/>
      </c>
      <c r="Y69" s="0" t="str">
        <f aca="false">IF(L69="","",_xlfn.CONCAT("GPIO_PCTL_",$A69,"_",L69))</f>
        <v/>
      </c>
      <c r="Z69" s="0" t="str">
        <f aca="false">IF(M69="","",_xlfn.CONCAT("GPIO_PCTL_",$A69,"_",M69))</f>
        <v/>
      </c>
      <c r="AA69" s="0" t="str">
        <f aca="false">IF(N69="","",_xlfn.CONCAT("GPIO_PCTL_",$A69,"_",N69))</f>
        <v/>
      </c>
      <c r="AB69" s="0" t="str">
        <f aca="false">IF(O69="","",_xlfn.CONCAT("GPIO_PCTL_",$A69,"_",O69))</f>
        <v/>
      </c>
      <c r="AC69" s="0" t="str">
        <f aca="false">IF(P69="","",_xlfn.CONCAT("GPIO_PCTL_",$A69,"_",P69))</f>
        <v/>
      </c>
      <c r="AD69" s="0" t="str">
        <f aca="false">IF(Q69="","",_xlfn.CONCAT("GPIO_PCTL_",$A69,"_",Q69))</f>
        <v>GPIO_PCTL_PM2_EPI0S13</v>
      </c>
      <c r="AF69" s="1" t="str">
        <f aca="false">IF(F69="","",_xlfn.CONCAT("(",AF$1,"&lt;&lt;",TEXT($C69,"0"),")"))</f>
        <v/>
      </c>
      <c r="AG69" s="1" t="str">
        <f aca="false">IF(G69="","",_xlfn.CONCAT("(",AG$1,"&lt;&lt;",TEXT($C69,"0"),")"))</f>
        <v/>
      </c>
      <c r="AH69" s="1" t="str">
        <f aca="false">IF(H69="","",_xlfn.CONCAT("(",AH$1,"&lt;&lt;",TEXT($C69,"0"),")"))</f>
        <v>(3&lt;&lt;8)</v>
      </c>
      <c r="AI69" s="1" t="str">
        <f aca="false">IF(I69="","",_xlfn.CONCAT("(",AI$1,"&lt;&lt;",TEXT($C69,"0"),")"))</f>
        <v/>
      </c>
      <c r="AJ69" s="1" t="str">
        <f aca="false">IF(J69="","",_xlfn.CONCAT("(",AJ$1,"&lt;&lt;",TEXT($C69,"0"),")"))</f>
        <v/>
      </c>
      <c r="AK69" s="1" t="str">
        <f aca="false">IF(K69="","",_xlfn.CONCAT("(",AK$1,"&lt;&lt;",TEXT($C69,"0"),")"))</f>
        <v/>
      </c>
      <c r="AL69" s="1" t="str">
        <f aca="false">IF(L69="","",_xlfn.CONCAT("(",AL$1,"&lt;&lt;",TEXT($C69,"0"),")"))</f>
        <v/>
      </c>
      <c r="AM69" s="1" t="str">
        <f aca="false">IF(M69="","",_xlfn.CONCAT("(",AM$1,"&lt;&lt;",TEXT($C69,"0"),")"))</f>
        <v/>
      </c>
      <c r="AN69" s="1" t="str">
        <f aca="false">IF(N69="","",_xlfn.CONCAT("(",AN$1,"&lt;&lt;",TEXT($C69,"0"),")"))</f>
        <v/>
      </c>
      <c r="AO69" s="1" t="str">
        <f aca="false">IF(O69="","",_xlfn.CONCAT("(",AO$1,"&lt;&lt;",TEXT($C69,"0"),")"))</f>
        <v/>
      </c>
      <c r="AP69" s="1" t="str">
        <f aca="false">IF(P69="","",_xlfn.CONCAT("(",AP$1,"&lt;&lt;",TEXT($C69,"0"),")"))</f>
        <v/>
      </c>
      <c r="AQ69" s="1" t="str">
        <f aca="false">IF(Q69="","",_xlfn.CONCAT("(",AQ$1,"&lt;&lt;",TEXT($C69,"0"),")"))</f>
        <v>(15&lt;&lt;8)</v>
      </c>
    </row>
    <row r="70" customFormat="false" ht="12.8" hidden="false" customHeight="false" outlineLevel="0" collapsed="false">
      <c r="A70" s="0" t="s">
        <v>257</v>
      </c>
      <c r="B70" s="0" t="n">
        <f aca="false">VALUE(RIGHT(A70,1))</f>
        <v>3</v>
      </c>
      <c r="C70" s="0" t="n">
        <f aca="false">B70*4</f>
        <v>12</v>
      </c>
      <c r="D70" s="0" t="n">
        <v>75</v>
      </c>
      <c r="H70" s="0" t="s">
        <v>43</v>
      </c>
      <c r="Q70" s="0" t="s">
        <v>258</v>
      </c>
      <c r="S70" s="0" t="str">
        <f aca="false">IF(F70="","",_xlfn.CONCAT("GPIO_PCTL_",$A70,"_",F70))</f>
        <v/>
      </c>
      <c r="T70" s="0" t="str">
        <f aca="false">IF(G70="","",_xlfn.CONCAT("GPIO_PCTL_",$A70,"_",G70))</f>
        <v/>
      </c>
      <c r="U70" s="0" t="str">
        <f aca="false">IF(H70="","",_xlfn.CONCAT("GPIO_PCTL_",$A70,"_",H70))</f>
        <v>GPIO_PCTL_PM3_T3CCP1</v>
      </c>
      <c r="V70" s="0" t="str">
        <f aca="false">IF(I70="","",_xlfn.CONCAT("GPIO_PCTL_",$A70,"_",I70))</f>
        <v/>
      </c>
      <c r="W70" s="0" t="str">
        <f aca="false">IF(J70="","",_xlfn.CONCAT("GPIO_PCTL_",$A70,"_",J70))</f>
        <v/>
      </c>
      <c r="X70" s="0" t="str">
        <f aca="false">IF(K70="","",_xlfn.CONCAT("GPIO_PCTL_",$A70,"_",K70))</f>
        <v/>
      </c>
      <c r="Y70" s="0" t="str">
        <f aca="false">IF(L70="","",_xlfn.CONCAT("GPIO_PCTL_",$A70,"_",L70))</f>
        <v/>
      </c>
      <c r="Z70" s="0" t="str">
        <f aca="false">IF(M70="","",_xlfn.CONCAT("GPIO_PCTL_",$A70,"_",M70))</f>
        <v/>
      </c>
      <c r="AA70" s="0" t="str">
        <f aca="false">IF(N70="","",_xlfn.CONCAT("GPIO_PCTL_",$A70,"_",N70))</f>
        <v/>
      </c>
      <c r="AB70" s="0" t="str">
        <f aca="false">IF(O70="","",_xlfn.CONCAT("GPIO_PCTL_",$A70,"_",O70))</f>
        <v/>
      </c>
      <c r="AC70" s="0" t="str">
        <f aca="false">IF(P70="","",_xlfn.CONCAT("GPIO_PCTL_",$A70,"_",P70))</f>
        <v/>
      </c>
      <c r="AD70" s="0" t="str">
        <f aca="false">IF(Q70="","",_xlfn.CONCAT("GPIO_PCTL_",$A70,"_",Q70))</f>
        <v>GPIO_PCTL_PM3_EPI0S12</v>
      </c>
      <c r="AF70" s="1" t="str">
        <f aca="false">IF(F70="","",_xlfn.CONCAT("(",AF$1,"&lt;&lt;",TEXT($C70,"0"),")"))</f>
        <v/>
      </c>
      <c r="AG70" s="1" t="str">
        <f aca="false">IF(G70="","",_xlfn.CONCAT("(",AG$1,"&lt;&lt;",TEXT($C70,"0"),")"))</f>
        <v/>
      </c>
      <c r="AH70" s="1" t="str">
        <f aca="false">IF(H70="","",_xlfn.CONCAT("(",AH$1,"&lt;&lt;",TEXT($C70,"0"),")"))</f>
        <v>(3&lt;&lt;12)</v>
      </c>
      <c r="AI70" s="1" t="str">
        <f aca="false">IF(I70="","",_xlfn.CONCAT("(",AI$1,"&lt;&lt;",TEXT($C70,"0"),")"))</f>
        <v/>
      </c>
      <c r="AJ70" s="1" t="str">
        <f aca="false">IF(J70="","",_xlfn.CONCAT("(",AJ$1,"&lt;&lt;",TEXT($C70,"0"),")"))</f>
        <v/>
      </c>
      <c r="AK70" s="1" t="str">
        <f aca="false">IF(K70="","",_xlfn.CONCAT("(",AK$1,"&lt;&lt;",TEXT($C70,"0"),")"))</f>
        <v/>
      </c>
      <c r="AL70" s="1" t="str">
        <f aca="false">IF(L70="","",_xlfn.CONCAT("(",AL$1,"&lt;&lt;",TEXT($C70,"0"),")"))</f>
        <v/>
      </c>
      <c r="AM70" s="1" t="str">
        <f aca="false">IF(M70="","",_xlfn.CONCAT("(",AM$1,"&lt;&lt;",TEXT($C70,"0"),")"))</f>
        <v/>
      </c>
      <c r="AN70" s="1" t="str">
        <f aca="false">IF(N70="","",_xlfn.CONCAT("(",AN$1,"&lt;&lt;",TEXT($C70,"0"),")"))</f>
        <v/>
      </c>
      <c r="AO70" s="1" t="str">
        <f aca="false">IF(O70="","",_xlfn.CONCAT("(",AO$1,"&lt;&lt;",TEXT($C70,"0"),")"))</f>
        <v/>
      </c>
      <c r="AP70" s="1" t="str">
        <f aca="false">IF(P70="","",_xlfn.CONCAT("(",AP$1,"&lt;&lt;",TEXT($C70,"0"),")"))</f>
        <v/>
      </c>
      <c r="AQ70" s="1" t="str">
        <f aca="false">IF(Q70="","",_xlfn.CONCAT("(",AQ$1,"&lt;&lt;",TEXT($C70,"0"),")"))</f>
        <v>(15&lt;&lt;12)</v>
      </c>
    </row>
    <row r="71" customFormat="false" ht="12.8" hidden="false" customHeight="false" outlineLevel="0" collapsed="false">
      <c r="A71" s="0" t="s">
        <v>259</v>
      </c>
      <c r="B71" s="0" t="n">
        <f aca="false">VALUE(RIGHT(A71,1))</f>
        <v>4</v>
      </c>
      <c r="C71" s="0" t="n">
        <f aca="false">B71*4</f>
        <v>16</v>
      </c>
      <c r="D71" s="0" t="n">
        <v>74</v>
      </c>
      <c r="E71" s="0" t="s">
        <v>260</v>
      </c>
      <c r="F71" s="0" t="s">
        <v>71</v>
      </c>
      <c r="H71" s="0" t="s">
        <v>51</v>
      </c>
      <c r="S71" s="0" t="str">
        <f aca="false">IF(F71="","",_xlfn.CONCAT("GPIO_PCTL_",$A71,"_",F71))</f>
        <v>GPIO_PCTL_PM4_U0CTS</v>
      </c>
      <c r="T71" s="0" t="str">
        <f aca="false">IF(G71="","",_xlfn.CONCAT("GPIO_PCTL_",$A71,"_",G71))</f>
        <v/>
      </c>
      <c r="U71" s="0" t="str">
        <f aca="false">IF(H71="","",_xlfn.CONCAT("GPIO_PCTL_",$A71,"_",H71))</f>
        <v>GPIO_PCTL_PM4_T4CCP0</v>
      </c>
      <c r="V71" s="0" t="str">
        <f aca="false">IF(I71="","",_xlfn.CONCAT("GPIO_PCTL_",$A71,"_",I71))</f>
        <v/>
      </c>
      <c r="W71" s="0" t="str">
        <f aca="false">IF(J71="","",_xlfn.CONCAT("GPIO_PCTL_",$A71,"_",J71))</f>
        <v/>
      </c>
      <c r="X71" s="0" t="str">
        <f aca="false">IF(K71="","",_xlfn.CONCAT("GPIO_PCTL_",$A71,"_",K71))</f>
        <v/>
      </c>
      <c r="Y71" s="0" t="str">
        <f aca="false">IF(L71="","",_xlfn.CONCAT("GPIO_PCTL_",$A71,"_",L71))</f>
        <v/>
      </c>
      <c r="Z71" s="0" t="str">
        <f aca="false">IF(M71="","",_xlfn.CONCAT("GPIO_PCTL_",$A71,"_",M71))</f>
        <v/>
      </c>
      <c r="AA71" s="0" t="str">
        <f aca="false">IF(N71="","",_xlfn.CONCAT("GPIO_PCTL_",$A71,"_",N71))</f>
        <v/>
      </c>
      <c r="AB71" s="0" t="str">
        <f aca="false">IF(O71="","",_xlfn.CONCAT("GPIO_PCTL_",$A71,"_",O71))</f>
        <v/>
      </c>
      <c r="AC71" s="0" t="str">
        <f aca="false">IF(P71="","",_xlfn.CONCAT("GPIO_PCTL_",$A71,"_",P71))</f>
        <v/>
      </c>
      <c r="AD71" s="0" t="str">
        <f aca="false">IF(Q71="","",_xlfn.CONCAT("GPIO_PCTL_",$A71,"_",Q71))</f>
        <v/>
      </c>
      <c r="AF71" s="1" t="str">
        <f aca="false">IF(F71="","",_xlfn.CONCAT("(",AF$1,"&lt;&lt;",TEXT($C71,"0"),")"))</f>
        <v>(1&lt;&lt;16)</v>
      </c>
      <c r="AG71" s="1" t="str">
        <f aca="false">IF(G71="","",_xlfn.CONCAT("(",AG$1,"&lt;&lt;",TEXT($C71,"0"),")"))</f>
        <v/>
      </c>
      <c r="AH71" s="1" t="str">
        <f aca="false">IF(H71="","",_xlfn.CONCAT("(",AH$1,"&lt;&lt;",TEXT($C71,"0"),")"))</f>
        <v>(3&lt;&lt;16)</v>
      </c>
      <c r="AI71" s="1" t="str">
        <f aca="false">IF(I71="","",_xlfn.CONCAT("(",AI$1,"&lt;&lt;",TEXT($C71,"0"),")"))</f>
        <v/>
      </c>
      <c r="AJ71" s="1" t="str">
        <f aca="false">IF(J71="","",_xlfn.CONCAT("(",AJ$1,"&lt;&lt;",TEXT($C71,"0"),")"))</f>
        <v/>
      </c>
      <c r="AK71" s="1" t="str">
        <f aca="false">IF(K71="","",_xlfn.CONCAT("(",AK$1,"&lt;&lt;",TEXT($C71,"0"),")"))</f>
        <v/>
      </c>
      <c r="AL71" s="1" t="str">
        <f aca="false">IF(L71="","",_xlfn.CONCAT("(",AL$1,"&lt;&lt;",TEXT($C71,"0"),")"))</f>
        <v/>
      </c>
      <c r="AM71" s="1" t="str">
        <f aca="false">IF(M71="","",_xlfn.CONCAT("(",AM$1,"&lt;&lt;",TEXT($C71,"0"),")"))</f>
        <v/>
      </c>
      <c r="AN71" s="1" t="str">
        <f aca="false">IF(N71="","",_xlfn.CONCAT("(",AN$1,"&lt;&lt;",TEXT($C71,"0"),")"))</f>
        <v/>
      </c>
      <c r="AO71" s="1" t="str">
        <f aca="false">IF(O71="","",_xlfn.CONCAT("(",AO$1,"&lt;&lt;",TEXT($C71,"0"),")"))</f>
        <v/>
      </c>
      <c r="AP71" s="1" t="str">
        <f aca="false">IF(P71="","",_xlfn.CONCAT("(",AP$1,"&lt;&lt;",TEXT($C71,"0"),")"))</f>
        <v/>
      </c>
      <c r="AQ71" s="1" t="str">
        <f aca="false">IF(Q71="","",_xlfn.CONCAT("(",AQ$1,"&lt;&lt;",TEXT($C71,"0"),")"))</f>
        <v/>
      </c>
    </row>
    <row r="72" customFormat="false" ht="12.8" hidden="false" customHeight="false" outlineLevel="0" collapsed="false">
      <c r="A72" s="0" t="s">
        <v>261</v>
      </c>
      <c r="B72" s="0" t="n">
        <f aca="false">VALUE(RIGHT(A72,1))</f>
        <v>5</v>
      </c>
      <c r="C72" s="0" t="n">
        <f aca="false">B72*4</f>
        <v>20</v>
      </c>
      <c r="D72" s="0" t="n">
        <v>73</v>
      </c>
      <c r="E72" s="0" t="s">
        <v>262</v>
      </c>
      <c r="F72" s="0" t="s">
        <v>189</v>
      </c>
      <c r="H72" s="0" t="s">
        <v>57</v>
      </c>
      <c r="S72" s="0" t="str">
        <f aca="false">IF(F72="","",_xlfn.CONCAT("GPIO_PCTL_",$A72,"_",F72))</f>
        <v>GPIO_PCTL_PM5_U0DCD</v>
      </c>
      <c r="T72" s="0" t="str">
        <f aca="false">IF(G72="","",_xlfn.CONCAT("GPIO_PCTL_",$A72,"_",G72))</f>
        <v/>
      </c>
      <c r="U72" s="0" t="str">
        <f aca="false">IF(H72="","",_xlfn.CONCAT("GPIO_PCTL_",$A72,"_",H72))</f>
        <v>GPIO_PCTL_PM5_T4CCP1</v>
      </c>
      <c r="V72" s="0" t="str">
        <f aca="false">IF(I72="","",_xlfn.CONCAT("GPIO_PCTL_",$A72,"_",I72))</f>
        <v/>
      </c>
      <c r="W72" s="0" t="str">
        <f aca="false">IF(J72="","",_xlfn.CONCAT("GPIO_PCTL_",$A72,"_",J72))</f>
        <v/>
      </c>
      <c r="X72" s="0" t="str">
        <f aca="false">IF(K72="","",_xlfn.CONCAT("GPIO_PCTL_",$A72,"_",K72))</f>
        <v/>
      </c>
      <c r="Y72" s="0" t="str">
        <f aca="false">IF(L72="","",_xlfn.CONCAT("GPIO_PCTL_",$A72,"_",L72))</f>
        <v/>
      </c>
      <c r="Z72" s="0" t="str">
        <f aca="false">IF(M72="","",_xlfn.CONCAT("GPIO_PCTL_",$A72,"_",M72))</f>
        <v/>
      </c>
      <c r="AA72" s="0" t="str">
        <f aca="false">IF(N72="","",_xlfn.CONCAT("GPIO_PCTL_",$A72,"_",N72))</f>
        <v/>
      </c>
      <c r="AB72" s="0" t="str">
        <f aca="false">IF(O72="","",_xlfn.CONCAT("GPIO_PCTL_",$A72,"_",O72))</f>
        <v/>
      </c>
      <c r="AC72" s="0" t="str">
        <f aca="false">IF(P72="","",_xlfn.CONCAT("GPIO_PCTL_",$A72,"_",P72))</f>
        <v/>
      </c>
      <c r="AD72" s="0" t="str">
        <f aca="false">IF(Q72="","",_xlfn.CONCAT("GPIO_PCTL_",$A72,"_",Q72))</f>
        <v/>
      </c>
      <c r="AF72" s="1" t="str">
        <f aca="false">IF(F72="","",_xlfn.CONCAT("(",AF$1,"&lt;&lt;",TEXT($C72,"0"),")"))</f>
        <v>(1&lt;&lt;20)</v>
      </c>
      <c r="AG72" s="1" t="str">
        <f aca="false">IF(G72="","",_xlfn.CONCAT("(",AG$1,"&lt;&lt;",TEXT($C72,"0"),")"))</f>
        <v/>
      </c>
      <c r="AH72" s="1" t="str">
        <f aca="false">IF(H72="","",_xlfn.CONCAT("(",AH$1,"&lt;&lt;",TEXT($C72,"0"),")"))</f>
        <v>(3&lt;&lt;20)</v>
      </c>
      <c r="AI72" s="1" t="str">
        <f aca="false">IF(I72="","",_xlfn.CONCAT("(",AI$1,"&lt;&lt;",TEXT($C72,"0"),")"))</f>
        <v/>
      </c>
      <c r="AJ72" s="1" t="str">
        <f aca="false">IF(J72="","",_xlfn.CONCAT("(",AJ$1,"&lt;&lt;",TEXT($C72,"0"),")"))</f>
        <v/>
      </c>
      <c r="AK72" s="1" t="str">
        <f aca="false">IF(K72="","",_xlfn.CONCAT("(",AK$1,"&lt;&lt;",TEXT($C72,"0"),")"))</f>
        <v/>
      </c>
      <c r="AL72" s="1" t="str">
        <f aca="false">IF(L72="","",_xlfn.CONCAT("(",AL$1,"&lt;&lt;",TEXT($C72,"0"),")"))</f>
        <v/>
      </c>
      <c r="AM72" s="1" t="str">
        <f aca="false">IF(M72="","",_xlfn.CONCAT("(",AM$1,"&lt;&lt;",TEXT($C72,"0"),")"))</f>
        <v/>
      </c>
      <c r="AN72" s="1" t="str">
        <f aca="false">IF(N72="","",_xlfn.CONCAT("(",AN$1,"&lt;&lt;",TEXT($C72,"0"),")"))</f>
        <v/>
      </c>
      <c r="AO72" s="1" t="str">
        <f aca="false">IF(O72="","",_xlfn.CONCAT("(",AO$1,"&lt;&lt;",TEXT($C72,"0"),")"))</f>
        <v/>
      </c>
      <c r="AP72" s="1" t="str">
        <f aca="false">IF(P72="","",_xlfn.CONCAT("(",AP$1,"&lt;&lt;",TEXT($C72,"0"),")"))</f>
        <v/>
      </c>
      <c r="AQ72" s="1" t="str">
        <f aca="false">IF(Q72="","",_xlfn.CONCAT("(",AQ$1,"&lt;&lt;",TEXT($C72,"0"),")"))</f>
        <v/>
      </c>
    </row>
    <row r="73" customFormat="false" ht="12.8" hidden="false" customHeight="false" outlineLevel="0" collapsed="false">
      <c r="A73" s="0" t="s">
        <v>263</v>
      </c>
      <c r="B73" s="0" t="n">
        <f aca="false">VALUE(RIGHT(A73,1))</f>
        <v>6</v>
      </c>
      <c r="C73" s="0" t="n">
        <f aca="false">B73*4</f>
        <v>24</v>
      </c>
      <c r="D73" s="0" t="n">
        <v>72</v>
      </c>
      <c r="E73" s="0" t="s">
        <v>264</v>
      </c>
      <c r="F73" s="0" t="s">
        <v>192</v>
      </c>
      <c r="H73" s="0" t="s">
        <v>61</v>
      </c>
      <c r="S73" s="0" t="str">
        <f aca="false">IF(F73="","",_xlfn.CONCAT("GPIO_PCTL_",$A73,"_",F73))</f>
        <v>GPIO_PCTL_PM6_U0DSR</v>
      </c>
      <c r="T73" s="0" t="str">
        <f aca="false">IF(G73="","",_xlfn.CONCAT("GPIO_PCTL_",$A73,"_",G73))</f>
        <v/>
      </c>
      <c r="U73" s="0" t="str">
        <f aca="false">IF(H73="","",_xlfn.CONCAT("GPIO_PCTL_",$A73,"_",H73))</f>
        <v>GPIO_PCTL_PM6_T5CCP0</v>
      </c>
      <c r="V73" s="0" t="str">
        <f aca="false">IF(I73="","",_xlfn.CONCAT("GPIO_PCTL_",$A73,"_",I73))</f>
        <v/>
      </c>
      <c r="W73" s="0" t="str">
        <f aca="false">IF(J73="","",_xlfn.CONCAT("GPIO_PCTL_",$A73,"_",J73))</f>
        <v/>
      </c>
      <c r="X73" s="0" t="str">
        <f aca="false">IF(K73="","",_xlfn.CONCAT("GPIO_PCTL_",$A73,"_",K73))</f>
        <v/>
      </c>
      <c r="Y73" s="0" t="str">
        <f aca="false">IF(L73="","",_xlfn.CONCAT("GPIO_PCTL_",$A73,"_",L73))</f>
        <v/>
      </c>
      <c r="Z73" s="0" t="str">
        <f aca="false">IF(M73="","",_xlfn.CONCAT("GPIO_PCTL_",$A73,"_",M73))</f>
        <v/>
      </c>
      <c r="AA73" s="0" t="str">
        <f aca="false">IF(N73="","",_xlfn.CONCAT("GPIO_PCTL_",$A73,"_",N73))</f>
        <v/>
      </c>
      <c r="AB73" s="0" t="str">
        <f aca="false">IF(O73="","",_xlfn.CONCAT("GPIO_PCTL_",$A73,"_",O73))</f>
        <v/>
      </c>
      <c r="AC73" s="0" t="str">
        <f aca="false">IF(P73="","",_xlfn.CONCAT("GPIO_PCTL_",$A73,"_",P73))</f>
        <v/>
      </c>
      <c r="AD73" s="0" t="str">
        <f aca="false">IF(Q73="","",_xlfn.CONCAT("GPIO_PCTL_",$A73,"_",Q73))</f>
        <v/>
      </c>
      <c r="AF73" s="1" t="str">
        <f aca="false">IF(F73="","",_xlfn.CONCAT("(",AF$1,"&lt;&lt;",TEXT($C73,"0"),")"))</f>
        <v>(1&lt;&lt;24)</v>
      </c>
      <c r="AG73" s="1" t="str">
        <f aca="false">IF(G73="","",_xlfn.CONCAT("(",AG$1,"&lt;&lt;",TEXT($C73,"0"),")"))</f>
        <v/>
      </c>
      <c r="AH73" s="1" t="str">
        <f aca="false">IF(H73="","",_xlfn.CONCAT("(",AH$1,"&lt;&lt;",TEXT($C73,"0"),")"))</f>
        <v>(3&lt;&lt;24)</v>
      </c>
      <c r="AI73" s="1" t="str">
        <f aca="false">IF(I73="","",_xlfn.CONCAT("(",AI$1,"&lt;&lt;",TEXT($C73,"0"),")"))</f>
        <v/>
      </c>
      <c r="AJ73" s="1" t="str">
        <f aca="false">IF(J73="","",_xlfn.CONCAT("(",AJ$1,"&lt;&lt;",TEXT($C73,"0"),")"))</f>
        <v/>
      </c>
      <c r="AK73" s="1" t="str">
        <f aca="false">IF(K73="","",_xlfn.CONCAT("(",AK$1,"&lt;&lt;",TEXT($C73,"0"),")"))</f>
        <v/>
      </c>
      <c r="AL73" s="1" t="str">
        <f aca="false">IF(L73="","",_xlfn.CONCAT("(",AL$1,"&lt;&lt;",TEXT($C73,"0"),")"))</f>
        <v/>
      </c>
      <c r="AM73" s="1" t="str">
        <f aca="false">IF(M73="","",_xlfn.CONCAT("(",AM$1,"&lt;&lt;",TEXT($C73,"0"),")"))</f>
        <v/>
      </c>
      <c r="AN73" s="1" t="str">
        <f aca="false">IF(N73="","",_xlfn.CONCAT("(",AN$1,"&lt;&lt;",TEXT($C73,"0"),")"))</f>
        <v/>
      </c>
      <c r="AO73" s="1" t="str">
        <f aca="false">IF(O73="","",_xlfn.CONCAT("(",AO$1,"&lt;&lt;",TEXT($C73,"0"),")"))</f>
        <v/>
      </c>
      <c r="AP73" s="1" t="str">
        <f aca="false">IF(P73="","",_xlfn.CONCAT("(",AP$1,"&lt;&lt;",TEXT($C73,"0"),")"))</f>
        <v/>
      </c>
      <c r="AQ73" s="1" t="str">
        <f aca="false">IF(Q73="","",_xlfn.CONCAT("(",AQ$1,"&lt;&lt;",TEXT($C73,"0"),")"))</f>
        <v/>
      </c>
    </row>
    <row r="74" customFormat="false" ht="12.8" hidden="false" customHeight="false" outlineLevel="0" collapsed="false">
      <c r="A74" s="0" t="s">
        <v>265</v>
      </c>
      <c r="B74" s="0" t="n">
        <f aca="false">VALUE(RIGHT(A74,1))</f>
        <v>7</v>
      </c>
      <c r="C74" s="0" t="n">
        <f aca="false">B74*4</f>
        <v>28</v>
      </c>
      <c r="D74" s="0" t="n">
        <v>71</v>
      </c>
      <c r="E74" s="0" t="s">
        <v>266</v>
      </c>
      <c r="F74" s="0" t="s">
        <v>219</v>
      </c>
      <c r="H74" s="0" t="s">
        <v>66</v>
      </c>
      <c r="S74" s="0" t="str">
        <f aca="false">IF(F74="","",_xlfn.CONCAT("GPIO_PCTL_",$A74,"_",F74))</f>
        <v>GPIO_PCTL_PM7_U0RI</v>
      </c>
      <c r="T74" s="0" t="str">
        <f aca="false">IF(G74="","",_xlfn.CONCAT("GPIO_PCTL_",$A74,"_",G74))</f>
        <v/>
      </c>
      <c r="U74" s="0" t="str">
        <f aca="false">IF(H74="","",_xlfn.CONCAT("GPIO_PCTL_",$A74,"_",H74))</f>
        <v>GPIO_PCTL_PM7_T5CCP1</v>
      </c>
      <c r="V74" s="0" t="str">
        <f aca="false">IF(I74="","",_xlfn.CONCAT("GPIO_PCTL_",$A74,"_",I74))</f>
        <v/>
      </c>
      <c r="W74" s="0" t="str">
        <f aca="false">IF(J74="","",_xlfn.CONCAT("GPIO_PCTL_",$A74,"_",J74))</f>
        <v/>
      </c>
      <c r="X74" s="0" t="str">
        <f aca="false">IF(K74="","",_xlfn.CONCAT("GPIO_PCTL_",$A74,"_",K74))</f>
        <v/>
      </c>
      <c r="Y74" s="0" t="str">
        <f aca="false">IF(L74="","",_xlfn.CONCAT("GPIO_PCTL_",$A74,"_",L74))</f>
        <v/>
      </c>
      <c r="Z74" s="0" t="str">
        <f aca="false">IF(M74="","",_xlfn.CONCAT("GPIO_PCTL_",$A74,"_",M74))</f>
        <v/>
      </c>
      <c r="AA74" s="0" t="str">
        <f aca="false">IF(N74="","",_xlfn.CONCAT("GPIO_PCTL_",$A74,"_",N74))</f>
        <v/>
      </c>
      <c r="AB74" s="0" t="str">
        <f aca="false">IF(O74="","",_xlfn.CONCAT("GPIO_PCTL_",$A74,"_",O74))</f>
        <v/>
      </c>
      <c r="AC74" s="0" t="str">
        <f aca="false">IF(P74="","",_xlfn.CONCAT("GPIO_PCTL_",$A74,"_",P74))</f>
        <v/>
      </c>
      <c r="AD74" s="0" t="str">
        <f aca="false">IF(Q74="","",_xlfn.CONCAT("GPIO_PCTL_",$A74,"_",Q74))</f>
        <v/>
      </c>
      <c r="AF74" s="1" t="str">
        <f aca="false">IF(F74="","",_xlfn.CONCAT("(",AF$1,"&lt;&lt;",TEXT($C74,"0"),")"))</f>
        <v>(1&lt;&lt;28)</v>
      </c>
      <c r="AG74" s="1" t="str">
        <f aca="false">IF(G74="","",_xlfn.CONCAT("(",AG$1,"&lt;&lt;",TEXT($C74,"0"),")"))</f>
        <v/>
      </c>
      <c r="AH74" s="1" t="str">
        <f aca="false">IF(H74="","",_xlfn.CONCAT("(",AH$1,"&lt;&lt;",TEXT($C74,"0"),")"))</f>
        <v>(3&lt;&lt;28)</v>
      </c>
      <c r="AI74" s="1" t="str">
        <f aca="false">IF(I74="","",_xlfn.CONCAT("(",AI$1,"&lt;&lt;",TEXT($C74,"0"),")"))</f>
        <v/>
      </c>
      <c r="AJ74" s="1" t="str">
        <f aca="false">IF(J74="","",_xlfn.CONCAT("(",AJ$1,"&lt;&lt;",TEXT($C74,"0"),")"))</f>
        <v/>
      </c>
      <c r="AK74" s="1" t="str">
        <f aca="false">IF(K74="","",_xlfn.CONCAT("(",AK$1,"&lt;&lt;",TEXT($C74,"0"),")"))</f>
        <v/>
      </c>
      <c r="AL74" s="1" t="str">
        <f aca="false">IF(L74="","",_xlfn.CONCAT("(",AL$1,"&lt;&lt;",TEXT($C74,"0"),")"))</f>
        <v/>
      </c>
      <c r="AM74" s="1" t="str">
        <f aca="false">IF(M74="","",_xlfn.CONCAT("(",AM$1,"&lt;&lt;",TEXT($C74,"0"),")"))</f>
        <v/>
      </c>
      <c r="AN74" s="1" t="str">
        <f aca="false">IF(N74="","",_xlfn.CONCAT("(",AN$1,"&lt;&lt;",TEXT($C74,"0"),")"))</f>
        <v/>
      </c>
      <c r="AO74" s="1" t="str">
        <f aca="false">IF(O74="","",_xlfn.CONCAT("(",AO$1,"&lt;&lt;",TEXT($C74,"0"),")"))</f>
        <v/>
      </c>
      <c r="AP74" s="1" t="str">
        <f aca="false">IF(P74="","",_xlfn.CONCAT("(",AP$1,"&lt;&lt;",TEXT($C74,"0"),")"))</f>
        <v/>
      </c>
      <c r="AQ74" s="1" t="str">
        <f aca="false">IF(Q74="","",_xlfn.CONCAT("(",AQ$1,"&lt;&lt;",TEXT($C74,"0"),")"))</f>
        <v/>
      </c>
    </row>
    <row r="75" customFormat="false" ht="12.8" hidden="false" customHeight="false" outlineLevel="0" collapsed="false">
      <c r="A75" s="0" t="s">
        <v>267</v>
      </c>
      <c r="B75" s="0" t="n">
        <f aca="false">VALUE(RIGHT(A75,1))</f>
        <v>0</v>
      </c>
      <c r="C75" s="0" t="n">
        <f aca="false">B75*4</f>
        <v>0</v>
      </c>
      <c r="D75" s="0" t="n">
        <v>107</v>
      </c>
      <c r="F75" s="0" t="s">
        <v>135</v>
      </c>
      <c r="S75" s="0" t="str">
        <f aca="false">IF(F75="","",_xlfn.CONCAT("GPIO_PCTL_",$A75,"_",F75))</f>
        <v>GPIO_PCTL_PN0_U1RTS</v>
      </c>
      <c r="T75" s="0" t="str">
        <f aca="false">IF(G75="","",_xlfn.CONCAT("GPIO_PCTL_",$A75,"_",G75))</f>
        <v/>
      </c>
      <c r="U75" s="0" t="str">
        <f aca="false">IF(H75="","",_xlfn.CONCAT("GPIO_PCTL_",$A75,"_",H75))</f>
        <v/>
      </c>
      <c r="V75" s="0" t="str">
        <f aca="false">IF(I75="","",_xlfn.CONCAT("GPIO_PCTL_",$A75,"_",I75))</f>
        <v/>
      </c>
      <c r="W75" s="0" t="str">
        <f aca="false">IF(J75="","",_xlfn.CONCAT("GPIO_PCTL_",$A75,"_",J75))</f>
        <v/>
      </c>
      <c r="X75" s="0" t="str">
        <f aca="false">IF(K75="","",_xlfn.CONCAT("GPIO_PCTL_",$A75,"_",K75))</f>
        <v/>
      </c>
      <c r="Y75" s="0" t="str">
        <f aca="false">IF(L75="","",_xlfn.CONCAT("GPIO_PCTL_",$A75,"_",L75))</f>
        <v/>
      </c>
      <c r="Z75" s="0" t="str">
        <f aca="false">IF(M75="","",_xlfn.CONCAT("GPIO_PCTL_",$A75,"_",M75))</f>
        <v/>
      </c>
      <c r="AA75" s="0" t="str">
        <f aca="false">IF(N75="","",_xlfn.CONCAT("GPIO_PCTL_",$A75,"_",N75))</f>
        <v/>
      </c>
      <c r="AB75" s="0" t="str">
        <f aca="false">IF(O75="","",_xlfn.CONCAT("GPIO_PCTL_",$A75,"_",O75))</f>
        <v/>
      </c>
      <c r="AC75" s="0" t="str">
        <f aca="false">IF(P75="","",_xlfn.CONCAT("GPIO_PCTL_",$A75,"_",P75))</f>
        <v/>
      </c>
      <c r="AD75" s="0" t="str">
        <f aca="false">IF(Q75="","",_xlfn.CONCAT("GPIO_PCTL_",$A75,"_",Q75))</f>
        <v/>
      </c>
      <c r="AF75" s="1" t="str">
        <f aca="false">IF(F75="","",_xlfn.CONCAT("(",AF$1,"&lt;&lt;",TEXT($C75,"0"),")"))</f>
        <v>(1&lt;&lt;0)</v>
      </c>
      <c r="AG75" s="1" t="str">
        <f aca="false">IF(G75="","",_xlfn.CONCAT("(",AG$1,"&lt;&lt;",TEXT($C75,"0"),")"))</f>
        <v/>
      </c>
      <c r="AH75" s="1" t="str">
        <f aca="false">IF(H75="","",_xlfn.CONCAT("(",AH$1,"&lt;&lt;",TEXT($C75,"0"),")"))</f>
        <v/>
      </c>
      <c r="AI75" s="1" t="str">
        <f aca="false">IF(I75="","",_xlfn.CONCAT("(",AI$1,"&lt;&lt;",TEXT($C75,"0"),")"))</f>
        <v/>
      </c>
      <c r="AJ75" s="1" t="str">
        <f aca="false">IF(J75="","",_xlfn.CONCAT("(",AJ$1,"&lt;&lt;",TEXT($C75,"0"),")"))</f>
        <v/>
      </c>
      <c r="AK75" s="1" t="str">
        <f aca="false">IF(K75="","",_xlfn.CONCAT("(",AK$1,"&lt;&lt;",TEXT($C75,"0"),")"))</f>
        <v/>
      </c>
      <c r="AL75" s="1" t="str">
        <f aca="false">IF(L75="","",_xlfn.CONCAT("(",AL$1,"&lt;&lt;",TEXT($C75,"0"),")"))</f>
        <v/>
      </c>
      <c r="AM75" s="1" t="str">
        <f aca="false">IF(M75="","",_xlfn.CONCAT("(",AM$1,"&lt;&lt;",TEXT($C75,"0"),")"))</f>
        <v/>
      </c>
      <c r="AN75" s="1" t="str">
        <f aca="false">IF(N75="","",_xlfn.CONCAT("(",AN$1,"&lt;&lt;",TEXT($C75,"0"),")"))</f>
        <v/>
      </c>
      <c r="AO75" s="1" t="str">
        <f aca="false">IF(O75="","",_xlfn.CONCAT("(",AO$1,"&lt;&lt;",TEXT($C75,"0"),")"))</f>
        <v/>
      </c>
      <c r="AP75" s="1" t="str">
        <f aca="false">IF(P75="","",_xlfn.CONCAT("(",AP$1,"&lt;&lt;",TEXT($C75,"0"),")"))</f>
        <v/>
      </c>
      <c r="AQ75" s="1" t="str">
        <f aca="false">IF(Q75="","",_xlfn.CONCAT("(",AQ$1,"&lt;&lt;",TEXT($C75,"0"),")"))</f>
        <v/>
      </c>
    </row>
    <row r="76" customFormat="false" ht="12.8" hidden="false" customHeight="false" outlineLevel="0" collapsed="false">
      <c r="A76" s="0" t="s">
        <v>268</v>
      </c>
      <c r="B76" s="0" t="n">
        <f aca="false">VALUE(RIGHT(A76,1))</f>
        <v>1</v>
      </c>
      <c r="C76" s="0" t="n">
        <f aca="false">B76*4</f>
        <v>4</v>
      </c>
      <c r="D76" s="0" t="n">
        <v>108</v>
      </c>
      <c r="F76" s="0" t="s">
        <v>269</v>
      </c>
      <c r="S76" s="0" t="str">
        <f aca="false">IF(F76="","",_xlfn.CONCAT("GPIO_PCTL_",$A76,"_",F76))</f>
        <v>GPIO_PCTL_PN1_U1CTS</v>
      </c>
      <c r="T76" s="0" t="str">
        <f aca="false">IF(G76="","",_xlfn.CONCAT("GPIO_PCTL_",$A76,"_",G76))</f>
        <v/>
      </c>
      <c r="U76" s="0" t="str">
        <f aca="false">IF(H76="","",_xlfn.CONCAT("GPIO_PCTL_",$A76,"_",H76))</f>
        <v/>
      </c>
      <c r="V76" s="0" t="str">
        <f aca="false">IF(I76="","",_xlfn.CONCAT("GPIO_PCTL_",$A76,"_",I76))</f>
        <v/>
      </c>
      <c r="W76" s="0" t="str">
        <f aca="false">IF(J76="","",_xlfn.CONCAT("GPIO_PCTL_",$A76,"_",J76))</f>
        <v/>
      </c>
      <c r="X76" s="0" t="str">
        <f aca="false">IF(K76="","",_xlfn.CONCAT("GPIO_PCTL_",$A76,"_",K76))</f>
        <v/>
      </c>
      <c r="Y76" s="0" t="str">
        <f aca="false">IF(L76="","",_xlfn.CONCAT("GPIO_PCTL_",$A76,"_",L76))</f>
        <v/>
      </c>
      <c r="Z76" s="0" t="str">
        <f aca="false">IF(M76="","",_xlfn.CONCAT("GPIO_PCTL_",$A76,"_",M76))</f>
        <v/>
      </c>
      <c r="AA76" s="0" t="str">
        <f aca="false">IF(N76="","",_xlfn.CONCAT("GPIO_PCTL_",$A76,"_",N76))</f>
        <v/>
      </c>
      <c r="AB76" s="0" t="str">
        <f aca="false">IF(O76="","",_xlfn.CONCAT("GPIO_PCTL_",$A76,"_",O76))</f>
        <v/>
      </c>
      <c r="AC76" s="0" t="str">
        <f aca="false">IF(P76="","",_xlfn.CONCAT("GPIO_PCTL_",$A76,"_",P76))</f>
        <v/>
      </c>
      <c r="AD76" s="0" t="str">
        <f aca="false">IF(Q76="","",_xlfn.CONCAT("GPIO_PCTL_",$A76,"_",Q76))</f>
        <v/>
      </c>
      <c r="AF76" s="1" t="str">
        <f aca="false">IF(F76="","",_xlfn.CONCAT("(",AF$1,"&lt;&lt;",TEXT($C76,"0"),")"))</f>
        <v>(1&lt;&lt;4)</v>
      </c>
      <c r="AG76" s="1" t="str">
        <f aca="false">IF(G76="","",_xlfn.CONCAT("(",AG$1,"&lt;&lt;",TEXT($C76,"0"),")"))</f>
        <v/>
      </c>
      <c r="AH76" s="1" t="str">
        <f aca="false">IF(H76="","",_xlfn.CONCAT("(",AH$1,"&lt;&lt;",TEXT($C76,"0"),")"))</f>
        <v/>
      </c>
      <c r="AI76" s="1" t="str">
        <f aca="false">IF(I76="","",_xlfn.CONCAT("(",AI$1,"&lt;&lt;",TEXT($C76,"0"),")"))</f>
        <v/>
      </c>
      <c r="AJ76" s="1" t="str">
        <f aca="false">IF(J76="","",_xlfn.CONCAT("(",AJ$1,"&lt;&lt;",TEXT($C76,"0"),")"))</f>
        <v/>
      </c>
      <c r="AK76" s="1" t="str">
        <f aca="false">IF(K76="","",_xlfn.CONCAT("(",AK$1,"&lt;&lt;",TEXT($C76,"0"),")"))</f>
        <v/>
      </c>
      <c r="AL76" s="1" t="str">
        <f aca="false">IF(L76="","",_xlfn.CONCAT("(",AL$1,"&lt;&lt;",TEXT($C76,"0"),")"))</f>
        <v/>
      </c>
      <c r="AM76" s="1" t="str">
        <f aca="false">IF(M76="","",_xlfn.CONCAT("(",AM$1,"&lt;&lt;",TEXT($C76,"0"),")"))</f>
        <v/>
      </c>
      <c r="AN76" s="1" t="str">
        <f aca="false">IF(N76="","",_xlfn.CONCAT("(",AN$1,"&lt;&lt;",TEXT($C76,"0"),")"))</f>
        <v/>
      </c>
      <c r="AO76" s="1" t="str">
        <f aca="false">IF(O76="","",_xlfn.CONCAT("(",AO$1,"&lt;&lt;",TEXT($C76,"0"),")"))</f>
        <v/>
      </c>
      <c r="AP76" s="1" t="str">
        <f aca="false">IF(P76="","",_xlfn.CONCAT("(",AP$1,"&lt;&lt;",TEXT($C76,"0"),")"))</f>
        <v/>
      </c>
      <c r="AQ76" s="1" t="str">
        <f aca="false">IF(Q76="","",_xlfn.CONCAT("(",AQ$1,"&lt;&lt;",TEXT($C76,"0"),")"))</f>
        <v/>
      </c>
    </row>
    <row r="77" customFormat="false" ht="12.8" hidden="false" customHeight="false" outlineLevel="0" collapsed="false">
      <c r="A77" s="0" t="s">
        <v>270</v>
      </c>
      <c r="B77" s="0" t="n">
        <f aca="false">VALUE(RIGHT(A77,1))</f>
        <v>2</v>
      </c>
      <c r="C77" s="0" t="n">
        <f aca="false">B77*4</f>
        <v>8</v>
      </c>
      <c r="D77" s="0" t="n">
        <v>109</v>
      </c>
      <c r="F77" s="0" t="s">
        <v>141</v>
      </c>
      <c r="G77" s="0" t="s">
        <v>126</v>
      </c>
      <c r="Q77" s="0" t="s">
        <v>271</v>
      </c>
      <c r="S77" s="0" t="str">
        <f aca="false">IF(F77="","",_xlfn.CONCAT("GPIO_PCTL_",$A77,"_",F77))</f>
        <v>GPIO_PCTL_PN2_U1DCD</v>
      </c>
      <c r="T77" s="0" t="str">
        <f aca="false">IF(G77="","",_xlfn.CONCAT("GPIO_PCTL_",$A77,"_",G77))</f>
        <v>GPIO_PCTL_PN2_U2RTS</v>
      </c>
      <c r="U77" s="0" t="str">
        <f aca="false">IF(H77="","",_xlfn.CONCAT("GPIO_PCTL_",$A77,"_",H77))</f>
        <v/>
      </c>
      <c r="V77" s="0" t="str">
        <f aca="false">IF(I77="","",_xlfn.CONCAT("GPIO_PCTL_",$A77,"_",I77))</f>
        <v/>
      </c>
      <c r="W77" s="0" t="str">
        <f aca="false">IF(J77="","",_xlfn.CONCAT("GPIO_PCTL_",$A77,"_",J77))</f>
        <v/>
      </c>
      <c r="X77" s="0" t="str">
        <f aca="false">IF(K77="","",_xlfn.CONCAT("GPIO_PCTL_",$A77,"_",K77))</f>
        <v/>
      </c>
      <c r="Y77" s="0" t="str">
        <f aca="false">IF(L77="","",_xlfn.CONCAT("GPIO_PCTL_",$A77,"_",L77))</f>
        <v/>
      </c>
      <c r="Z77" s="0" t="str">
        <f aca="false">IF(M77="","",_xlfn.CONCAT("GPIO_PCTL_",$A77,"_",M77))</f>
        <v/>
      </c>
      <c r="AA77" s="0" t="str">
        <f aca="false">IF(N77="","",_xlfn.CONCAT("GPIO_PCTL_",$A77,"_",N77))</f>
        <v/>
      </c>
      <c r="AB77" s="0" t="str">
        <f aca="false">IF(O77="","",_xlfn.CONCAT("GPIO_PCTL_",$A77,"_",O77))</f>
        <v/>
      </c>
      <c r="AC77" s="0" t="str">
        <f aca="false">IF(P77="","",_xlfn.CONCAT("GPIO_PCTL_",$A77,"_",P77))</f>
        <v/>
      </c>
      <c r="AD77" s="0" t="str">
        <f aca="false">IF(Q77="","",_xlfn.CONCAT("GPIO_PCTL_",$A77,"_",Q77))</f>
        <v>GPIO_PCTL_PN2_EPI0S29</v>
      </c>
      <c r="AF77" s="1" t="str">
        <f aca="false">IF(F77="","",_xlfn.CONCAT("(",AF$1,"&lt;&lt;",TEXT($C77,"0"),")"))</f>
        <v>(1&lt;&lt;8)</v>
      </c>
      <c r="AG77" s="1" t="str">
        <f aca="false">IF(G77="","",_xlfn.CONCAT("(",AG$1,"&lt;&lt;",TEXT($C77,"0"),")"))</f>
        <v>(2&lt;&lt;8)</v>
      </c>
      <c r="AH77" s="1" t="str">
        <f aca="false">IF(H77="","",_xlfn.CONCAT("(",AH$1,"&lt;&lt;",TEXT($C77,"0"),")"))</f>
        <v/>
      </c>
      <c r="AI77" s="1" t="str">
        <f aca="false">IF(I77="","",_xlfn.CONCAT("(",AI$1,"&lt;&lt;",TEXT($C77,"0"),")"))</f>
        <v/>
      </c>
      <c r="AJ77" s="1" t="str">
        <f aca="false">IF(J77="","",_xlfn.CONCAT("(",AJ$1,"&lt;&lt;",TEXT($C77,"0"),")"))</f>
        <v/>
      </c>
      <c r="AK77" s="1" t="str">
        <f aca="false">IF(K77="","",_xlfn.CONCAT("(",AK$1,"&lt;&lt;",TEXT($C77,"0"),")"))</f>
        <v/>
      </c>
      <c r="AL77" s="1" t="str">
        <f aca="false">IF(L77="","",_xlfn.CONCAT("(",AL$1,"&lt;&lt;",TEXT($C77,"0"),")"))</f>
        <v/>
      </c>
      <c r="AM77" s="1" t="str">
        <f aca="false">IF(M77="","",_xlfn.CONCAT("(",AM$1,"&lt;&lt;",TEXT($C77,"0"),")"))</f>
        <v/>
      </c>
      <c r="AN77" s="1" t="str">
        <f aca="false">IF(N77="","",_xlfn.CONCAT("(",AN$1,"&lt;&lt;",TEXT($C77,"0"),")"))</f>
        <v/>
      </c>
      <c r="AO77" s="1" t="str">
        <f aca="false">IF(O77="","",_xlfn.CONCAT("(",AO$1,"&lt;&lt;",TEXT($C77,"0"),")"))</f>
        <v/>
      </c>
      <c r="AP77" s="1" t="str">
        <f aca="false">IF(P77="","",_xlfn.CONCAT("(",AP$1,"&lt;&lt;",TEXT($C77,"0"),")"))</f>
        <v/>
      </c>
      <c r="AQ77" s="1" t="str">
        <f aca="false">IF(Q77="","",_xlfn.CONCAT("(",AQ$1,"&lt;&lt;",TEXT($C77,"0"),")"))</f>
        <v>(15&lt;&lt;8)</v>
      </c>
    </row>
    <row r="78" customFormat="false" ht="12.8" hidden="false" customHeight="false" outlineLevel="0" collapsed="false">
      <c r="A78" s="0" t="s">
        <v>272</v>
      </c>
      <c r="B78" s="0" t="n">
        <f aca="false">VALUE(RIGHT(A78,1))</f>
        <v>3</v>
      </c>
      <c r="C78" s="0" t="n">
        <f aca="false">B78*4</f>
        <v>12</v>
      </c>
      <c r="D78" s="0" t="n">
        <v>110</v>
      </c>
      <c r="F78" s="0" t="s">
        <v>138</v>
      </c>
      <c r="G78" s="0" t="s">
        <v>130</v>
      </c>
      <c r="Q78" s="0" t="s">
        <v>273</v>
      </c>
      <c r="S78" s="0" t="str">
        <f aca="false">IF(F78="","",_xlfn.CONCAT("GPIO_PCTL_",$A78,"_",F78))</f>
        <v>GPIO_PCTL_PN3_U1DSR</v>
      </c>
      <c r="T78" s="0" t="str">
        <f aca="false">IF(G78="","",_xlfn.CONCAT("GPIO_PCTL_",$A78,"_",G78))</f>
        <v>GPIO_PCTL_PN3_U2CTS</v>
      </c>
      <c r="U78" s="0" t="str">
        <f aca="false">IF(H78="","",_xlfn.CONCAT("GPIO_PCTL_",$A78,"_",H78))</f>
        <v/>
      </c>
      <c r="V78" s="0" t="str">
        <f aca="false">IF(I78="","",_xlfn.CONCAT("GPIO_PCTL_",$A78,"_",I78))</f>
        <v/>
      </c>
      <c r="W78" s="0" t="str">
        <f aca="false">IF(J78="","",_xlfn.CONCAT("GPIO_PCTL_",$A78,"_",J78))</f>
        <v/>
      </c>
      <c r="X78" s="0" t="str">
        <f aca="false">IF(K78="","",_xlfn.CONCAT("GPIO_PCTL_",$A78,"_",K78))</f>
        <v/>
      </c>
      <c r="Y78" s="0" t="str">
        <f aca="false">IF(L78="","",_xlfn.CONCAT("GPIO_PCTL_",$A78,"_",L78))</f>
        <v/>
      </c>
      <c r="Z78" s="0" t="str">
        <f aca="false">IF(M78="","",_xlfn.CONCAT("GPIO_PCTL_",$A78,"_",M78))</f>
        <v/>
      </c>
      <c r="AA78" s="0" t="str">
        <f aca="false">IF(N78="","",_xlfn.CONCAT("GPIO_PCTL_",$A78,"_",N78))</f>
        <v/>
      </c>
      <c r="AB78" s="0" t="str">
        <f aca="false">IF(O78="","",_xlfn.CONCAT("GPIO_PCTL_",$A78,"_",O78))</f>
        <v/>
      </c>
      <c r="AC78" s="0" t="str">
        <f aca="false">IF(P78="","",_xlfn.CONCAT("GPIO_PCTL_",$A78,"_",P78))</f>
        <v/>
      </c>
      <c r="AD78" s="0" t="str">
        <f aca="false">IF(Q78="","",_xlfn.CONCAT("GPIO_PCTL_",$A78,"_",Q78))</f>
        <v>GPIO_PCTL_PN3_EPI0S30</v>
      </c>
      <c r="AF78" s="1" t="str">
        <f aca="false">IF(F78="","",_xlfn.CONCAT("(",AF$1,"&lt;&lt;",TEXT($C78,"0"),")"))</f>
        <v>(1&lt;&lt;12)</v>
      </c>
      <c r="AG78" s="1" t="str">
        <f aca="false">IF(G78="","",_xlfn.CONCAT("(",AG$1,"&lt;&lt;",TEXT($C78,"0"),")"))</f>
        <v>(2&lt;&lt;12)</v>
      </c>
      <c r="AH78" s="1" t="str">
        <f aca="false">IF(H78="","",_xlfn.CONCAT("(",AH$1,"&lt;&lt;",TEXT($C78,"0"),")"))</f>
        <v/>
      </c>
      <c r="AI78" s="1" t="str">
        <f aca="false">IF(I78="","",_xlfn.CONCAT("(",AI$1,"&lt;&lt;",TEXT($C78,"0"),")"))</f>
        <v/>
      </c>
      <c r="AJ78" s="1" t="str">
        <f aca="false">IF(J78="","",_xlfn.CONCAT("(",AJ$1,"&lt;&lt;",TEXT($C78,"0"),")"))</f>
        <v/>
      </c>
      <c r="AK78" s="1" t="str">
        <f aca="false">IF(K78="","",_xlfn.CONCAT("(",AK$1,"&lt;&lt;",TEXT($C78,"0"),")"))</f>
        <v/>
      </c>
      <c r="AL78" s="1" t="str">
        <f aca="false">IF(L78="","",_xlfn.CONCAT("(",AL$1,"&lt;&lt;",TEXT($C78,"0"),")"))</f>
        <v/>
      </c>
      <c r="AM78" s="1" t="str">
        <f aca="false">IF(M78="","",_xlfn.CONCAT("(",AM$1,"&lt;&lt;",TEXT($C78,"0"),")"))</f>
        <v/>
      </c>
      <c r="AN78" s="1" t="str">
        <f aca="false">IF(N78="","",_xlfn.CONCAT("(",AN$1,"&lt;&lt;",TEXT($C78,"0"),")"))</f>
        <v/>
      </c>
      <c r="AO78" s="1" t="str">
        <f aca="false">IF(O78="","",_xlfn.CONCAT("(",AO$1,"&lt;&lt;",TEXT($C78,"0"),")"))</f>
        <v/>
      </c>
      <c r="AP78" s="1" t="str">
        <f aca="false">IF(P78="","",_xlfn.CONCAT("(",AP$1,"&lt;&lt;",TEXT($C78,"0"),")"))</f>
        <v/>
      </c>
      <c r="AQ78" s="1" t="str">
        <f aca="false">IF(Q78="","",_xlfn.CONCAT("(",AQ$1,"&lt;&lt;",TEXT($C78,"0"),")"))</f>
        <v>(15&lt;&lt;12)</v>
      </c>
    </row>
    <row r="79" customFormat="false" ht="12.8" hidden="false" customHeight="false" outlineLevel="0" collapsed="false">
      <c r="A79" s="0" t="s">
        <v>274</v>
      </c>
      <c r="B79" s="0" t="n">
        <f aca="false">VALUE(RIGHT(A79,1))</f>
        <v>4</v>
      </c>
      <c r="C79" s="0" t="n">
        <f aca="false">B79*4</f>
        <v>16</v>
      </c>
      <c r="D79" s="0" t="n">
        <v>111</v>
      </c>
      <c r="F79" s="0" t="s">
        <v>144</v>
      </c>
      <c r="G79" s="0" t="s">
        <v>275</v>
      </c>
      <c r="H79" s="0" t="s">
        <v>224</v>
      </c>
      <c r="Q79" s="0" t="s">
        <v>276</v>
      </c>
      <c r="S79" s="0" t="str">
        <f aca="false">IF(F79="","",_xlfn.CONCAT("GPIO_PCTL_",$A79,"_",F79))</f>
        <v>GPIO_PCTL_PN4_U1DTR</v>
      </c>
      <c r="T79" s="0" t="str">
        <f aca="false">IF(G79="","",_xlfn.CONCAT("GPIO_PCTL_",$A79,"_",G79))</f>
        <v>GPIO_PCTL_PN4_U3RTS</v>
      </c>
      <c r="U79" s="0" t="str">
        <f aca="false">IF(H79="","",_xlfn.CONCAT("GPIO_PCTL_",$A79,"_",H79))</f>
        <v>GPIO_PCTL_PN4_I2C2SDA</v>
      </c>
      <c r="V79" s="0" t="str">
        <f aca="false">IF(I79="","",_xlfn.CONCAT("GPIO_PCTL_",$A79,"_",I79))</f>
        <v/>
      </c>
      <c r="W79" s="0" t="str">
        <f aca="false">IF(J79="","",_xlfn.CONCAT("GPIO_PCTL_",$A79,"_",J79))</f>
        <v/>
      </c>
      <c r="X79" s="0" t="str">
        <f aca="false">IF(K79="","",_xlfn.CONCAT("GPIO_PCTL_",$A79,"_",K79))</f>
        <v/>
      </c>
      <c r="Y79" s="0" t="str">
        <f aca="false">IF(L79="","",_xlfn.CONCAT("GPIO_PCTL_",$A79,"_",L79))</f>
        <v/>
      </c>
      <c r="Z79" s="0" t="str">
        <f aca="false">IF(M79="","",_xlfn.CONCAT("GPIO_PCTL_",$A79,"_",M79))</f>
        <v/>
      </c>
      <c r="AA79" s="0" t="str">
        <f aca="false">IF(N79="","",_xlfn.CONCAT("GPIO_PCTL_",$A79,"_",N79))</f>
        <v/>
      </c>
      <c r="AB79" s="0" t="str">
        <f aca="false">IF(O79="","",_xlfn.CONCAT("GPIO_PCTL_",$A79,"_",O79))</f>
        <v/>
      </c>
      <c r="AC79" s="0" t="str">
        <f aca="false">IF(P79="","",_xlfn.CONCAT("GPIO_PCTL_",$A79,"_",P79))</f>
        <v/>
      </c>
      <c r="AD79" s="0" t="str">
        <f aca="false">IF(Q79="","",_xlfn.CONCAT("GPIO_PCTL_",$A79,"_",Q79))</f>
        <v>GPIO_PCTL_PN4_EPI0S34</v>
      </c>
      <c r="AF79" s="1" t="str">
        <f aca="false">IF(F79="","",_xlfn.CONCAT("(",AF$1,"&lt;&lt;",TEXT($C79,"0"),")"))</f>
        <v>(1&lt;&lt;16)</v>
      </c>
      <c r="AG79" s="1" t="str">
        <f aca="false">IF(G79="","",_xlfn.CONCAT("(",AG$1,"&lt;&lt;",TEXT($C79,"0"),")"))</f>
        <v>(2&lt;&lt;16)</v>
      </c>
      <c r="AH79" s="1" t="str">
        <f aca="false">IF(H79="","",_xlfn.CONCAT("(",AH$1,"&lt;&lt;",TEXT($C79,"0"),")"))</f>
        <v>(3&lt;&lt;16)</v>
      </c>
      <c r="AI79" s="1" t="str">
        <f aca="false">IF(I79="","",_xlfn.CONCAT("(",AI$1,"&lt;&lt;",TEXT($C79,"0"),")"))</f>
        <v/>
      </c>
      <c r="AJ79" s="1" t="str">
        <f aca="false">IF(J79="","",_xlfn.CONCAT("(",AJ$1,"&lt;&lt;",TEXT($C79,"0"),")"))</f>
        <v/>
      </c>
      <c r="AK79" s="1" t="str">
        <f aca="false">IF(K79="","",_xlfn.CONCAT("(",AK$1,"&lt;&lt;",TEXT($C79,"0"),")"))</f>
        <v/>
      </c>
      <c r="AL79" s="1" t="str">
        <f aca="false">IF(L79="","",_xlfn.CONCAT("(",AL$1,"&lt;&lt;",TEXT($C79,"0"),")"))</f>
        <v/>
      </c>
      <c r="AM79" s="1" t="str">
        <f aca="false">IF(M79="","",_xlfn.CONCAT("(",AM$1,"&lt;&lt;",TEXT($C79,"0"),")"))</f>
        <v/>
      </c>
      <c r="AN79" s="1" t="str">
        <f aca="false">IF(N79="","",_xlfn.CONCAT("(",AN$1,"&lt;&lt;",TEXT($C79,"0"),")"))</f>
        <v/>
      </c>
      <c r="AO79" s="1" t="str">
        <f aca="false">IF(O79="","",_xlfn.CONCAT("(",AO$1,"&lt;&lt;",TEXT($C79,"0"),")"))</f>
        <v/>
      </c>
      <c r="AP79" s="1" t="str">
        <f aca="false">IF(P79="","",_xlfn.CONCAT("(",AP$1,"&lt;&lt;",TEXT($C79,"0"),")"))</f>
        <v/>
      </c>
      <c r="AQ79" s="1" t="str">
        <f aca="false">IF(Q79="","",_xlfn.CONCAT("(",AQ$1,"&lt;&lt;",TEXT($C79,"0"),")"))</f>
        <v>(15&lt;&lt;16)</v>
      </c>
    </row>
    <row r="80" customFormat="false" ht="12.8" hidden="false" customHeight="false" outlineLevel="0" collapsed="false">
      <c r="A80" s="0" t="s">
        <v>277</v>
      </c>
      <c r="B80" s="0" t="n">
        <f aca="false">VALUE(RIGHT(A80,1))</f>
        <v>5</v>
      </c>
      <c r="C80" s="0" t="n">
        <f aca="false">B80*4</f>
        <v>20</v>
      </c>
      <c r="D80" s="0" t="n">
        <v>112</v>
      </c>
      <c r="F80" s="0" t="s">
        <v>147</v>
      </c>
      <c r="G80" s="0" t="s">
        <v>278</v>
      </c>
      <c r="H80" s="0" t="s">
        <v>229</v>
      </c>
      <c r="Q80" s="0" t="s">
        <v>279</v>
      </c>
      <c r="S80" s="0" t="str">
        <f aca="false">IF(F80="","",_xlfn.CONCAT("GPIO_PCTL_",$A80,"_",F80))</f>
        <v>GPIO_PCTL_PN5_U1RI</v>
      </c>
      <c r="T80" s="0" t="str">
        <f aca="false">IF(G80="","",_xlfn.CONCAT("GPIO_PCTL_",$A80,"_",G80))</f>
        <v>GPIO_PCTL_PN5_U3CTS</v>
      </c>
      <c r="U80" s="0" t="str">
        <f aca="false">IF(H80="","",_xlfn.CONCAT("GPIO_PCTL_",$A80,"_",H80))</f>
        <v>GPIO_PCTL_PN5_I2C2SCL</v>
      </c>
      <c r="V80" s="0" t="str">
        <f aca="false">IF(I80="","",_xlfn.CONCAT("GPIO_PCTL_",$A80,"_",I80))</f>
        <v/>
      </c>
      <c r="W80" s="0" t="str">
        <f aca="false">IF(J80="","",_xlfn.CONCAT("GPIO_PCTL_",$A80,"_",J80))</f>
        <v/>
      </c>
      <c r="X80" s="0" t="str">
        <f aca="false">IF(K80="","",_xlfn.CONCAT("GPIO_PCTL_",$A80,"_",K80))</f>
        <v/>
      </c>
      <c r="Y80" s="0" t="str">
        <f aca="false">IF(L80="","",_xlfn.CONCAT("GPIO_PCTL_",$A80,"_",L80))</f>
        <v/>
      </c>
      <c r="Z80" s="0" t="str">
        <f aca="false">IF(M80="","",_xlfn.CONCAT("GPIO_PCTL_",$A80,"_",M80))</f>
        <v/>
      </c>
      <c r="AA80" s="0" t="str">
        <f aca="false">IF(N80="","",_xlfn.CONCAT("GPIO_PCTL_",$A80,"_",N80))</f>
        <v/>
      </c>
      <c r="AB80" s="0" t="str">
        <f aca="false">IF(O80="","",_xlfn.CONCAT("GPIO_PCTL_",$A80,"_",O80))</f>
        <v/>
      </c>
      <c r="AC80" s="0" t="str">
        <f aca="false">IF(P80="","",_xlfn.CONCAT("GPIO_PCTL_",$A80,"_",P80))</f>
        <v/>
      </c>
      <c r="AD80" s="0" t="str">
        <f aca="false">IF(Q80="","",_xlfn.CONCAT("GPIO_PCTL_",$A80,"_",Q80))</f>
        <v>GPIO_PCTL_PN5_EPI0S35</v>
      </c>
      <c r="AF80" s="1" t="str">
        <f aca="false">IF(F80="","",_xlfn.CONCAT("(",AF$1,"&lt;&lt;",TEXT($C80,"0"),")"))</f>
        <v>(1&lt;&lt;20)</v>
      </c>
      <c r="AG80" s="1" t="str">
        <f aca="false">IF(G80="","",_xlfn.CONCAT("(",AG$1,"&lt;&lt;",TEXT($C80,"0"),")"))</f>
        <v>(2&lt;&lt;20)</v>
      </c>
      <c r="AH80" s="1" t="str">
        <f aca="false">IF(H80="","",_xlfn.CONCAT("(",AH$1,"&lt;&lt;",TEXT($C80,"0"),")"))</f>
        <v>(3&lt;&lt;20)</v>
      </c>
      <c r="AI80" s="1" t="str">
        <f aca="false">IF(I80="","",_xlfn.CONCAT("(",AI$1,"&lt;&lt;",TEXT($C80,"0"),")"))</f>
        <v/>
      </c>
      <c r="AJ80" s="1" t="str">
        <f aca="false">IF(J80="","",_xlfn.CONCAT("(",AJ$1,"&lt;&lt;",TEXT($C80,"0"),")"))</f>
        <v/>
      </c>
      <c r="AK80" s="1" t="str">
        <f aca="false">IF(K80="","",_xlfn.CONCAT("(",AK$1,"&lt;&lt;",TEXT($C80,"0"),")"))</f>
        <v/>
      </c>
      <c r="AL80" s="1" t="str">
        <f aca="false">IF(L80="","",_xlfn.CONCAT("(",AL$1,"&lt;&lt;",TEXT($C80,"0"),")"))</f>
        <v/>
      </c>
      <c r="AM80" s="1" t="str">
        <f aca="false">IF(M80="","",_xlfn.CONCAT("(",AM$1,"&lt;&lt;",TEXT($C80,"0"),")"))</f>
        <v/>
      </c>
      <c r="AN80" s="1" t="str">
        <f aca="false">IF(N80="","",_xlfn.CONCAT("(",AN$1,"&lt;&lt;",TEXT($C80,"0"),")"))</f>
        <v/>
      </c>
      <c r="AO80" s="1" t="str">
        <f aca="false">IF(O80="","",_xlfn.CONCAT("(",AO$1,"&lt;&lt;",TEXT($C80,"0"),")"))</f>
        <v/>
      </c>
      <c r="AP80" s="1" t="str">
        <f aca="false">IF(P80="","",_xlfn.CONCAT("(",AP$1,"&lt;&lt;",TEXT($C80,"0"),")"))</f>
        <v/>
      </c>
      <c r="AQ80" s="1" t="str">
        <f aca="false">IF(Q80="","",_xlfn.CONCAT("(",AQ$1,"&lt;&lt;",TEXT($C80,"0"),")"))</f>
        <v>(15&lt;&lt;20)</v>
      </c>
    </row>
    <row r="81" customFormat="false" ht="12.8" hidden="false" customHeight="false" outlineLevel="0" collapsed="false">
      <c r="A81" s="0" t="s">
        <v>280</v>
      </c>
      <c r="B81" s="0" t="n">
        <f aca="false">VALUE(RIGHT(A81,1))</f>
        <v>0</v>
      </c>
      <c r="C81" s="0" t="n">
        <f aca="false">B81*4</f>
        <v>0</v>
      </c>
      <c r="D81" s="0" t="n">
        <v>118</v>
      </c>
      <c r="E81" s="0" t="s">
        <v>281</v>
      </c>
      <c r="F81" s="0" t="s">
        <v>282</v>
      </c>
      <c r="Q81" s="0" t="s">
        <v>173</v>
      </c>
      <c r="S81" s="0" t="str">
        <f aca="false">IF(F81="","",_xlfn.CONCAT("GPIO_PCTL_",$A81,"_",F81))</f>
        <v>GPIO_PCTL_PP0_U6RX</v>
      </c>
      <c r="T81" s="0" t="str">
        <f aca="false">IF(G81="","",_xlfn.CONCAT("GPIO_PCTL_",$A81,"_",G81))</f>
        <v/>
      </c>
      <c r="U81" s="0" t="str">
        <f aca="false">IF(H81="","",_xlfn.CONCAT("GPIO_PCTL_",$A81,"_",H81))</f>
        <v/>
      </c>
      <c r="V81" s="0" t="str">
        <f aca="false">IF(I81="","",_xlfn.CONCAT("GPIO_PCTL_",$A81,"_",I81))</f>
        <v/>
      </c>
      <c r="W81" s="0" t="str">
        <f aca="false">IF(J81="","",_xlfn.CONCAT("GPIO_PCTL_",$A81,"_",J81))</f>
        <v/>
      </c>
      <c r="X81" s="0" t="str">
        <f aca="false">IF(K81="","",_xlfn.CONCAT("GPIO_PCTL_",$A81,"_",K81))</f>
        <v/>
      </c>
      <c r="Y81" s="0" t="str">
        <f aca="false">IF(L81="","",_xlfn.CONCAT("GPIO_PCTL_",$A81,"_",L81))</f>
        <v/>
      </c>
      <c r="Z81" s="0" t="str">
        <f aca="false">IF(M81="","",_xlfn.CONCAT("GPIO_PCTL_",$A81,"_",M81))</f>
        <v/>
      </c>
      <c r="AA81" s="0" t="str">
        <f aca="false">IF(N81="","",_xlfn.CONCAT("GPIO_PCTL_",$A81,"_",N81))</f>
        <v/>
      </c>
      <c r="AB81" s="0" t="str">
        <f aca="false">IF(O81="","",_xlfn.CONCAT("GPIO_PCTL_",$A81,"_",O81))</f>
        <v/>
      </c>
      <c r="AC81" s="0" t="str">
        <f aca="false">IF(P81="","",_xlfn.CONCAT("GPIO_PCTL_",$A81,"_",P81))</f>
        <v/>
      </c>
      <c r="AD81" s="0" t="str">
        <f aca="false">IF(Q81="","",_xlfn.CONCAT("GPIO_PCTL_",$A81,"_",Q81))</f>
        <v>GPIO_PCTL_PP0_SSI3XDAT2</v>
      </c>
      <c r="AF81" s="1" t="str">
        <f aca="false">IF(F81="","",_xlfn.CONCAT("(",AF$1,"&lt;&lt;",TEXT($C81,"0"),")"))</f>
        <v>(1&lt;&lt;0)</v>
      </c>
      <c r="AG81" s="1" t="str">
        <f aca="false">IF(G81="","",_xlfn.CONCAT("(",AG$1,"&lt;&lt;",TEXT($C81,"0"),")"))</f>
        <v/>
      </c>
      <c r="AH81" s="1" t="str">
        <f aca="false">IF(H81="","",_xlfn.CONCAT("(",AH$1,"&lt;&lt;",TEXT($C81,"0"),")"))</f>
        <v/>
      </c>
      <c r="AI81" s="1" t="str">
        <f aca="false">IF(I81="","",_xlfn.CONCAT("(",AI$1,"&lt;&lt;",TEXT($C81,"0"),")"))</f>
        <v/>
      </c>
      <c r="AJ81" s="1" t="str">
        <f aca="false">IF(J81="","",_xlfn.CONCAT("(",AJ$1,"&lt;&lt;",TEXT($C81,"0"),")"))</f>
        <v/>
      </c>
      <c r="AK81" s="1" t="str">
        <f aca="false">IF(K81="","",_xlfn.CONCAT("(",AK$1,"&lt;&lt;",TEXT($C81,"0"),")"))</f>
        <v/>
      </c>
      <c r="AL81" s="1" t="str">
        <f aca="false">IF(L81="","",_xlfn.CONCAT("(",AL$1,"&lt;&lt;",TEXT($C81,"0"),")"))</f>
        <v/>
      </c>
      <c r="AM81" s="1" t="str">
        <f aca="false">IF(M81="","",_xlfn.CONCAT("(",AM$1,"&lt;&lt;",TEXT($C81,"0"),")"))</f>
        <v/>
      </c>
      <c r="AN81" s="1" t="str">
        <f aca="false">IF(N81="","",_xlfn.CONCAT("(",AN$1,"&lt;&lt;",TEXT($C81,"0"),")"))</f>
        <v/>
      </c>
      <c r="AO81" s="1" t="str">
        <f aca="false">IF(O81="","",_xlfn.CONCAT("(",AO$1,"&lt;&lt;",TEXT($C81,"0"),")"))</f>
        <v/>
      </c>
      <c r="AP81" s="1" t="str">
        <f aca="false">IF(P81="","",_xlfn.CONCAT("(",AP$1,"&lt;&lt;",TEXT($C81,"0"),")"))</f>
        <v/>
      </c>
      <c r="AQ81" s="1" t="str">
        <f aca="false">IF(Q81="","",_xlfn.CONCAT("(",AQ$1,"&lt;&lt;",TEXT($C81,"0"),")"))</f>
        <v>(15&lt;&lt;0)</v>
      </c>
    </row>
    <row r="82" customFormat="false" ht="12.8" hidden="false" customHeight="false" outlineLevel="0" collapsed="false">
      <c r="A82" s="0" t="s">
        <v>283</v>
      </c>
      <c r="B82" s="0" t="n">
        <f aca="false">VALUE(RIGHT(A82,1))</f>
        <v>1</v>
      </c>
      <c r="C82" s="0" t="n">
        <f aca="false">B82*4</f>
        <v>4</v>
      </c>
      <c r="D82" s="0" t="n">
        <v>119</v>
      </c>
      <c r="E82" s="0" t="s">
        <v>284</v>
      </c>
      <c r="F82" s="0" t="s">
        <v>285</v>
      </c>
      <c r="Q82" s="0" t="s">
        <v>286</v>
      </c>
      <c r="S82" s="0" t="str">
        <f aca="false">IF(F82="","",_xlfn.CONCAT("GPIO_PCTL_",$A82,"_",F82))</f>
        <v>GPIO_PCTL_PP1_U6TX</v>
      </c>
      <c r="T82" s="0" t="str">
        <f aca="false">IF(G82="","",_xlfn.CONCAT("GPIO_PCTL_",$A82,"_",G82))</f>
        <v/>
      </c>
      <c r="U82" s="0" t="str">
        <f aca="false">IF(H82="","",_xlfn.CONCAT("GPIO_PCTL_",$A82,"_",H82))</f>
        <v/>
      </c>
      <c r="V82" s="0" t="str">
        <f aca="false">IF(I82="","",_xlfn.CONCAT("GPIO_PCTL_",$A82,"_",I82))</f>
        <v/>
      </c>
      <c r="W82" s="0" t="str">
        <f aca="false">IF(J82="","",_xlfn.CONCAT("GPIO_PCTL_",$A82,"_",J82))</f>
        <v/>
      </c>
      <c r="X82" s="0" t="str">
        <f aca="false">IF(K82="","",_xlfn.CONCAT("GPIO_PCTL_",$A82,"_",K82))</f>
        <v/>
      </c>
      <c r="Y82" s="0" t="str">
        <f aca="false">IF(L82="","",_xlfn.CONCAT("GPIO_PCTL_",$A82,"_",L82))</f>
        <v/>
      </c>
      <c r="Z82" s="0" t="str">
        <f aca="false">IF(M82="","",_xlfn.CONCAT("GPIO_PCTL_",$A82,"_",M82))</f>
        <v/>
      </c>
      <c r="AA82" s="0" t="str">
        <f aca="false">IF(N82="","",_xlfn.CONCAT("GPIO_PCTL_",$A82,"_",N82))</f>
        <v/>
      </c>
      <c r="AB82" s="0" t="str">
        <f aca="false">IF(O82="","",_xlfn.CONCAT("GPIO_PCTL_",$A82,"_",O82))</f>
        <v/>
      </c>
      <c r="AC82" s="0" t="str">
        <f aca="false">IF(P82="","",_xlfn.CONCAT("GPIO_PCTL_",$A82,"_",P82))</f>
        <v/>
      </c>
      <c r="AD82" s="0" t="str">
        <f aca="false">IF(Q82="","",_xlfn.CONCAT("GPIO_PCTL_",$A82,"_",Q82))</f>
        <v>GPIO_PCTL_PP1_SSI3XDAT3</v>
      </c>
      <c r="AF82" s="1" t="str">
        <f aca="false">IF(F82="","",_xlfn.CONCAT("(",AF$1,"&lt;&lt;",TEXT($C82,"0"),")"))</f>
        <v>(1&lt;&lt;4)</v>
      </c>
      <c r="AG82" s="1" t="str">
        <f aca="false">IF(G82="","",_xlfn.CONCAT("(",AG$1,"&lt;&lt;",TEXT($C82,"0"),")"))</f>
        <v/>
      </c>
      <c r="AH82" s="1" t="str">
        <f aca="false">IF(H82="","",_xlfn.CONCAT("(",AH$1,"&lt;&lt;",TEXT($C82,"0"),")"))</f>
        <v/>
      </c>
      <c r="AI82" s="1" t="str">
        <f aca="false">IF(I82="","",_xlfn.CONCAT("(",AI$1,"&lt;&lt;",TEXT($C82,"0"),")"))</f>
        <v/>
      </c>
      <c r="AJ82" s="1" t="str">
        <f aca="false">IF(J82="","",_xlfn.CONCAT("(",AJ$1,"&lt;&lt;",TEXT($C82,"0"),")"))</f>
        <v/>
      </c>
      <c r="AK82" s="1" t="str">
        <f aca="false">IF(K82="","",_xlfn.CONCAT("(",AK$1,"&lt;&lt;",TEXT($C82,"0"),")"))</f>
        <v/>
      </c>
      <c r="AL82" s="1" t="str">
        <f aca="false">IF(L82="","",_xlfn.CONCAT("(",AL$1,"&lt;&lt;",TEXT($C82,"0"),")"))</f>
        <v/>
      </c>
      <c r="AM82" s="1" t="str">
        <f aca="false">IF(M82="","",_xlfn.CONCAT("(",AM$1,"&lt;&lt;",TEXT($C82,"0"),")"))</f>
        <v/>
      </c>
      <c r="AN82" s="1" t="str">
        <f aca="false">IF(N82="","",_xlfn.CONCAT("(",AN$1,"&lt;&lt;",TEXT($C82,"0"),")"))</f>
        <v/>
      </c>
      <c r="AO82" s="1" t="str">
        <f aca="false">IF(O82="","",_xlfn.CONCAT("(",AO$1,"&lt;&lt;",TEXT($C82,"0"),")"))</f>
        <v/>
      </c>
      <c r="AP82" s="1" t="str">
        <f aca="false">IF(P82="","",_xlfn.CONCAT("(",AP$1,"&lt;&lt;",TEXT($C82,"0"),")"))</f>
        <v/>
      </c>
      <c r="AQ82" s="1" t="str">
        <f aca="false">IF(Q82="","",_xlfn.CONCAT("(",AQ$1,"&lt;&lt;",TEXT($C82,"0"),")"))</f>
        <v>(15&lt;&lt;4)</v>
      </c>
    </row>
    <row r="83" customFormat="false" ht="12.8" hidden="false" customHeight="false" outlineLevel="0" collapsed="false">
      <c r="A83" s="0" t="s">
        <v>287</v>
      </c>
      <c r="B83" s="0" t="n">
        <f aca="false">VALUE(RIGHT(A83,1))</f>
        <v>2</v>
      </c>
      <c r="C83" s="0" t="n">
        <f aca="false">B83*4</f>
        <v>8</v>
      </c>
      <c r="D83" s="0" t="n">
        <v>103</v>
      </c>
      <c r="F83" s="0" t="s">
        <v>288</v>
      </c>
      <c r="P83" s="0" t="s">
        <v>289</v>
      </c>
      <c r="Q83" s="0" t="s">
        <v>271</v>
      </c>
      <c r="S83" s="0" t="str">
        <f aca="false">IF(F83="","",_xlfn.CONCAT("GPIO_PCTL_",$A83,"_",F83))</f>
        <v>GPIO_PCTL_PP2_U0DTR</v>
      </c>
      <c r="T83" s="0" t="str">
        <f aca="false">IF(G83="","",_xlfn.CONCAT("GPIO_PCTL_",$A83,"_",G83))</f>
        <v/>
      </c>
      <c r="U83" s="0" t="str">
        <f aca="false">IF(H83="","",_xlfn.CONCAT("GPIO_PCTL_",$A83,"_",H83))</f>
        <v/>
      </c>
      <c r="V83" s="0" t="str">
        <f aca="false">IF(I83="","",_xlfn.CONCAT("GPIO_PCTL_",$A83,"_",I83))</f>
        <v/>
      </c>
      <c r="W83" s="0" t="str">
        <f aca="false">IF(J83="","",_xlfn.CONCAT("GPIO_PCTL_",$A83,"_",J83))</f>
        <v/>
      </c>
      <c r="X83" s="0" t="str">
        <f aca="false">IF(K83="","",_xlfn.CONCAT("GPIO_PCTL_",$A83,"_",K83))</f>
        <v/>
      </c>
      <c r="Y83" s="0" t="str">
        <f aca="false">IF(L83="","",_xlfn.CONCAT("GPIO_PCTL_",$A83,"_",L83))</f>
        <v/>
      </c>
      <c r="Z83" s="0" t="str">
        <f aca="false">IF(M83="","",_xlfn.CONCAT("GPIO_PCTL_",$A83,"_",M83))</f>
        <v/>
      </c>
      <c r="AA83" s="0" t="str">
        <f aca="false">IF(N83="","",_xlfn.CONCAT("GPIO_PCTL_",$A83,"_",N83))</f>
        <v/>
      </c>
      <c r="AB83" s="0" t="str">
        <f aca="false">IF(O83="","",_xlfn.CONCAT("GPIO_PCTL_",$A83,"_",O83))</f>
        <v/>
      </c>
      <c r="AC83" s="0" t="str">
        <f aca="false">IF(P83="","",_xlfn.CONCAT("GPIO_PCTL_",$A83,"_",P83))</f>
        <v>GPIO_PCTL_PP2_USB0NXT</v>
      </c>
      <c r="AD83" s="0" t="str">
        <f aca="false">IF(Q83="","",_xlfn.CONCAT("GPIO_PCTL_",$A83,"_",Q83))</f>
        <v>GPIO_PCTL_PP2_EPI0S29</v>
      </c>
      <c r="AF83" s="1" t="str">
        <f aca="false">IF(F83="","",_xlfn.CONCAT("(",AF$1,"&lt;&lt;",TEXT($C83,"0"),")"))</f>
        <v>(1&lt;&lt;8)</v>
      </c>
      <c r="AG83" s="1" t="str">
        <f aca="false">IF(G83="","",_xlfn.CONCAT("(",AG$1,"&lt;&lt;",TEXT($C83,"0"),")"))</f>
        <v/>
      </c>
      <c r="AH83" s="1" t="str">
        <f aca="false">IF(H83="","",_xlfn.CONCAT("(",AH$1,"&lt;&lt;",TEXT($C83,"0"),")"))</f>
        <v/>
      </c>
      <c r="AI83" s="1" t="str">
        <f aca="false">IF(I83="","",_xlfn.CONCAT("(",AI$1,"&lt;&lt;",TEXT($C83,"0"),")"))</f>
        <v/>
      </c>
      <c r="AJ83" s="1" t="str">
        <f aca="false">IF(J83="","",_xlfn.CONCAT("(",AJ$1,"&lt;&lt;",TEXT($C83,"0"),")"))</f>
        <v/>
      </c>
      <c r="AK83" s="1" t="str">
        <f aca="false">IF(K83="","",_xlfn.CONCAT("(",AK$1,"&lt;&lt;",TEXT($C83,"0"),")"))</f>
        <v/>
      </c>
      <c r="AL83" s="1" t="str">
        <f aca="false">IF(L83="","",_xlfn.CONCAT("(",AL$1,"&lt;&lt;",TEXT($C83,"0"),")"))</f>
        <v/>
      </c>
      <c r="AM83" s="1" t="str">
        <f aca="false">IF(M83="","",_xlfn.CONCAT("(",AM$1,"&lt;&lt;",TEXT($C83,"0"),")"))</f>
        <v/>
      </c>
      <c r="AN83" s="1" t="str">
        <f aca="false">IF(N83="","",_xlfn.CONCAT("(",AN$1,"&lt;&lt;",TEXT($C83,"0"),")"))</f>
        <v/>
      </c>
      <c r="AO83" s="1" t="str">
        <f aca="false">IF(O83="","",_xlfn.CONCAT("(",AO$1,"&lt;&lt;",TEXT($C83,"0"),")"))</f>
        <v/>
      </c>
      <c r="AP83" s="1" t="str">
        <f aca="false">IF(P83="","",_xlfn.CONCAT("(",AP$1,"&lt;&lt;",TEXT($C83,"0"),")"))</f>
        <v>(14&lt;&lt;8)</v>
      </c>
      <c r="AQ83" s="1" t="str">
        <f aca="false">IF(Q83="","",_xlfn.CONCAT("(",AQ$1,"&lt;&lt;",TEXT($C83,"0"),")"))</f>
        <v>(15&lt;&lt;8)</v>
      </c>
    </row>
    <row r="84" customFormat="false" ht="12.8" hidden="false" customHeight="false" outlineLevel="0" collapsed="false">
      <c r="A84" s="0" t="s">
        <v>290</v>
      </c>
      <c r="B84" s="0" t="n">
        <f aca="false">VALUE(RIGHT(A84,1))</f>
        <v>3</v>
      </c>
      <c r="C84" s="0" t="n">
        <f aca="false">B84*4</f>
        <v>12</v>
      </c>
      <c r="D84" s="0" t="n">
        <v>104</v>
      </c>
      <c r="F84" s="0" t="s">
        <v>269</v>
      </c>
      <c r="G84" s="0" t="s">
        <v>189</v>
      </c>
      <c r="L84" s="0" t="s">
        <v>93</v>
      </c>
      <c r="P84" s="0" t="s">
        <v>291</v>
      </c>
      <c r="Q84" s="0" t="s">
        <v>273</v>
      </c>
      <c r="S84" s="0" t="str">
        <f aca="false">IF(F84="","",_xlfn.CONCAT("GPIO_PCTL_",$A84,"_",F84))</f>
        <v>GPIO_PCTL_PP3_U1CTS</v>
      </c>
      <c r="T84" s="0" t="str">
        <f aca="false">IF(G84="","",_xlfn.CONCAT("GPIO_PCTL_",$A84,"_",G84))</f>
        <v>GPIO_PCTL_PP3_U0DCD</v>
      </c>
      <c r="U84" s="0" t="str">
        <f aca="false">IF(H84="","",_xlfn.CONCAT("GPIO_PCTL_",$A84,"_",H84))</f>
        <v/>
      </c>
      <c r="V84" s="0" t="str">
        <f aca="false">IF(I84="","",_xlfn.CONCAT("GPIO_PCTL_",$A84,"_",I84))</f>
        <v/>
      </c>
      <c r="W84" s="0" t="str">
        <f aca="false">IF(J84="","",_xlfn.CONCAT("GPIO_PCTL_",$A84,"_",J84))</f>
        <v/>
      </c>
      <c r="X84" s="0" t="str">
        <f aca="false">IF(K84="","",_xlfn.CONCAT("GPIO_PCTL_",$A84,"_",K84))</f>
        <v/>
      </c>
      <c r="Y84" s="0" t="str">
        <f aca="false">IF(L84="","",_xlfn.CONCAT("GPIO_PCTL_",$A84,"_",L84))</f>
        <v>GPIO_PCTL_PP3_RTCCLK</v>
      </c>
      <c r="Z84" s="0" t="str">
        <f aca="false">IF(M84="","",_xlfn.CONCAT("GPIO_PCTL_",$A84,"_",M84))</f>
        <v/>
      </c>
      <c r="AA84" s="0" t="str">
        <f aca="false">IF(N84="","",_xlfn.CONCAT("GPIO_PCTL_",$A84,"_",N84))</f>
        <v/>
      </c>
      <c r="AB84" s="0" t="str">
        <f aca="false">IF(O84="","",_xlfn.CONCAT("GPIO_PCTL_",$A84,"_",O84))</f>
        <v/>
      </c>
      <c r="AC84" s="0" t="str">
        <f aca="false">IF(P84="","",_xlfn.CONCAT("GPIO_PCTL_",$A84,"_",P84))</f>
        <v>GPIO_PCTL_PP3_USB0DIR</v>
      </c>
      <c r="AD84" s="0" t="str">
        <f aca="false">IF(Q84="","",_xlfn.CONCAT("GPIO_PCTL_",$A84,"_",Q84))</f>
        <v>GPIO_PCTL_PP3_EPI0S30</v>
      </c>
      <c r="AF84" s="1" t="str">
        <f aca="false">IF(F84="","",_xlfn.CONCAT("(",AF$1,"&lt;&lt;",TEXT($C84,"0"),")"))</f>
        <v>(1&lt;&lt;12)</v>
      </c>
      <c r="AG84" s="1" t="str">
        <f aca="false">IF(G84="","",_xlfn.CONCAT("(",AG$1,"&lt;&lt;",TEXT($C84,"0"),")"))</f>
        <v>(2&lt;&lt;12)</v>
      </c>
      <c r="AH84" s="1" t="str">
        <f aca="false">IF(H84="","",_xlfn.CONCAT("(",AH$1,"&lt;&lt;",TEXT($C84,"0"),")"))</f>
        <v/>
      </c>
      <c r="AI84" s="1" t="str">
        <f aca="false">IF(I84="","",_xlfn.CONCAT("(",AI$1,"&lt;&lt;",TEXT($C84,"0"),")"))</f>
        <v/>
      </c>
      <c r="AJ84" s="1" t="str">
        <f aca="false">IF(J84="","",_xlfn.CONCAT("(",AJ$1,"&lt;&lt;",TEXT($C84,"0"),")"))</f>
        <v/>
      </c>
      <c r="AK84" s="1" t="str">
        <f aca="false">IF(K84="","",_xlfn.CONCAT("(",AK$1,"&lt;&lt;",TEXT($C84,"0"),")"))</f>
        <v/>
      </c>
      <c r="AL84" s="1" t="str">
        <f aca="false">IF(L84="","",_xlfn.CONCAT("(",AL$1,"&lt;&lt;",TEXT($C84,"0"),")"))</f>
        <v>(7&lt;&lt;12)</v>
      </c>
      <c r="AM84" s="1" t="str">
        <f aca="false">IF(M84="","",_xlfn.CONCAT("(",AM$1,"&lt;&lt;",TEXT($C84,"0"),")"))</f>
        <v/>
      </c>
      <c r="AN84" s="1" t="str">
        <f aca="false">IF(N84="","",_xlfn.CONCAT("(",AN$1,"&lt;&lt;",TEXT($C84,"0"),")"))</f>
        <v/>
      </c>
      <c r="AO84" s="1" t="str">
        <f aca="false">IF(O84="","",_xlfn.CONCAT("(",AO$1,"&lt;&lt;",TEXT($C84,"0"),")"))</f>
        <v/>
      </c>
      <c r="AP84" s="1" t="str">
        <f aca="false">IF(P84="","",_xlfn.CONCAT("(",AP$1,"&lt;&lt;",TEXT($C84,"0"),")"))</f>
        <v>(14&lt;&lt;12)</v>
      </c>
      <c r="AQ84" s="1" t="str">
        <f aca="false">IF(Q84="","",_xlfn.CONCAT("(",AQ$1,"&lt;&lt;",TEXT($C84,"0"),")"))</f>
        <v>(15&lt;&lt;12)</v>
      </c>
    </row>
    <row r="85" customFormat="false" ht="12.8" hidden="false" customHeight="false" outlineLevel="0" collapsed="false">
      <c r="A85" s="0" t="s">
        <v>292</v>
      </c>
      <c r="B85" s="0" t="n">
        <f aca="false">VALUE(RIGHT(A85,1))</f>
        <v>4</v>
      </c>
      <c r="C85" s="0" t="n">
        <f aca="false">B85*4</f>
        <v>16</v>
      </c>
      <c r="D85" s="0" t="n">
        <v>105</v>
      </c>
      <c r="F85" s="0" t="s">
        <v>275</v>
      </c>
      <c r="G85" s="0" t="s">
        <v>192</v>
      </c>
      <c r="P85" s="0" t="s">
        <v>293</v>
      </c>
      <c r="S85" s="0" t="str">
        <f aca="false">IF(F85="","",_xlfn.CONCAT("GPIO_PCTL_",$A85,"_",F85))</f>
        <v>GPIO_PCTL_PP4_U3RTS</v>
      </c>
      <c r="T85" s="0" t="str">
        <f aca="false">IF(G85="","",_xlfn.CONCAT("GPIO_PCTL_",$A85,"_",G85))</f>
        <v>GPIO_PCTL_PP4_U0DSR</v>
      </c>
      <c r="U85" s="0" t="str">
        <f aca="false">IF(H85="","",_xlfn.CONCAT("GPIO_PCTL_",$A85,"_",H85))</f>
        <v/>
      </c>
      <c r="V85" s="0" t="str">
        <f aca="false">IF(I85="","",_xlfn.CONCAT("GPIO_PCTL_",$A85,"_",I85))</f>
        <v/>
      </c>
      <c r="W85" s="0" t="str">
        <f aca="false">IF(J85="","",_xlfn.CONCAT("GPIO_PCTL_",$A85,"_",J85))</f>
        <v/>
      </c>
      <c r="X85" s="0" t="str">
        <f aca="false">IF(K85="","",_xlfn.CONCAT("GPIO_PCTL_",$A85,"_",K85))</f>
        <v/>
      </c>
      <c r="Y85" s="0" t="str">
        <f aca="false">IF(L85="","",_xlfn.CONCAT("GPIO_PCTL_",$A85,"_",L85))</f>
        <v/>
      </c>
      <c r="Z85" s="0" t="str">
        <f aca="false">IF(M85="","",_xlfn.CONCAT("GPIO_PCTL_",$A85,"_",M85))</f>
        <v/>
      </c>
      <c r="AA85" s="0" t="str">
        <f aca="false">IF(N85="","",_xlfn.CONCAT("GPIO_PCTL_",$A85,"_",N85))</f>
        <v/>
      </c>
      <c r="AB85" s="0" t="str">
        <f aca="false">IF(O85="","",_xlfn.CONCAT("GPIO_PCTL_",$A85,"_",O85))</f>
        <v/>
      </c>
      <c r="AC85" s="0" t="str">
        <f aca="false">IF(P85="","",_xlfn.CONCAT("GPIO_PCTL_",$A85,"_",P85))</f>
        <v>GPIO_PCTL_PP4_USB0D7</v>
      </c>
      <c r="AD85" s="0" t="str">
        <f aca="false">IF(Q85="","",_xlfn.CONCAT("GPIO_PCTL_",$A85,"_",Q85))</f>
        <v/>
      </c>
      <c r="AF85" s="1" t="str">
        <f aca="false">IF(F85="","",_xlfn.CONCAT("(",AF$1,"&lt;&lt;",TEXT($C85,"0"),")"))</f>
        <v>(1&lt;&lt;16)</v>
      </c>
      <c r="AG85" s="1" t="str">
        <f aca="false">IF(G85="","",_xlfn.CONCAT("(",AG$1,"&lt;&lt;",TEXT($C85,"0"),")"))</f>
        <v>(2&lt;&lt;16)</v>
      </c>
      <c r="AH85" s="1" t="str">
        <f aca="false">IF(H85="","",_xlfn.CONCAT("(",AH$1,"&lt;&lt;",TEXT($C85,"0"),")"))</f>
        <v/>
      </c>
      <c r="AI85" s="1" t="str">
        <f aca="false">IF(I85="","",_xlfn.CONCAT("(",AI$1,"&lt;&lt;",TEXT($C85,"0"),")"))</f>
        <v/>
      </c>
      <c r="AJ85" s="1" t="str">
        <f aca="false">IF(J85="","",_xlfn.CONCAT("(",AJ$1,"&lt;&lt;",TEXT($C85,"0"),")"))</f>
        <v/>
      </c>
      <c r="AK85" s="1" t="str">
        <f aca="false">IF(K85="","",_xlfn.CONCAT("(",AK$1,"&lt;&lt;",TEXT($C85,"0"),")"))</f>
        <v/>
      </c>
      <c r="AL85" s="1" t="str">
        <f aca="false">IF(L85="","",_xlfn.CONCAT("(",AL$1,"&lt;&lt;",TEXT($C85,"0"),")"))</f>
        <v/>
      </c>
      <c r="AM85" s="1" t="str">
        <f aca="false">IF(M85="","",_xlfn.CONCAT("(",AM$1,"&lt;&lt;",TEXT($C85,"0"),")"))</f>
        <v/>
      </c>
      <c r="AN85" s="1" t="str">
        <f aca="false">IF(N85="","",_xlfn.CONCAT("(",AN$1,"&lt;&lt;",TEXT($C85,"0"),")"))</f>
        <v/>
      </c>
      <c r="AO85" s="1" t="str">
        <f aca="false">IF(O85="","",_xlfn.CONCAT("(",AO$1,"&lt;&lt;",TEXT($C85,"0"),")"))</f>
        <v/>
      </c>
      <c r="AP85" s="1" t="str">
        <f aca="false">IF(P85="","",_xlfn.CONCAT("(",AP$1,"&lt;&lt;",TEXT($C85,"0"),")"))</f>
        <v>(14&lt;&lt;16)</v>
      </c>
      <c r="AQ85" s="1" t="str">
        <f aca="false">IF(Q85="","",_xlfn.CONCAT("(",AQ$1,"&lt;&lt;",TEXT($C85,"0"),")"))</f>
        <v/>
      </c>
    </row>
    <row r="86" customFormat="false" ht="12.8" hidden="false" customHeight="false" outlineLevel="0" collapsed="false">
      <c r="A86" s="0" t="s">
        <v>294</v>
      </c>
      <c r="B86" s="0" t="n">
        <f aca="false">VALUE(RIGHT(A86,1))</f>
        <v>5</v>
      </c>
      <c r="C86" s="0" t="n">
        <f aca="false">B86*4</f>
        <v>20</v>
      </c>
      <c r="D86" s="0" t="n">
        <v>106</v>
      </c>
      <c r="F86" s="0" t="s">
        <v>278</v>
      </c>
      <c r="G86" s="0" t="s">
        <v>229</v>
      </c>
      <c r="P86" s="0" t="s">
        <v>295</v>
      </c>
      <c r="S86" s="0" t="str">
        <f aca="false">IF(F86="","",_xlfn.CONCAT("GPIO_PCTL_",$A86,"_",F86))</f>
        <v>GPIO_PCTL_PP5_U3CTS</v>
      </c>
      <c r="T86" s="0" t="str">
        <f aca="false">IF(G86="","",_xlfn.CONCAT("GPIO_PCTL_",$A86,"_",G86))</f>
        <v>GPIO_PCTL_PP5_I2C2SCL</v>
      </c>
      <c r="U86" s="0" t="str">
        <f aca="false">IF(H86="","",_xlfn.CONCAT("GPIO_PCTL_",$A86,"_",H86))</f>
        <v/>
      </c>
      <c r="V86" s="0" t="str">
        <f aca="false">IF(I86="","",_xlfn.CONCAT("GPIO_PCTL_",$A86,"_",I86))</f>
        <v/>
      </c>
      <c r="W86" s="0" t="str">
        <f aca="false">IF(J86="","",_xlfn.CONCAT("GPIO_PCTL_",$A86,"_",J86))</f>
        <v/>
      </c>
      <c r="X86" s="0" t="str">
        <f aca="false">IF(K86="","",_xlfn.CONCAT("GPIO_PCTL_",$A86,"_",K86))</f>
        <v/>
      </c>
      <c r="Y86" s="0" t="str">
        <f aca="false">IF(L86="","",_xlfn.CONCAT("GPIO_PCTL_",$A86,"_",L86))</f>
        <v/>
      </c>
      <c r="Z86" s="0" t="str">
        <f aca="false">IF(M86="","",_xlfn.CONCAT("GPIO_PCTL_",$A86,"_",M86))</f>
        <v/>
      </c>
      <c r="AA86" s="0" t="str">
        <f aca="false">IF(N86="","",_xlfn.CONCAT("GPIO_PCTL_",$A86,"_",N86))</f>
        <v/>
      </c>
      <c r="AB86" s="0" t="str">
        <f aca="false">IF(O86="","",_xlfn.CONCAT("GPIO_PCTL_",$A86,"_",O86))</f>
        <v/>
      </c>
      <c r="AC86" s="0" t="str">
        <f aca="false">IF(P86="","",_xlfn.CONCAT("GPIO_PCTL_",$A86,"_",P86))</f>
        <v>GPIO_PCTL_PP5_USB0D6</v>
      </c>
      <c r="AD86" s="0" t="str">
        <f aca="false">IF(Q86="","",_xlfn.CONCAT("GPIO_PCTL_",$A86,"_",Q86))</f>
        <v/>
      </c>
      <c r="AF86" s="1" t="str">
        <f aca="false">IF(F86="","",_xlfn.CONCAT("(",AF$1,"&lt;&lt;",TEXT($C86,"0"),")"))</f>
        <v>(1&lt;&lt;20)</v>
      </c>
      <c r="AG86" s="1" t="str">
        <f aca="false">IF(G86="","",_xlfn.CONCAT("(",AG$1,"&lt;&lt;",TEXT($C86,"0"),")"))</f>
        <v>(2&lt;&lt;20)</v>
      </c>
      <c r="AH86" s="1" t="str">
        <f aca="false">IF(H86="","",_xlfn.CONCAT("(",AH$1,"&lt;&lt;",TEXT($C86,"0"),")"))</f>
        <v/>
      </c>
      <c r="AI86" s="1" t="str">
        <f aca="false">IF(I86="","",_xlfn.CONCAT("(",AI$1,"&lt;&lt;",TEXT($C86,"0"),")"))</f>
        <v/>
      </c>
      <c r="AJ86" s="1" t="str">
        <f aca="false">IF(J86="","",_xlfn.CONCAT("(",AJ$1,"&lt;&lt;",TEXT($C86,"0"),")"))</f>
        <v/>
      </c>
      <c r="AK86" s="1" t="str">
        <f aca="false">IF(K86="","",_xlfn.CONCAT("(",AK$1,"&lt;&lt;",TEXT($C86,"0"),")"))</f>
        <v/>
      </c>
      <c r="AL86" s="1" t="str">
        <f aca="false">IF(L86="","",_xlfn.CONCAT("(",AL$1,"&lt;&lt;",TEXT($C86,"0"),")"))</f>
        <v/>
      </c>
      <c r="AM86" s="1" t="str">
        <f aca="false">IF(M86="","",_xlfn.CONCAT("(",AM$1,"&lt;&lt;",TEXT($C86,"0"),")"))</f>
        <v/>
      </c>
      <c r="AN86" s="1" t="str">
        <f aca="false">IF(N86="","",_xlfn.CONCAT("(",AN$1,"&lt;&lt;",TEXT($C86,"0"),")"))</f>
        <v/>
      </c>
      <c r="AO86" s="1" t="str">
        <f aca="false">IF(O86="","",_xlfn.CONCAT("(",AO$1,"&lt;&lt;",TEXT($C86,"0"),")"))</f>
        <v/>
      </c>
      <c r="AP86" s="1" t="str">
        <f aca="false">IF(P86="","",_xlfn.CONCAT("(",AP$1,"&lt;&lt;",TEXT($C86,"0"),")"))</f>
        <v>(14&lt;&lt;20)</v>
      </c>
      <c r="AQ86" s="1" t="str">
        <f aca="false">IF(Q86="","",_xlfn.CONCAT("(",AQ$1,"&lt;&lt;",TEXT($C86,"0"),")"))</f>
        <v/>
      </c>
    </row>
    <row r="87" customFormat="false" ht="12.8" hidden="false" customHeight="false" outlineLevel="0" collapsed="false">
      <c r="A87" s="0" t="s">
        <v>296</v>
      </c>
      <c r="B87" s="0" t="n">
        <f aca="false">VALUE(RIGHT(A87,1))</f>
        <v>0</v>
      </c>
      <c r="C87" s="0" t="n">
        <f aca="false">B87*4</f>
        <v>0</v>
      </c>
      <c r="D87" s="0" t="n">
        <v>5</v>
      </c>
      <c r="P87" s="0" t="s">
        <v>168</v>
      </c>
      <c r="Q87" s="0" t="s">
        <v>297</v>
      </c>
      <c r="S87" s="0" t="str">
        <f aca="false">IF(F87="","",_xlfn.CONCAT("GPIO_PCTL_",$A87,"_",F87))</f>
        <v/>
      </c>
      <c r="T87" s="0" t="str">
        <f aca="false">IF(G87="","",_xlfn.CONCAT("GPIO_PCTL_",$A87,"_",G87))</f>
        <v/>
      </c>
      <c r="U87" s="0" t="str">
        <f aca="false">IF(H87="","",_xlfn.CONCAT("GPIO_PCTL_",$A87,"_",H87))</f>
        <v/>
      </c>
      <c r="V87" s="0" t="str">
        <f aca="false">IF(I87="","",_xlfn.CONCAT("GPIO_PCTL_",$A87,"_",I87))</f>
        <v/>
      </c>
      <c r="W87" s="0" t="str">
        <f aca="false">IF(J87="","",_xlfn.CONCAT("GPIO_PCTL_",$A87,"_",J87))</f>
        <v/>
      </c>
      <c r="X87" s="0" t="str">
        <f aca="false">IF(K87="","",_xlfn.CONCAT("GPIO_PCTL_",$A87,"_",K87))</f>
        <v/>
      </c>
      <c r="Y87" s="0" t="str">
        <f aca="false">IF(L87="","",_xlfn.CONCAT("GPIO_PCTL_",$A87,"_",L87))</f>
        <v/>
      </c>
      <c r="Z87" s="0" t="str">
        <f aca="false">IF(M87="","",_xlfn.CONCAT("GPIO_PCTL_",$A87,"_",M87))</f>
        <v/>
      </c>
      <c r="AA87" s="0" t="str">
        <f aca="false">IF(N87="","",_xlfn.CONCAT("GPIO_PCTL_",$A87,"_",N87))</f>
        <v/>
      </c>
      <c r="AB87" s="0" t="str">
        <f aca="false">IF(O87="","",_xlfn.CONCAT("GPIO_PCTL_",$A87,"_",O87))</f>
        <v/>
      </c>
      <c r="AC87" s="0" t="str">
        <f aca="false">IF(P87="","",_xlfn.CONCAT("GPIO_PCTL_",$A87,"_",P87))</f>
        <v>GPIO_PCTL_PQ0_SSI3CLK</v>
      </c>
      <c r="AD87" s="0" t="str">
        <f aca="false">IF(Q87="","",_xlfn.CONCAT("GPIO_PCTL_",$A87,"_",Q87))</f>
        <v>GPIO_PCTL_PQ0_EPI0S20</v>
      </c>
      <c r="AF87" s="1" t="str">
        <f aca="false">IF(F87="","",_xlfn.CONCAT("(",AF$1,"&lt;&lt;",TEXT($C87,"0"),")"))</f>
        <v/>
      </c>
      <c r="AG87" s="1" t="str">
        <f aca="false">IF(G87="","",_xlfn.CONCAT("(",AG$1,"&lt;&lt;",TEXT($C87,"0"),")"))</f>
        <v/>
      </c>
      <c r="AH87" s="1" t="str">
        <f aca="false">IF(H87="","",_xlfn.CONCAT("(",AH$1,"&lt;&lt;",TEXT($C87,"0"),")"))</f>
        <v/>
      </c>
      <c r="AI87" s="1" t="str">
        <f aca="false">IF(I87="","",_xlfn.CONCAT("(",AI$1,"&lt;&lt;",TEXT($C87,"0"),")"))</f>
        <v/>
      </c>
      <c r="AJ87" s="1" t="str">
        <f aca="false">IF(J87="","",_xlfn.CONCAT("(",AJ$1,"&lt;&lt;",TEXT($C87,"0"),")"))</f>
        <v/>
      </c>
      <c r="AK87" s="1" t="str">
        <f aca="false">IF(K87="","",_xlfn.CONCAT("(",AK$1,"&lt;&lt;",TEXT($C87,"0"),")"))</f>
        <v/>
      </c>
      <c r="AL87" s="1" t="str">
        <f aca="false">IF(L87="","",_xlfn.CONCAT("(",AL$1,"&lt;&lt;",TEXT($C87,"0"),")"))</f>
        <v/>
      </c>
      <c r="AM87" s="1" t="str">
        <f aca="false">IF(M87="","",_xlfn.CONCAT("(",AM$1,"&lt;&lt;",TEXT($C87,"0"),")"))</f>
        <v/>
      </c>
      <c r="AN87" s="1" t="str">
        <f aca="false">IF(N87="","",_xlfn.CONCAT("(",AN$1,"&lt;&lt;",TEXT($C87,"0"),")"))</f>
        <v/>
      </c>
      <c r="AO87" s="1" t="str">
        <f aca="false">IF(O87="","",_xlfn.CONCAT("(",AO$1,"&lt;&lt;",TEXT($C87,"0"),")"))</f>
        <v/>
      </c>
      <c r="AP87" s="1" t="str">
        <f aca="false">IF(P87="","",_xlfn.CONCAT("(",AP$1,"&lt;&lt;",TEXT($C87,"0"),")"))</f>
        <v>(14&lt;&lt;0)</v>
      </c>
      <c r="AQ87" s="1" t="str">
        <f aca="false">IF(Q87="","",_xlfn.CONCAT("(",AQ$1,"&lt;&lt;",TEXT($C87,"0"),")"))</f>
        <v>(15&lt;&lt;0)</v>
      </c>
    </row>
    <row r="88" customFormat="false" ht="12.8" hidden="false" customHeight="false" outlineLevel="0" collapsed="false">
      <c r="A88" s="0" t="s">
        <v>298</v>
      </c>
      <c r="B88" s="0" t="n">
        <f aca="false">VALUE(RIGHT(A88,1))</f>
        <v>1</v>
      </c>
      <c r="C88" s="0" t="n">
        <f aca="false">B88*4</f>
        <v>4</v>
      </c>
      <c r="D88" s="0" t="n">
        <v>6</v>
      </c>
      <c r="P88" s="0" t="s">
        <v>164</v>
      </c>
      <c r="Q88" s="0" t="s">
        <v>299</v>
      </c>
      <c r="S88" s="0" t="str">
        <f aca="false">IF(F88="","",_xlfn.CONCAT("GPIO_PCTL_",$A88,"_",F88))</f>
        <v/>
      </c>
      <c r="T88" s="0" t="str">
        <f aca="false">IF(G88="","",_xlfn.CONCAT("GPIO_PCTL_",$A88,"_",G88))</f>
        <v/>
      </c>
      <c r="U88" s="0" t="str">
        <f aca="false">IF(H88="","",_xlfn.CONCAT("GPIO_PCTL_",$A88,"_",H88))</f>
        <v/>
      </c>
      <c r="V88" s="0" t="str">
        <f aca="false">IF(I88="","",_xlfn.CONCAT("GPIO_PCTL_",$A88,"_",I88))</f>
        <v/>
      </c>
      <c r="W88" s="0" t="str">
        <f aca="false">IF(J88="","",_xlfn.CONCAT("GPIO_PCTL_",$A88,"_",J88))</f>
        <v/>
      </c>
      <c r="X88" s="0" t="str">
        <f aca="false">IF(K88="","",_xlfn.CONCAT("GPIO_PCTL_",$A88,"_",K88))</f>
        <v/>
      </c>
      <c r="Y88" s="0" t="str">
        <f aca="false">IF(L88="","",_xlfn.CONCAT("GPIO_PCTL_",$A88,"_",L88))</f>
        <v/>
      </c>
      <c r="Z88" s="0" t="str">
        <f aca="false">IF(M88="","",_xlfn.CONCAT("GPIO_PCTL_",$A88,"_",M88))</f>
        <v/>
      </c>
      <c r="AA88" s="0" t="str">
        <f aca="false">IF(N88="","",_xlfn.CONCAT("GPIO_PCTL_",$A88,"_",N88))</f>
        <v/>
      </c>
      <c r="AB88" s="0" t="str">
        <f aca="false">IF(O88="","",_xlfn.CONCAT("GPIO_PCTL_",$A88,"_",O88))</f>
        <v/>
      </c>
      <c r="AC88" s="0" t="str">
        <f aca="false">IF(P88="","",_xlfn.CONCAT("GPIO_PCTL_",$A88,"_",P88))</f>
        <v>GPIO_PCTL_PQ1_SSI3FSS</v>
      </c>
      <c r="AD88" s="0" t="str">
        <f aca="false">IF(Q88="","",_xlfn.CONCAT("GPIO_PCTL_",$A88,"_",Q88))</f>
        <v>GPIO_PCTL_PQ1_EPI0S21</v>
      </c>
      <c r="AF88" s="1" t="str">
        <f aca="false">IF(F88="","",_xlfn.CONCAT("(",AF$1,"&lt;&lt;",TEXT($C88,"0"),")"))</f>
        <v/>
      </c>
      <c r="AG88" s="1" t="str">
        <f aca="false">IF(G88="","",_xlfn.CONCAT("(",AG$1,"&lt;&lt;",TEXT($C88,"0"),")"))</f>
        <v/>
      </c>
      <c r="AH88" s="1" t="str">
        <f aca="false">IF(H88="","",_xlfn.CONCAT("(",AH$1,"&lt;&lt;",TEXT($C88,"0"),")"))</f>
        <v/>
      </c>
      <c r="AI88" s="1" t="str">
        <f aca="false">IF(I88="","",_xlfn.CONCAT("(",AI$1,"&lt;&lt;",TEXT($C88,"0"),")"))</f>
        <v/>
      </c>
      <c r="AJ88" s="1" t="str">
        <f aca="false">IF(J88="","",_xlfn.CONCAT("(",AJ$1,"&lt;&lt;",TEXT($C88,"0"),")"))</f>
        <v/>
      </c>
      <c r="AK88" s="1" t="str">
        <f aca="false">IF(K88="","",_xlfn.CONCAT("(",AK$1,"&lt;&lt;",TEXT($C88,"0"),")"))</f>
        <v/>
      </c>
      <c r="AL88" s="1" t="str">
        <f aca="false">IF(L88="","",_xlfn.CONCAT("(",AL$1,"&lt;&lt;",TEXT($C88,"0"),")"))</f>
        <v/>
      </c>
      <c r="AM88" s="1" t="str">
        <f aca="false">IF(M88="","",_xlfn.CONCAT("(",AM$1,"&lt;&lt;",TEXT($C88,"0"),")"))</f>
        <v/>
      </c>
      <c r="AN88" s="1" t="str">
        <f aca="false">IF(N88="","",_xlfn.CONCAT("(",AN$1,"&lt;&lt;",TEXT($C88,"0"),")"))</f>
        <v/>
      </c>
      <c r="AO88" s="1" t="str">
        <f aca="false">IF(O88="","",_xlfn.CONCAT("(",AO$1,"&lt;&lt;",TEXT($C88,"0"),")"))</f>
        <v/>
      </c>
      <c r="AP88" s="1" t="str">
        <f aca="false">IF(P88="","",_xlfn.CONCAT("(",AP$1,"&lt;&lt;",TEXT($C88,"0"),")"))</f>
        <v>(14&lt;&lt;4)</v>
      </c>
      <c r="AQ88" s="1" t="str">
        <f aca="false">IF(Q88="","",_xlfn.CONCAT("(",AQ$1,"&lt;&lt;",TEXT($C88,"0"),")"))</f>
        <v>(15&lt;&lt;4)</v>
      </c>
    </row>
    <row r="89" customFormat="false" ht="12.8" hidden="false" customHeight="false" outlineLevel="0" collapsed="false">
      <c r="A89" s="0" t="s">
        <v>300</v>
      </c>
      <c r="B89" s="0" t="n">
        <f aca="false">VALUE(RIGHT(A89,1))</f>
        <v>2</v>
      </c>
      <c r="C89" s="0" t="n">
        <f aca="false">B89*4</f>
        <v>8</v>
      </c>
      <c r="D89" s="0" t="n">
        <v>11</v>
      </c>
      <c r="P89" s="0" t="s">
        <v>160</v>
      </c>
      <c r="Q89" s="0" t="s">
        <v>301</v>
      </c>
      <c r="S89" s="0" t="str">
        <f aca="false">IF(F89="","",_xlfn.CONCAT("GPIO_PCTL_",$A89,"_",F89))</f>
        <v/>
      </c>
      <c r="T89" s="0" t="str">
        <f aca="false">IF(G89="","",_xlfn.CONCAT("GPIO_PCTL_",$A89,"_",G89))</f>
        <v/>
      </c>
      <c r="U89" s="0" t="str">
        <f aca="false">IF(H89="","",_xlfn.CONCAT("GPIO_PCTL_",$A89,"_",H89))</f>
        <v/>
      </c>
      <c r="V89" s="0" t="str">
        <f aca="false">IF(I89="","",_xlfn.CONCAT("GPIO_PCTL_",$A89,"_",I89))</f>
        <v/>
      </c>
      <c r="W89" s="0" t="str">
        <f aca="false">IF(J89="","",_xlfn.CONCAT("GPIO_PCTL_",$A89,"_",J89))</f>
        <v/>
      </c>
      <c r="X89" s="0" t="str">
        <f aca="false">IF(K89="","",_xlfn.CONCAT("GPIO_PCTL_",$A89,"_",K89))</f>
        <v/>
      </c>
      <c r="Y89" s="0" t="str">
        <f aca="false">IF(L89="","",_xlfn.CONCAT("GPIO_PCTL_",$A89,"_",L89))</f>
        <v/>
      </c>
      <c r="Z89" s="0" t="str">
        <f aca="false">IF(M89="","",_xlfn.CONCAT("GPIO_PCTL_",$A89,"_",M89))</f>
        <v/>
      </c>
      <c r="AA89" s="0" t="str">
        <f aca="false">IF(N89="","",_xlfn.CONCAT("GPIO_PCTL_",$A89,"_",N89))</f>
        <v/>
      </c>
      <c r="AB89" s="0" t="str">
        <f aca="false">IF(O89="","",_xlfn.CONCAT("GPIO_PCTL_",$A89,"_",O89))</f>
        <v/>
      </c>
      <c r="AC89" s="0" t="str">
        <f aca="false">IF(P89="","",_xlfn.CONCAT("GPIO_PCTL_",$A89,"_",P89))</f>
        <v>GPIO_PCTL_PQ2_SSI3XDAT0</v>
      </c>
      <c r="AD89" s="0" t="str">
        <f aca="false">IF(Q89="","",_xlfn.CONCAT("GPIO_PCTL_",$A89,"_",Q89))</f>
        <v>GPIO_PCTL_PQ2_EPI0S22</v>
      </c>
      <c r="AF89" s="1" t="str">
        <f aca="false">IF(F89="","",_xlfn.CONCAT("(",AF$1,"&lt;&lt;",TEXT($C89,"0"),")"))</f>
        <v/>
      </c>
      <c r="AG89" s="1" t="str">
        <f aca="false">IF(G89="","",_xlfn.CONCAT("(",AG$1,"&lt;&lt;",TEXT($C89,"0"),")"))</f>
        <v/>
      </c>
      <c r="AH89" s="1" t="str">
        <f aca="false">IF(H89="","",_xlfn.CONCAT("(",AH$1,"&lt;&lt;",TEXT($C89,"0"),")"))</f>
        <v/>
      </c>
      <c r="AI89" s="1" t="str">
        <f aca="false">IF(I89="","",_xlfn.CONCAT("(",AI$1,"&lt;&lt;",TEXT($C89,"0"),")"))</f>
        <v/>
      </c>
      <c r="AJ89" s="1" t="str">
        <f aca="false">IF(J89="","",_xlfn.CONCAT("(",AJ$1,"&lt;&lt;",TEXT($C89,"0"),")"))</f>
        <v/>
      </c>
      <c r="AK89" s="1" t="str">
        <f aca="false">IF(K89="","",_xlfn.CONCAT("(",AK$1,"&lt;&lt;",TEXT($C89,"0"),")"))</f>
        <v/>
      </c>
      <c r="AL89" s="1" t="str">
        <f aca="false">IF(L89="","",_xlfn.CONCAT("(",AL$1,"&lt;&lt;",TEXT($C89,"0"),")"))</f>
        <v/>
      </c>
      <c r="AM89" s="1" t="str">
        <f aca="false">IF(M89="","",_xlfn.CONCAT("(",AM$1,"&lt;&lt;",TEXT($C89,"0"),")"))</f>
        <v/>
      </c>
      <c r="AN89" s="1" t="str">
        <f aca="false">IF(N89="","",_xlfn.CONCAT("(",AN$1,"&lt;&lt;",TEXT($C89,"0"),")"))</f>
        <v/>
      </c>
      <c r="AO89" s="1" t="str">
        <f aca="false">IF(O89="","",_xlfn.CONCAT("(",AO$1,"&lt;&lt;",TEXT($C89,"0"),")"))</f>
        <v/>
      </c>
      <c r="AP89" s="1" t="str">
        <f aca="false">IF(P89="","",_xlfn.CONCAT("(",AP$1,"&lt;&lt;",TEXT($C89,"0"),")"))</f>
        <v>(14&lt;&lt;8)</v>
      </c>
      <c r="AQ89" s="1" t="str">
        <f aca="false">IF(Q89="","",_xlfn.CONCAT("(",AQ$1,"&lt;&lt;",TEXT($C89,"0"),")"))</f>
        <v>(15&lt;&lt;8)</v>
      </c>
    </row>
    <row r="90" customFormat="false" ht="12.8" hidden="false" customHeight="false" outlineLevel="0" collapsed="false">
      <c r="A90" s="0" t="s">
        <v>302</v>
      </c>
      <c r="B90" s="0" t="n">
        <f aca="false">VALUE(RIGHT(A90,1))</f>
        <v>3</v>
      </c>
      <c r="C90" s="0" t="n">
        <f aca="false">B90*4</f>
        <v>12</v>
      </c>
      <c r="D90" s="0" t="n">
        <v>27</v>
      </c>
      <c r="P90" s="0" t="s">
        <v>155</v>
      </c>
      <c r="Q90" s="0" t="s">
        <v>303</v>
      </c>
      <c r="S90" s="0" t="str">
        <f aca="false">IF(F90="","",_xlfn.CONCAT("GPIO_PCTL_",$A90,"_",F90))</f>
        <v/>
      </c>
      <c r="T90" s="0" t="str">
        <f aca="false">IF(G90="","",_xlfn.CONCAT("GPIO_PCTL_",$A90,"_",G90))</f>
        <v/>
      </c>
      <c r="U90" s="0" t="str">
        <f aca="false">IF(H90="","",_xlfn.CONCAT("GPIO_PCTL_",$A90,"_",H90))</f>
        <v/>
      </c>
      <c r="V90" s="0" t="str">
        <f aca="false">IF(I90="","",_xlfn.CONCAT("GPIO_PCTL_",$A90,"_",I90))</f>
        <v/>
      </c>
      <c r="W90" s="0" t="str">
        <f aca="false">IF(J90="","",_xlfn.CONCAT("GPIO_PCTL_",$A90,"_",J90))</f>
        <v/>
      </c>
      <c r="X90" s="0" t="str">
        <f aca="false">IF(K90="","",_xlfn.CONCAT("GPIO_PCTL_",$A90,"_",K90))</f>
        <v/>
      </c>
      <c r="Y90" s="0" t="str">
        <f aca="false">IF(L90="","",_xlfn.CONCAT("GPIO_PCTL_",$A90,"_",L90))</f>
        <v/>
      </c>
      <c r="Z90" s="0" t="str">
        <f aca="false">IF(M90="","",_xlfn.CONCAT("GPIO_PCTL_",$A90,"_",M90))</f>
        <v/>
      </c>
      <c r="AA90" s="0" t="str">
        <f aca="false">IF(N90="","",_xlfn.CONCAT("GPIO_PCTL_",$A90,"_",N90))</f>
        <v/>
      </c>
      <c r="AB90" s="0" t="str">
        <f aca="false">IF(O90="","",_xlfn.CONCAT("GPIO_PCTL_",$A90,"_",O90))</f>
        <v/>
      </c>
      <c r="AC90" s="0" t="str">
        <f aca="false">IF(P90="","",_xlfn.CONCAT("GPIO_PCTL_",$A90,"_",P90))</f>
        <v>GPIO_PCTL_PQ3_SSI3XDAT1</v>
      </c>
      <c r="AD90" s="0" t="str">
        <f aca="false">IF(Q90="","",_xlfn.CONCAT("GPIO_PCTL_",$A90,"_",Q90))</f>
        <v>GPIO_PCTL_PQ3_EPI0S23</v>
      </c>
      <c r="AF90" s="1" t="str">
        <f aca="false">IF(F90="","",_xlfn.CONCAT("(",AF$1,"&lt;&lt;",TEXT($C90,"0"),")"))</f>
        <v/>
      </c>
      <c r="AG90" s="1" t="str">
        <f aca="false">IF(G90="","",_xlfn.CONCAT("(",AG$1,"&lt;&lt;",TEXT($C90,"0"),")"))</f>
        <v/>
      </c>
      <c r="AH90" s="1" t="str">
        <f aca="false">IF(H90="","",_xlfn.CONCAT("(",AH$1,"&lt;&lt;",TEXT($C90,"0"),")"))</f>
        <v/>
      </c>
      <c r="AI90" s="1" t="str">
        <f aca="false">IF(I90="","",_xlfn.CONCAT("(",AI$1,"&lt;&lt;",TEXT($C90,"0"),")"))</f>
        <v/>
      </c>
      <c r="AJ90" s="1" t="str">
        <f aca="false">IF(J90="","",_xlfn.CONCAT("(",AJ$1,"&lt;&lt;",TEXT($C90,"0"),")"))</f>
        <v/>
      </c>
      <c r="AK90" s="1" t="str">
        <f aca="false">IF(K90="","",_xlfn.CONCAT("(",AK$1,"&lt;&lt;",TEXT($C90,"0"),")"))</f>
        <v/>
      </c>
      <c r="AL90" s="1" t="str">
        <f aca="false">IF(L90="","",_xlfn.CONCAT("(",AL$1,"&lt;&lt;",TEXT($C90,"0"),")"))</f>
        <v/>
      </c>
      <c r="AM90" s="1" t="str">
        <f aca="false">IF(M90="","",_xlfn.CONCAT("(",AM$1,"&lt;&lt;",TEXT($C90,"0"),")"))</f>
        <v/>
      </c>
      <c r="AN90" s="1" t="str">
        <f aca="false">IF(N90="","",_xlfn.CONCAT("(",AN$1,"&lt;&lt;",TEXT($C90,"0"),")"))</f>
        <v/>
      </c>
      <c r="AO90" s="1" t="str">
        <f aca="false">IF(O90="","",_xlfn.CONCAT("(",AO$1,"&lt;&lt;",TEXT($C90,"0"),")"))</f>
        <v/>
      </c>
      <c r="AP90" s="1" t="str">
        <f aca="false">IF(P90="","",_xlfn.CONCAT("(",AP$1,"&lt;&lt;",TEXT($C90,"0"),")"))</f>
        <v>(14&lt;&lt;12)</v>
      </c>
      <c r="AQ90" s="1" t="str">
        <f aca="false">IF(Q90="","",_xlfn.CONCAT("(",AQ$1,"&lt;&lt;",TEXT($C90,"0"),")"))</f>
        <v>(15&lt;&lt;12)</v>
      </c>
    </row>
    <row r="91" customFormat="false" ht="12.8" hidden="false" customHeight="false" outlineLevel="0" collapsed="false">
      <c r="A91" s="0" t="s">
        <v>304</v>
      </c>
      <c r="B91" s="0" t="n">
        <f aca="false">VALUE(RIGHT(A91,1))</f>
        <v>4</v>
      </c>
      <c r="C91" s="0" t="n">
        <f aca="false">B91*4</f>
        <v>16</v>
      </c>
      <c r="D91" s="0" t="n">
        <v>102</v>
      </c>
      <c r="F91" s="0" t="s">
        <v>49</v>
      </c>
      <c r="L91" s="0" t="s">
        <v>305</v>
      </c>
      <c r="S91" s="0" t="str">
        <f aca="false">IF(F91="","",_xlfn.CONCAT("GPIO_PCTL_",$A91,"_",F91))</f>
        <v>GPIO_PCTL_PQ4_U1RX</v>
      </c>
      <c r="T91" s="0" t="str">
        <f aca="false">IF(G91="","",_xlfn.CONCAT("GPIO_PCTL_",$A91,"_",G91))</f>
        <v/>
      </c>
      <c r="U91" s="0" t="str">
        <f aca="false">IF(H91="","",_xlfn.CONCAT("GPIO_PCTL_",$A91,"_",H91))</f>
        <v/>
      </c>
      <c r="V91" s="0" t="str">
        <f aca="false">IF(I91="","",_xlfn.CONCAT("GPIO_PCTL_",$A91,"_",I91))</f>
        <v/>
      </c>
      <c r="W91" s="0" t="str">
        <f aca="false">IF(J91="","",_xlfn.CONCAT("GPIO_PCTL_",$A91,"_",J91))</f>
        <v/>
      </c>
      <c r="X91" s="0" t="str">
        <f aca="false">IF(K91="","",_xlfn.CONCAT("GPIO_PCTL_",$A91,"_",K91))</f>
        <v/>
      </c>
      <c r="Y91" s="0" t="str">
        <f aca="false">IF(L91="","",_xlfn.CONCAT("GPIO_PCTL_",$A91,"_",L91))</f>
        <v>GPIO_PCTL_PQ4_DIVSCLK</v>
      </c>
      <c r="Z91" s="0" t="str">
        <f aca="false">IF(M91="","",_xlfn.CONCAT("GPIO_PCTL_",$A91,"_",M91))</f>
        <v/>
      </c>
      <c r="AA91" s="0" t="str">
        <f aca="false">IF(N91="","",_xlfn.CONCAT("GPIO_PCTL_",$A91,"_",N91))</f>
        <v/>
      </c>
      <c r="AB91" s="0" t="str">
        <f aca="false">IF(O91="","",_xlfn.CONCAT("GPIO_PCTL_",$A91,"_",O91))</f>
        <v/>
      </c>
      <c r="AC91" s="0" t="str">
        <f aca="false">IF(P91="","",_xlfn.CONCAT("GPIO_PCTL_",$A91,"_",P91))</f>
        <v/>
      </c>
      <c r="AD91" s="0" t="str">
        <f aca="false">IF(Q91="","",_xlfn.CONCAT("GPIO_PCTL_",$A91,"_",Q91))</f>
        <v/>
      </c>
      <c r="AF91" s="1" t="str">
        <f aca="false">IF(F91="","",_xlfn.CONCAT("(",AF$1,"&lt;&lt;",TEXT($C91,"0"),")"))</f>
        <v>(1&lt;&lt;16)</v>
      </c>
      <c r="AG91" s="1" t="str">
        <f aca="false">IF(G91="","",_xlfn.CONCAT("(",AG$1,"&lt;&lt;",TEXT($C91,"0"),")"))</f>
        <v/>
      </c>
      <c r="AH91" s="1" t="str">
        <f aca="false">IF(H91="","",_xlfn.CONCAT("(",AH$1,"&lt;&lt;",TEXT($C91,"0"),")"))</f>
        <v/>
      </c>
      <c r="AI91" s="1" t="str">
        <f aca="false">IF(I91="","",_xlfn.CONCAT("(",AI$1,"&lt;&lt;",TEXT($C91,"0"),")"))</f>
        <v/>
      </c>
      <c r="AJ91" s="1" t="str">
        <f aca="false">IF(J91="","",_xlfn.CONCAT("(",AJ$1,"&lt;&lt;",TEXT($C91,"0"),")"))</f>
        <v/>
      </c>
      <c r="AK91" s="1" t="str">
        <f aca="false">IF(K91="","",_xlfn.CONCAT("(",AK$1,"&lt;&lt;",TEXT($C91,"0"),")"))</f>
        <v/>
      </c>
      <c r="AL91" s="1" t="str">
        <f aca="false">IF(L91="","",_xlfn.CONCAT("(",AL$1,"&lt;&lt;",TEXT($C91,"0"),")"))</f>
        <v>(7&lt;&lt;16)</v>
      </c>
      <c r="AM91" s="1" t="str">
        <f aca="false">IF(M91="","",_xlfn.CONCAT("(",AM$1,"&lt;&lt;",TEXT($C91,"0"),")"))</f>
        <v/>
      </c>
      <c r="AN91" s="1" t="str">
        <f aca="false">IF(N91="","",_xlfn.CONCAT("(",AN$1,"&lt;&lt;",TEXT($C91,"0"),")"))</f>
        <v/>
      </c>
      <c r="AO91" s="1" t="str">
        <f aca="false">IF(O91="","",_xlfn.CONCAT("(",AO$1,"&lt;&lt;",TEXT($C91,"0"),")"))</f>
        <v/>
      </c>
      <c r="AP91" s="1" t="str">
        <f aca="false">IF(P91="","",_xlfn.CONCAT("(",AP$1,"&lt;&lt;",TEXT($C91,"0"),")"))</f>
        <v/>
      </c>
      <c r="AQ91" s="1" t="str">
        <f aca="false">IF(Q91="","",_xlfn.CONCAT("(",AQ$1,"&lt;&lt;",TEXT($C91,"0"),")"))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0"/>
  <sheetViews>
    <sheetView showFormulas="false" showGridLines="true" showRowColHeaders="true" showZeros="true" rightToLeft="false" tabSelected="true" showOutlineSymbols="true" defaultGridColor="true" view="normal" topLeftCell="A166" colorId="64" zoomScale="150" zoomScaleNormal="150" zoomScalePageLayoutView="100" workbookViewId="0">
      <selection pane="topLeft" activeCell="C542" activeCellId="0" sqref="C542"/>
    </sheetView>
  </sheetViews>
  <sheetFormatPr defaultRowHeight="12.8" zeroHeight="false" outlineLevelRow="0" outlineLevelCol="0"/>
  <cols>
    <col collapsed="false" customWidth="true" hidden="false" outlineLevel="0" max="2" min="1" style="0" width="28.5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tr">
        <f aca="false">IF(B1="","","#define")</f>
        <v>#define</v>
      </c>
      <c r="B1" s="0" t="str">
        <f aca="false">tm4c1294ncpdt_PCTL!S2</f>
        <v>GPIO_PCTL_PA0_U0RX</v>
      </c>
      <c r="C1" s="0" t="str">
        <f aca="false">tm4c1294ncpdt_PCTL!AF2</f>
        <v>(1&lt;&lt;0)</v>
      </c>
    </row>
    <row r="2" customFormat="false" ht="12.8" hidden="false" customHeight="false" outlineLevel="0" collapsed="false">
      <c r="A2" s="0" t="str">
        <f aca="false">IF(B2="","","#define")</f>
        <v>#define</v>
      </c>
      <c r="B2" s="0" t="str">
        <f aca="false">tm4c1294ncpdt_PCTL!S3</f>
        <v>GPIO_PCTL_PA1_U0TX</v>
      </c>
      <c r="C2" s="0" t="str">
        <f aca="false">tm4c1294ncpdt_PCTL!AF3</f>
        <v>(1&lt;&lt;4)</v>
      </c>
    </row>
    <row r="3" customFormat="false" ht="12.8" hidden="false" customHeight="false" outlineLevel="0" collapsed="false">
      <c r="A3" s="0" t="str">
        <f aca="false">IF(B3="","","#define")</f>
        <v>#define</v>
      </c>
      <c r="B3" s="0" t="str">
        <f aca="false">tm4c1294ncpdt_PCTL!S4</f>
        <v>GPIO_PCTL_PA2_U4RX</v>
      </c>
      <c r="C3" s="0" t="str">
        <f aca="false">tm4c1294ncpdt_PCTL!AF4</f>
        <v>(1&lt;&lt;8)</v>
      </c>
    </row>
    <row r="4" customFormat="false" ht="12.8" hidden="false" customHeight="false" outlineLevel="0" collapsed="false">
      <c r="A4" s="0" t="str">
        <f aca="false">IF(B4="","","#define")</f>
        <v>#define</v>
      </c>
      <c r="B4" s="0" t="str">
        <f aca="false">tm4c1294ncpdt_PCTL!S5</f>
        <v>GPIO_PCTL_PA3_U4TX</v>
      </c>
      <c r="C4" s="0" t="str">
        <f aca="false">tm4c1294ncpdt_PCTL!AF5</f>
        <v>(1&lt;&lt;12)</v>
      </c>
    </row>
    <row r="5" customFormat="false" ht="12.8" hidden="false" customHeight="false" outlineLevel="0" collapsed="false">
      <c r="A5" s="0" t="str">
        <f aca="false">IF(B5="","","#define")</f>
        <v>#define</v>
      </c>
      <c r="B5" s="0" t="str">
        <f aca="false">tm4c1294ncpdt_PCTL!S6</f>
        <v>GPIO_PCTL_PA4_U3RX</v>
      </c>
      <c r="C5" s="0" t="str">
        <f aca="false">tm4c1294ncpdt_PCTL!AF6</f>
        <v>(1&lt;&lt;16)</v>
      </c>
    </row>
    <row r="6" customFormat="false" ht="12.8" hidden="false" customHeight="false" outlineLevel="0" collapsed="false">
      <c r="A6" s="0" t="str">
        <f aca="false">IF(B6="","","#define")</f>
        <v>#define</v>
      </c>
      <c r="B6" s="0" t="str">
        <f aca="false">tm4c1294ncpdt_PCTL!S7</f>
        <v>GPIO_PCTL_PA5_U3TX</v>
      </c>
      <c r="C6" s="0" t="str">
        <f aca="false">tm4c1294ncpdt_PCTL!AF7</f>
        <v>(1&lt;&lt;20)</v>
      </c>
    </row>
    <row r="7" customFormat="false" ht="12.8" hidden="false" customHeight="false" outlineLevel="0" collapsed="false">
      <c r="A7" s="0" t="str">
        <f aca="false">IF(B7="","","#define")</f>
        <v>#define</v>
      </c>
      <c r="B7" s="0" t="str">
        <f aca="false">tm4c1294ncpdt_PCTL!S8</f>
        <v>GPIO_PCTL_PA6_U2RX</v>
      </c>
      <c r="C7" s="0" t="str">
        <f aca="false">tm4c1294ncpdt_PCTL!AF8</f>
        <v>(1&lt;&lt;24)</v>
      </c>
    </row>
    <row r="8" customFormat="false" ht="12.8" hidden="false" customHeight="false" outlineLevel="0" collapsed="false">
      <c r="A8" s="0" t="str">
        <f aca="false">IF(B8="","","#define")</f>
        <v>#define</v>
      </c>
      <c r="B8" s="0" t="str">
        <f aca="false">tm4c1294ncpdt_PCTL!S9</f>
        <v>GPIO_PCTL_PA7_U2TX</v>
      </c>
      <c r="C8" s="0" t="str">
        <f aca="false">tm4c1294ncpdt_PCTL!AF9</f>
        <v>(1&lt;&lt;28)</v>
      </c>
    </row>
    <row r="9" customFormat="false" ht="12.8" hidden="false" customHeight="false" outlineLevel="0" collapsed="false">
      <c r="A9" s="0" t="str">
        <f aca="false">IF(B9="","","#define")</f>
        <v>#define</v>
      </c>
      <c r="B9" s="0" t="str">
        <f aca="false">tm4c1294ncpdt_PCTL!S10</f>
        <v>GPIO_PCTL_PB0_U1RX</v>
      </c>
      <c r="C9" s="0" t="str">
        <f aca="false">tm4c1294ncpdt_PCTL!AF10</f>
        <v>(1&lt;&lt;0)</v>
      </c>
    </row>
    <row r="10" customFormat="false" ht="12.8" hidden="false" customHeight="false" outlineLevel="0" collapsed="false">
      <c r="A10" s="0" t="str">
        <f aca="false">IF(B10="","","#define")</f>
        <v>#define</v>
      </c>
      <c r="B10" s="0" t="str">
        <f aca="false">tm4c1294ncpdt_PCTL!S11</f>
        <v>GPIO_PCTL_PB1_U1TX</v>
      </c>
      <c r="C10" s="0" t="str">
        <f aca="false">tm4c1294ncpdt_PCTL!AF11</f>
        <v>(1&lt;&lt;4)</v>
      </c>
    </row>
    <row r="11" customFormat="false" ht="12.8" hidden="false" customHeight="false" outlineLevel="0" collapsed="false">
      <c r="A11" s="0" t="str">
        <f aca="false">IF(B11="","","#define")</f>
        <v/>
      </c>
      <c r="B11" s="0" t="str">
        <f aca="false">tm4c1294ncpdt_PCTL!S12</f>
        <v/>
      </c>
      <c r="C11" s="0" t="str">
        <f aca="false">tm4c1294ncpdt_PCTL!AF12</f>
        <v/>
      </c>
    </row>
    <row r="12" customFormat="false" ht="12.8" hidden="false" customHeight="false" outlineLevel="0" collapsed="false">
      <c r="A12" s="0" t="str">
        <f aca="false">IF(B12="","","#define")</f>
        <v/>
      </c>
      <c r="B12" s="0" t="str">
        <f aca="false">tm4c1294ncpdt_PCTL!S13</f>
        <v/>
      </c>
      <c r="C12" s="0" t="str">
        <f aca="false">tm4c1294ncpdt_PCTL!AF13</f>
        <v/>
      </c>
    </row>
    <row r="13" customFormat="false" ht="12.8" hidden="false" customHeight="false" outlineLevel="0" collapsed="false">
      <c r="A13" s="0" t="str">
        <f aca="false">IF(B13="","","#define")</f>
        <v>#define</v>
      </c>
      <c r="B13" s="0" t="str">
        <f aca="false">tm4c1294ncpdt_PCTL!S14</f>
        <v>GPIO_PCTL_PB4_U0CTS</v>
      </c>
      <c r="C13" s="0" t="str">
        <f aca="false">tm4c1294ncpdt_PCTL!AF14</f>
        <v>(1&lt;&lt;16)</v>
      </c>
    </row>
    <row r="14" customFormat="false" ht="12.8" hidden="false" customHeight="false" outlineLevel="0" collapsed="false">
      <c r="A14" s="0" t="str">
        <f aca="false">IF(B14="","","#define")</f>
        <v>#define</v>
      </c>
      <c r="B14" s="0" t="str">
        <f aca="false">tm4c1294ncpdt_PCTL!S15</f>
        <v>GPIO_PCTL_PB5_U0RTS</v>
      </c>
      <c r="C14" s="0" t="str">
        <f aca="false">tm4c1294ncpdt_PCTL!AF15</f>
        <v>(1&lt;&lt;20)</v>
      </c>
    </row>
    <row r="15" customFormat="false" ht="12.8" hidden="false" customHeight="false" outlineLevel="0" collapsed="false">
      <c r="A15" s="0" t="str">
        <f aca="false">IF(B15="","","#define")</f>
        <v>#define</v>
      </c>
      <c r="B15" s="0" t="str">
        <f aca="false">tm4c1294ncpdt_PCTL!S16</f>
        <v>GPIO_PCTL_PC0_TCK</v>
      </c>
      <c r="C15" s="0" t="str">
        <f aca="false">tm4c1294ncpdt_PCTL!AF16</f>
        <v>(1&lt;&lt;0)</v>
      </c>
    </row>
    <row r="16" customFormat="false" ht="12.8" hidden="false" customHeight="false" outlineLevel="0" collapsed="false">
      <c r="A16" s="0" t="str">
        <f aca="false">IF(B16="","","#define")</f>
        <v>#define</v>
      </c>
      <c r="B16" s="0" t="str">
        <f aca="false">tm4c1294ncpdt_PCTL!S17</f>
        <v>GPIO_PCTL_PC1_TMS</v>
      </c>
      <c r="C16" s="0" t="str">
        <f aca="false">tm4c1294ncpdt_PCTL!AF17</f>
        <v>(1&lt;&lt;4)</v>
      </c>
    </row>
    <row r="17" customFormat="false" ht="12.8" hidden="false" customHeight="false" outlineLevel="0" collapsed="false">
      <c r="A17" s="0" t="str">
        <f aca="false">IF(B17="","","#define")</f>
        <v>#define</v>
      </c>
      <c r="B17" s="0" t="str">
        <f aca="false">tm4c1294ncpdt_PCTL!S18</f>
        <v>GPIO_PCTL_PC2_TDI</v>
      </c>
      <c r="C17" s="0" t="str">
        <f aca="false">tm4c1294ncpdt_PCTL!AF18</f>
        <v>(1&lt;&lt;8)</v>
      </c>
    </row>
    <row r="18" customFormat="false" ht="12.8" hidden="false" customHeight="false" outlineLevel="0" collapsed="false">
      <c r="A18" s="0" t="str">
        <f aca="false">IF(B18="","","#define")</f>
        <v>#define</v>
      </c>
      <c r="B18" s="0" t="str">
        <f aca="false">tm4c1294ncpdt_PCTL!S19</f>
        <v>GPIO_PCTL_PC3_TDO</v>
      </c>
      <c r="C18" s="0" t="str">
        <f aca="false">tm4c1294ncpdt_PCTL!AF19</f>
        <v>(1&lt;&lt;12)</v>
      </c>
    </row>
    <row r="19" customFormat="false" ht="12.8" hidden="false" customHeight="false" outlineLevel="0" collapsed="false">
      <c r="A19" s="0" t="str">
        <f aca="false">IF(B19="","","#define")</f>
        <v>#define</v>
      </c>
      <c r="B19" s="0" t="str">
        <f aca="false">tm4c1294ncpdt_PCTL!S20</f>
        <v>GPIO_PCTL_PC4_U7RX</v>
      </c>
      <c r="C19" s="0" t="str">
        <f aca="false">tm4c1294ncpdt_PCTL!AF20</f>
        <v>(1&lt;&lt;16)</v>
      </c>
    </row>
    <row r="20" customFormat="false" ht="12.8" hidden="false" customHeight="false" outlineLevel="0" collapsed="false">
      <c r="A20" s="0" t="str">
        <f aca="false">IF(B20="","","#define")</f>
        <v>#define</v>
      </c>
      <c r="B20" s="0" t="str">
        <f aca="false">tm4c1294ncpdt_PCTL!S21</f>
        <v>GPIO_PCTL_PC5_U7TX</v>
      </c>
      <c r="C20" s="0" t="str">
        <f aca="false">tm4c1294ncpdt_PCTL!AF21</f>
        <v>(1&lt;&lt;20)</v>
      </c>
    </row>
    <row r="21" customFormat="false" ht="12.8" hidden="false" customHeight="false" outlineLevel="0" collapsed="false">
      <c r="A21" s="0" t="str">
        <f aca="false">IF(B21="","","#define")</f>
        <v>#define</v>
      </c>
      <c r="B21" s="0" t="str">
        <f aca="false">tm4c1294ncpdt_PCTL!S22</f>
        <v>GPIO_PCTL_PC6_U5RX</v>
      </c>
      <c r="C21" s="0" t="str">
        <f aca="false">tm4c1294ncpdt_PCTL!AF22</f>
        <v>(1&lt;&lt;24)</v>
      </c>
    </row>
    <row r="22" customFormat="false" ht="12.8" hidden="false" customHeight="false" outlineLevel="0" collapsed="false">
      <c r="A22" s="0" t="str">
        <f aca="false">IF(B22="","","#define")</f>
        <v>#define</v>
      </c>
      <c r="B22" s="0" t="str">
        <f aca="false">tm4c1294ncpdt_PCTL!S23</f>
        <v>GPIO_PCTL_PC7_U5TX</v>
      </c>
      <c r="C22" s="0" t="str">
        <f aca="false">tm4c1294ncpdt_PCTL!AF23</f>
        <v>(1&lt;&lt;28)</v>
      </c>
    </row>
    <row r="23" customFormat="false" ht="12.8" hidden="false" customHeight="false" outlineLevel="0" collapsed="false">
      <c r="A23" s="0" t="str">
        <f aca="false">IF(B23="","","#define")</f>
        <v/>
      </c>
      <c r="B23" s="0" t="str">
        <f aca="false">tm4c1294ncpdt_PCTL!S24</f>
        <v/>
      </c>
      <c r="C23" s="0" t="str">
        <f aca="false">tm4c1294ncpdt_PCTL!AF24</f>
        <v/>
      </c>
    </row>
    <row r="24" customFormat="false" ht="12.8" hidden="false" customHeight="false" outlineLevel="0" collapsed="false">
      <c r="A24" s="0" t="str">
        <f aca="false">IF(B24="","","#define")</f>
        <v/>
      </c>
      <c r="B24" s="0" t="str">
        <f aca="false">tm4c1294ncpdt_PCTL!S25</f>
        <v/>
      </c>
      <c r="C24" s="0" t="str">
        <f aca="false">tm4c1294ncpdt_PCTL!AF25</f>
        <v/>
      </c>
    </row>
    <row r="25" customFormat="false" ht="12.8" hidden="false" customHeight="false" outlineLevel="0" collapsed="false">
      <c r="A25" s="0" t="str">
        <f aca="false">IF(B25="","","#define")</f>
        <v/>
      </c>
      <c r="B25" s="0" t="str">
        <f aca="false">tm4c1294ncpdt_PCTL!S26</f>
        <v/>
      </c>
      <c r="C25" s="0" t="str">
        <f aca="false">tm4c1294ncpdt_PCTL!AF26</f>
        <v/>
      </c>
    </row>
    <row r="26" customFormat="false" ht="12.8" hidden="false" customHeight="false" outlineLevel="0" collapsed="false">
      <c r="A26" s="0" t="str">
        <f aca="false">IF(B26="","","#define")</f>
        <v/>
      </c>
      <c r="B26" s="0" t="str">
        <f aca="false">tm4c1294ncpdt_PCTL!S27</f>
        <v/>
      </c>
      <c r="C26" s="0" t="str">
        <f aca="false">tm4c1294ncpdt_PCTL!AF27</f>
        <v/>
      </c>
    </row>
    <row r="27" customFormat="false" ht="12.8" hidden="false" customHeight="false" outlineLevel="0" collapsed="false">
      <c r="A27" s="0" t="str">
        <f aca="false">IF(B27="","","#define")</f>
        <v>#define</v>
      </c>
      <c r="B27" s="0" t="str">
        <f aca="false">tm4c1294ncpdt_PCTL!S28</f>
        <v>GPIO_PCTL_PD4_U2RX</v>
      </c>
      <c r="C27" s="0" t="str">
        <f aca="false">tm4c1294ncpdt_PCTL!AF28</f>
        <v>(1&lt;&lt;16)</v>
      </c>
    </row>
    <row r="28" customFormat="false" ht="12.8" hidden="false" customHeight="false" outlineLevel="0" collapsed="false">
      <c r="A28" s="0" t="str">
        <f aca="false">IF(B28="","","#define")</f>
        <v>#define</v>
      </c>
      <c r="B28" s="0" t="str">
        <f aca="false">tm4c1294ncpdt_PCTL!S29</f>
        <v>GPIO_PCTL_PD5_U2TX</v>
      </c>
      <c r="C28" s="0" t="str">
        <f aca="false">tm4c1294ncpdt_PCTL!AF29</f>
        <v>(1&lt;&lt;20)</v>
      </c>
    </row>
    <row r="29" customFormat="false" ht="12.8" hidden="false" customHeight="false" outlineLevel="0" collapsed="false">
      <c r="A29" s="0" t="str">
        <f aca="false">IF(B29="","","#define")</f>
        <v>#define</v>
      </c>
      <c r="B29" s="0" t="str">
        <f aca="false">tm4c1294ncpdt_PCTL!S30</f>
        <v>GPIO_PCTL_PD6_U2RTS</v>
      </c>
      <c r="C29" s="0" t="str">
        <f aca="false">tm4c1294ncpdt_PCTL!AF30</f>
        <v>(1&lt;&lt;24)</v>
      </c>
    </row>
    <row r="30" customFormat="false" ht="12.8" hidden="false" customHeight="false" outlineLevel="0" collapsed="false">
      <c r="A30" s="0" t="str">
        <f aca="false">IF(B30="","","#define")</f>
        <v>#define</v>
      </c>
      <c r="B30" s="0" t="str">
        <f aca="false">tm4c1294ncpdt_PCTL!S31</f>
        <v>GPIO_PCTL_PD7_U2CTS</v>
      </c>
      <c r="C30" s="0" t="str">
        <f aca="false">tm4c1294ncpdt_PCTL!AF31</f>
        <v>(1&lt;&lt;28)</v>
      </c>
    </row>
    <row r="31" customFormat="false" ht="12.8" hidden="false" customHeight="false" outlineLevel="0" collapsed="false">
      <c r="A31" s="0" t="str">
        <f aca="false">IF(B31="","","#define")</f>
        <v>#define</v>
      </c>
      <c r="B31" s="0" t="str">
        <f aca="false">tm4c1294ncpdt_PCTL!S32</f>
        <v>GPIO_PCTL_PE0_U1RTS</v>
      </c>
      <c r="C31" s="0" t="str">
        <f aca="false">tm4c1294ncpdt_PCTL!AF32</f>
        <v>(1&lt;&lt;0)</v>
      </c>
    </row>
    <row r="32" customFormat="false" ht="12.8" hidden="false" customHeight="false" outlineLevel="0" collapsed="false">
      <c r="A32" s="0" t="str">
        <f aca="false">IF(B32="","","#define")</f>
        <v>#define</v>
      </c>
      <c r="B32" s="0" t="str">
        <f aca="false">tm4c1294ncpdt_PCTL!S33</f>
        <v>GPIO_PCTL_PE1_U1DSR</v>
      </c>
      <c r="C32" s="0" t="str">
        <f aca="false">tm4c1294ncpdt_PCTL!AF33</f>
        <v>(1&lt;&lt;4)</v>
      </c>
    </row>
    <row r="33" customFormat="false" ht="12.8" hidden="false" customHeight="false" outlineLevel="0" collapsed="false">
      <c r="A33" s="0" t="str">
        <f aca="false">IF(B33="","","#define")</f>
        <v>#define</v>
      </c>
      <c r="B33" s="0" t="str">
        <f aca="false">tm4c1294ncpdt_PCTL!S34</f>
        <v>GPIO_PCTL_PE2_U1DCD</v>
      </c>
      <c r="C33" s="0" t="str">
        <f aca="false">tm4c1294ncpdt_PCTL!AF34</f>
        <v>(1&lt;&lt;8)</v>
      </c>
    </row>
    <row r="34" customFormat="false" ht="12.8" hidden="false" customHeight="false" outlineLevel="0" collapsed="false">
      <c r="A34" s="0" t="str">
        <f aca="false">IF(B34="","","#define")</f>
        <v>#define</v>
      </c>
      <c r="B34" s="0" t="str">
        <f aca="false">tm4c1294ncpdt_PCTL!S35</f>
        <v>GPIO_PCTL_PE3_U1DTR</v>
      </c>
      <c r="C34" s="0" t="str">
        <f aca="false">tm4c1294ncpdt_PCTL!AF35</f>
        <v>(1&lt;&lt;12)</v>
      </c>
    </row>
    <row r="35" customFormat="false" ht="12.8" hidden="false" customHeight="false" outlineLevel="0" collapsed="false">
      <c r="A35" s="0" t="str">
        <f aca="false">IF(B35="","","#define")</f>
        <v>#define</v>
      </c>
      <c r="B35" s="0" t="str">
        <f aca="false">tm4c1294ncpdt_PCTL!S36</f>
        <v>GPIO_PCTL_PE4_U1RI</v>
      </c>
      <c r="C35" s="0" t="str">
        <f aca="false">tm4c1294ncpdt_PCTL!AF36</f>
        <v>(1&lt;&lt;16)</v>
      </c>
    </row>
    <row r="36" customFormat="false" ht="12.8" hidden="false" customHeight="false" outlineLevel="0" collapsed="false">
      <c r="A36" s="0" t="str">
        <f aca="false">IF(B36="","","#define")</f>
        <v/>
      </c>
      <c r="B36" s="0" t="str">
        <f aca="false">tm4c1294ncpdt_PCTL!S37</f>
        <v/>
      </c>
      <c r="C36" s="0" t="str">
        <f aca="false">tm4c1294ncpdt_PCTL!AF37</f>
        <v/>
      </c>
    </row>
    <row r="37" customFormat="false" ht="12.8" hidden="false" customHeight="false" outlineLevel="0" collapsed="false">
      <c r="A37" s="0" t="str">
        <f aca="false">IF(B37="","","#define")</f>
        <v/>
      </c>
      <c r="B37" s="0" t="str">
        <f aca="false">tm4c1294ncpdt_PCTL!S38</f>
        <v/>
      </c>
      <c r="C37" s="0" t="str">
        <f aca="false">tm4c1294ncpdt_PCTL!AF38</f>
        <v/>
      </c>
    </row>
    <row r="38" customFormat="false" ht="12.8" hidden="false" customHeight="false" outlineLevel="0" collapsed="false">
      <c r="A38" s="0" t="str">
        <f aca="false">IF(B38="","","#define")</f>
        <v/>
      </c>
      <c r="B38" s="0" t="str">
        <f aca="false">tm4c1294ncpdt_PCTL!S39</f>
        <v/>
      </c>
      <c r="C38" s="0" t="str">
        <f aca="false">tm4c1294ncpdt_PCTL!AF39</f>
        <v/>
      </c>
    </row>
    <row r="39" customFormat="false" ht="12.8" hidden="false" customHeight="false" outlineLevel="0" collapsed="false">
      <c r="A39" s="0" t="str">
        <f aca="false">IF(B39="","","#define")</f>
        <v/>
      </c>
      <c r="B39" s="0" t="str">
        <f aca="false">tm4c1294ncpdt_PCTL!S40</f>
        <v/>
      </c>
      <c r="C39" s="0" t="str">
        <f aca="false">tm4c1294ncpdt_PCTL!AF40</f>
        <v/>
      </c>
    </row>
    <row r="40" customFormat="false" ht="12.8" hidden="false" customHeight="false" outlineLevel="0" collapsed="false">
      <c r="A40" s="0" t="str">
        <f aca="false">IF(B40="","","#define")</f>
        <v/>
      </c>
      <c r="B40" s="0" t="str">
        <f aca="false">tm4c1294ncpdt_PCTL!S41</f>
        <v/>
      </c>
      <c r="C40" s="0" t="str">
        <f aca="false">tm4c1294ncpdt_PCTL!AF41</f>
        <v/>
      </c>
    </row>
    <row r="41" customFormat="false" ht="12.8" hidden="false" customHeight="false" outlineLevel="0" collapsed="false">
      <c r="A41" s="0" t="str">
        <f aca="false">IF(B41="","","#define")</f>
        <v/>
      </c>
      <c r="B41" s="0" t="str">
        <f aca="false">tm4c1294ncpdt_PCTL!S42</f>
        <v/>
      </c>
      <c r="C41" s="0" t="str">
        <f aca="false">tm4c1294ncpdt_PCTL!AF42</f>
        <v/>
      </c>
    </row>
    <row r="42" customFormat="false" ht="12.8" hidden="false" customHeight="false" outlineLevel="0" collapsed="false">
      <c r="A42" s="0" t="str">
        <f aca="false">IF(B42="","","#define")</f>
        <v/>
      </c>
      <c r="B42" s="0" t="str">
        <f aca="false">tm4c1294ncpdt_PCTL!S43</f>
        <v/>
      </c>
      <c r="C42" s="0" t="str">
        <f aca="false">tm4c1294ncpdt_PCTL!AF43</f>
        <v/>
      </c>
    </row>
    <row r="43" customFormat="false" ht="12.8" hidden="false" customHeight="false" outlineLevel="0" collapsed="false">
      <c r="A43" s="0" t="str">
        <f aca="false">IF(B43="","","#define")</f>
        <v/>
      </c>
      <c r="B43" s="0" t="str">
        <f aca="false">tm4c1294ncpdt_PCTL!S44</f>
        <v/>
      </c>
      <c r="C43" s="0" t="str">
        <f aca="false">tm4c1294ncpdt_PCTL!AF44</f>
        <v/>
      </c>
    </row>
    <row r="44" customFormat="false" ht="12.8" hidden="false" customHeight="false" outlineLevel="0" collapsed="false">
      <c r="A44" s="0" t="str">
        <f aca="false">IF(B44="","","#define")</f>
        <v>#define</v>
      </c>
      <c r="B44" s="0" t="str">
        <f aca="false">tm4c1294ncpdt_PCTL!S45</f>
        <v>GPIO_PCTL_PH0_U0RTS</v>
      </c>
      <c r="C44" s="0" t="str">
        <f aca="false">tm4c1294ncpdt_PCTL!AF45</f>
        <v>(1&lt;&lt;0)</v>
      </c>
    </row>
    <row r="45" customFormat="false" ht="12.8" hidden="false" customHeight="false" outlineLevel="0" collapsed="false">
      <c r="A45" s="0" t="str">
        <f aca="false">IF(B45="","","#define")</f>
        <v>#define</v>
      </c>
      <c r="B45" s="0" t="str">
        <f aca="false">tm4c1294ncpdt_PCTL!S46</f>
        <v>GPIO_PCTL_PH1_U0CTS</v>
      </c>
      <c r="C45" s="0" t="str">
        <f aca="false">tm4c1294ncpdt_PCTL!AF46</f>
        <v>(1&lt;&lt;4)</v>
      </c>
    </row>
    <row r="46" customFormat="false" ht="12.8" hidden="false" customHeight="false" outlineLevel="0" collapsed="false">
      <c r="A46" s="0" t="str">
        <f aca="false">IF(B46="","","#define")</f>
        <v>#define</v>
      </c>
      <c r="B46" s="0" t="str">
        <f aca="false">tm4c1294ncpdt_PCTL!S47</f>
        <v>GPIO_PCTL_PH2_U0DCD</v>
      </c>
      <c r="C46" s="0" t="str">
        <f aca="false">tm4c1294ncpdt_PCTL!AF47</f>
        <v>(1&lt;&lt;8)</v>
      </c>
    </row>
    <row r="47" customFormat="false" ht="12.8" hidden="false" customHeight="false" outlineLevel="0" collapsed="false">
      <c r="A47" s="0" t="str">
        <f aca="false">IF(B47="","","#define")</f>
        <v>#define</v>
      </c>
      <c r="B47" s="0" t="str">
        <f aca="false">tm4c1294ncpdt_PCTL!S48</f>
        <v>GPIO_PCTL_PH3_U0DSR</v>
      </c>
      <c r="C47" s="0" t="str">
        <f aca="false">tm4c1294ncpdt_PCTL!AF48</f>
        <v>(1&lt;&lt;12)</v>
      </c>
    </row>
    <row r="48" customFormat="false" ht="12.8" hidden="false" customHeight="false" outlineLevel="0" collapsed="false">
      <c r="A48" s="0" t="str">
        <f aca="false">IF(B48="","","#define")</f>
        <v>#define</v>
      </c>
      <c r="B48" s="0" t="str">
        <f aca="false">tm4c1294ncpdt_PCTL!S49</f>
        <v>GPIO_PCTL_PJ0_U3RX</v>
      </c>
      <c r="C48" s="0" t="str">
        <f aca="false">tm4c1294ncpdt_PCTL!AF49</f>
        <v>(1&lt;&lt;0)</v>
      </c>
    </row>
    <row r="49" customFormat="false" ht="12.8" hidden="false" customHeight="false" outlineLevel="0" collapsed="false">
      <c r="A49" s="0" t="str">
        <f aca="false">IF(B49="","","#define")</f>
        <v>#define</v>
      </c>
      <c r="B49" s="0" t="str">
        <f aca="false">tm4c1294ncpdt_PCTL!S50</f>
        <v>GPIO_PCTL_PJ1_U3TX</v>
      </c>
      <c r="C49" s="0" t="str">
        <f aca="false">tm4c1294ncpdt_PCTL!AF50</f>
        <v>(1&lt;&lt;4)</v>
      </c>
    </row>
    <row r="50" customFormat="false" ht="12.8" hidden="false" customHeight="false" outlineLevel="0" collapsed="false">
      <c r="A50" s="0" t="str">
        <f aca="false">IF(B50="","","#define")</f>
        <v>#define</v>
      </c>
      <c r="B50" s="0" t="str">
        <f aca="false">tm4c1294ncpdt_PCTL!S51</f>
        <v>GPIO_PCTL_PK0_U4RX</v>
      </c>
      <c r="C50" s="0" t="str">
        <f aca="false">tm4c1294ncpdt_PCTL!AF51</f>
        <v>(1&lt;&lt;0)</v>
      </c>
    </row>
    <row r="51" customFormat="false" ht="12.8" hidden="false" customHeight="false" outlineLevel="0" collapsed="false">
      <c r="A51" s="0" t="str">
        <f aca="false">IF(B51="","","#define")</f>
        <v>#define</v>
      </c>
      <c r="B51" s="0" t="str">
        <f aca="false">tm4c1294ncpdt_PCTL!S52</f>
        <v>GPIO_PCTL_PK1_U4TX</v>
      </c>
      <c r="C51" s="0" t="str">
        <f aca="false">tm4c1294ncpdt_PCTL!AF52</f>
        <v>(1&lt;&lt;4)</v>
      </c>
    </row>
    <row r="52" customFormat="false" ht="12.8" hidden="false" customHeight="false" outlineLevel="0" collapsed="false">
      <c r="A52" s="0" t="str">
        <f aca="false">IF(B52="","","#define")</f>
        <v>#define</v>
      </c>
      <c r="B52" s="0" t="str">
        <f aca="false">tm4c1294ncpdt_PCTL!S53</f>
        <v>GPIO_PCTL_PK2_U4RTS</v>
      </c>
      <c r="C52" s="0" t="str">
        <f aca="false">tm4c1294ncpdt_PCTL!AF53</f>
        <v>(1&lt;&lt;8)</v>
      </c>
    </row>
    <row r="53" customFormat="false" ht="12.8" hidden="false" customHeight="false" outlineLevel="0" collapsed="false">
      <c r="A53" s="0" t="str">
        <f aca="false">IF(B53="","","#define")</f>
        <v>#define</v>
      </c>
      <c r="B53" s="0" t="str">
        <f aca="false">tm4c1294ncpdt_PCTL!S54</f>
        <v>GPIO_PCTL_PK3_U4CTS</v>
      </c>
      <c r="C53" s="0" t="str">
        <f aca="false">tm4c1294ncpdt_PCTL!AF54</f>
        <v>(1&lt;&lt;12)</v>
      </c>
    </row>
    <row r="54" customFormat="false" ht="12.8" hidden="false" customHeight="false" outlineLevel="0" collapsed="false">
      <c r="A54" s="0" t="str">
        <f aca="false">IF(B54="","","#define")</f>
        <v/>
      </c>
      <c r="B54" s="0" t="str">
        <f aca="false">tm4c1294ncpdt_PCTL!S55</f>
        <v/>
      </c>
      <c r="C54" s="0" t="str">
        <f aca="false">tm4c1294ncpdt_PCTL!AF55</f>
        <v/>
      </c>
    </row>
    <row r="55" customFormat="false" ht="12.8" hidden="false" customHeight="false" outlineLevel="0" collapsed="false">
      <c r="A55" s="0" t="str">
        <f aca="false">IF(B55="","","#define")</f>
        <v/>
      </c>
      <c r="B55" s="0" t="str">
        <f aca="false">tm4c1294ncpdt_PCTL!S56</f>
        <v/>
      </c>
      <c r="C55" s="0" t="str">
        <f aca="false">tm4c1294ncpdt_PCTL!AF56</f>
        <v/>
      </c>
    </row>
    <row r="56" customFormat="false" ht="12.8" hidden="false" customHeight="false" outlineLevel="0" collapsed="false">
      <c r="A56" s="0" t="str">
        <f aca="false">IF(B56="","","#define")</f>
        <v/>
      </c>
      <c r="B56" s="0" t="str">
        <f aca="false">tm4c1294ncpdt_PCTL!S57</f>
        <v/>
      </c>
      <c r="C56" s="0" t="str">
        <f aca="false">tm4c1294ncpdt_PCTL!AF57</f>
        <v/>
      </c>
    </row>
    <row r="57" customFormat="false" ht="12.8" hidden="false" customHeight="false" outlineLevel="0" collapsed="false">
      <c r="A57" s="0" t="str">
        <f aca="false">IF(B57="","","#define")</f>
        <v>#define</v>
      </c>
      <c r="B57" s="0" t="str">
        <f aca="false">tm4c1294ncpdt_PCTL!S58</f>
        <v>GPIO_PCTL_PK7_U0RI</v>
      </c>
      <c r="C57" s="0" t="str">
        <f aca="false">tm4c1294ncpdt_PCTL!AF58</f>
        <v>(1&lt;&lt;28)</v>
      </c>
    </row>
    <row r="58" customFormat="false" ht="12.8" hidden="false" customHeight="false" outlineLevel="0" collapsed="false">
      <c r="A58" s="0" t="str">
        <f aca="false">IF(B58="","","#define")</f>
        <v/>
      </c>
      <c r="B58" s="0" t="str">
        <f aca="false">tm4c1294ncpdt_PCTL!S59</f>
        <v/>
      </c>
      <c r="C58" s="0" t="str">
        <f aca="false">tm4c1294ncpdt_PCTL!AF59</f>
        <v/>
      </c>
    </row>
    <row r="59" customFormat="false" ht="12.8" hidden="false" customHeight="false" outlineLevel="0" collapsed="false">
      <c r="A59" s="0" t="str">
        <f aca="false">IF(B59="","","#define")</f>
        <v/>
      </c>
      <c r="B59" s="0" t="str">
        <f aca="false">tm4c1294ncpdt_PCTL!S60</f>
        <v/>
      </c>
      <c r="C59" s="0" t="str">
        <f aca="false">tm4c1294ncpdt_PCTL!AF60</f>
        <v/>
      </c>
    </row>
    <row r="60" customFormat="false" ht="12.8" hidden="false" customHeight="false" outlineLevel="0" collapsed="false">
      <c r="A60" s="0" t="str">
        <f aca="false">IF(B60="","","#define")</f>
        <v/>
      </c>
      <c r="B60" s="0" t="str">
        <f aca="false">tm4c1294ncpdt_PCTL!S61</f>
        <v/>
      </c>
      <c r="C60" s="0" t="str">
        <f aca="false">tm4c1294ncpdt_PCTL!AF61</f>
        <v/>
      </c>
    </row>
    <row r="61" customFormat="false" ht="12.8" hidden="false" customHeight="false" outlineLevel="0" collapsed="false">
      <c r="A61" s="0" t="str">
        <f aca="false">IF(B61="","","#define")</f>
        <v/>
      </c>
      <c r="B61" s="0" t="str">
        <f aca="false">tm4c1294ncpdt_PCTL!S62</f>
        <v/>
      </c>
      <c r="C61" s="0" t="str">
        <f aca="false">tm4c1294ncpdt_PCTL!AF62</f>
        <v/>
      </c>
    </row>
    <row r="62" customFormat="false" ht="12.8" hidden="false" customHeight="false" outlineLevel="0" collapsed="false">
      <c r="A62" s="0" t="str">
        <f aca="false">IF(B62="","","#define")</f>
        <v/>
      </c>
      <c r="B62" s="0" t="str">
        <f aca="false">tm4c1294ncpdt_PCTL!S63</f>
        <v/>
      </c>
      <c r="C62" s="0" t="str">
        <f aca="false">tm4c1294ncpdt_PCTL!AF63</f>
        <v/>
      </c>
    </row>
    <row r="63" customFormat="false" ht="12.8" hidden="false" customHeight="false" outlineLevel="0" collapsed="false">
      <c r="A63" s="0" t="str">
        <f aca="false">IF(B63="","","#define")</f>
        <v/>
      </c>
      <c r="B63" s="0" t="str">
        <f aca="false">tm4c1294ncpdt_PCTL!S64</f>
        <v/>
      </c>
      <c r="C63" s="0" t="str">
        <f aca="false">tm4c1294ncpdt_PCTL!AF64</f>
        <v/>
      </c>
    </row>
    <row r="64" customFormat="false" ht="12.8" hidden="false" customHeight="false" outlineLevel="0" collapsed="false">
      <c r="A64" s="0" t="str">
        <f aca="false">IF(B64="","","#define")</f>
        <v/>
      </c>
      <c r="B64" s="0" t="str">
        <f aca="false">tm4c1294ncpdt_PCTL!S65</f>
        <v/>
      </c>
      <c r="C64" s="0" t="str">
        <f aca="false">tm4c1294ncpdt_PCTL!AF65</f>
        <v/>
      </c>
    </row>
    <row r="65" customFormat="false" ht="12.8" hidden="false" customHeight="false" outlineLevel="0" collapsed="false">
      <c r="A65" s="0" t="str">
        <f aca="false">IF(B65="","","#define")</f>
        <v/>
      </c>
      <c r="B65" s="0" t="str">
        <f aca="false">tm4c1294ncpdt_PCTL!S66</f>
        <v/>
      </c>
      <c r="C65" s="0" t="str">
        <f aca="false">tm4c1294ncpdt_PCTL!AF66</f>
        <v/>
      </c>
    </row>
    <row r="66" customFormat="false" ht="12.8" hidden="false" customHeight="false" outlineLevel="0" collapsed="false">
      <c r="A66" s="0" t="str">
        <f aca="false">IF(B66="","","#define")</f>
        <v/>
      </c>
      <c r="B66" s="0" t="str">
        <f aca="false">tm4c1294ncpdt_PCTL!S67</f>
        <v/>
      </c>
      <c r="C66" s="0" t="str">
        <f aca="false">tm4c1294ncpdt_PCTL!AF67</f>
        <v/>
      </c>
    </row>
    <row r="67" customFormat="false" ht="12.8" hidden="false" customHeight="false" outlineLevel="0" collapsed="false">
      <c r="A67" s="0" t="str">
        <f aca="false">IF(B67="","","#define")</f>
        <v/>
      </c>
      <c r="B67" s="0" t="str">
        <f aca="false">tm4c1294ncpdt_PCTL!S68</f>
        <v/>
      </c>
      <c r="C67" s="0" t="str">
        <f aca="false">tm4c1294ncpdt_PCTL!AF68</f>
        <v/>
      </c>
    </row>
    <row r="68" customFormat="false" ht="12.8" hidden="false" customHeight="false" outlineLevel="0" collapsed="false">
      <c r="A68" s="0" t="str">
        <f aca="false">IF(B68="","","#define")</f>
        <v/>
      </c>
      <c r="B68" s="0" t="str">
        <f aca="false">tm4c1294ncpdt_PCTL!S69</f>
        <v/>
      </c>
      <c r="C68" s="0" t="str">
        <f aca="false">tm4c1294ncpdt_PCTL!AF69</f>
        <v/>
      </c>
    </row>
    <row r="69" customFormat="false" ht="12.8" hidden="false" customHeight="false" outlineLevel="0" collapsed="false">
      <c r="A69" s="0" t="str">
        <f aca="false">IF(B69="","","#define")</f>
        <v/>
      </c>
      <c r="B69" s="0" t="str">
        <f aca="false">tm4c1294ncpdt_PCTL!S70</f>
        <v/>
      </c>
      <c r="C69" s="0" t="str">
        <f aca="false">tm4c1294ncpdt_PCTL!AF70</f>
        <v/>
      </c>
    </row>
    <row r="70" customFormat="false" ht="12.8" hidden="false" customHeight="false" outlineLevel="0" collapsed="false">
      <c r="A70" s="0" t="str">
        <f aca="false">IF(B70="","","#define")</f>
        <v>#define</v>
      </c>
      <c r="B70" s="0" t="str">
        <f aca="false">tm4c1294ncpdt_PCTL!S71</f>
        <v>GPIO_PCTL_PM4_U0CTS</v>
      </c>
      <c r="C70" s="0" t="str">
        <f aca="false">tm4c1294ncpdt_PCTL!AF71</f>
        <v>(1&lt;&lt;16)</v>
      </c>
    </row>
    <row r="71" customFormat="false" ht="12.8" hidden="false" customHeight="false" outlineLevel="0" collapsed="false">
      <c r="A71" s="0" t="str">
        <f aca="false">IF(B71="","","#define")</f>
        <v>#define</v>
      </c>
      <c r="B71" s="0" t="str">
        <f aca="false">tm4c1294ncpdt_PCTL!S72</f>
        <v>GPIO_PCTL_PM5_U0DCD</v>
      </c>
      <c r="C71" s="0" t="str">
        <f aca="false">tm4c1294ncpdt_PCTL!AF72</f>
        <v>(1&lt;&lt;20)</v>
      </c>
    </row>
    <row r="72" customFormat="false" ht="12.8" hidden="false" customHeight="false" outlineLevel="0" collapsed="false">
      <c r="A72" s="0" t="str">
        <f aca="false">IF(B72="","","#define")</f>
        <v>#define</v>
      </c>
      <c r="B72" s="0" t="str">
        <f aca="false">tm4c1294ncpdt_PCTL!S73</f>
        <v>GPIO_PCTL_PM6_U0DSR</v>
      </c>
      <c r="C72" s="0" t="str">
        <f aca="false">tm4c1294ncpdt_PCTL!AF73</f>
        <v>(1&lt;&lt;24)</v>
      </c>
    </row>
    <row r="73" customFormat="false" ht="12.8" hidden="false" customHeight="false" outlineLevel="0" collapsed="false">
      <c r="A73" s="0" t="str">
        <f aca="false">IF(B73="","","#define")</f>
        <v>#define</v>
      </c>
      <c r="B73" s="0" t="str">
        <f aca="false">tm4c1294ncpdt_PCTL!S74</f>
        <v>GPIO_PCTL_PM7_U0RI</v>
      </c>
      <c r="C73" s="0" t="str">
        <f aca="false">tm4c1294ncpdt_PCTL!AF74</f>
        <v>(1&lt;&lt;28)</v>
      </c>
    </row>
    <row r="74" customFormat="false" ht="12.8" hidden="false" customHeight="false" outlineLevel="0" collapsed="false">
      <c r="A74" s="0" t="str">
        <f aca="false">IF(B74="","","#define")</f>
        <v>#define</v>
      </c>
      <c r="B74" s="0" t="str">
        <f aca="false">tm4c1294ncpdt_PCTL!S75</f>
        <v>GPIO_PCTL_PN0_U1RTS</v>
      </c>
      <c r="C74" s="0" t="str">
        <f aca="false">tm4c1294ncpdt_PCTL!AF75</f>
        <v>(1&lt;&lt;0)</v>
      </c>
    </row>
    <row r="75" customFormat="false" ht="12.8" hidden="false" customHeight="false" outlineLevel="0" collapsed="false">
      <c r="A75" s="0" t="str">
        <f aca="false">IF(B75="","","#define")</f>
        <v>#define</v>
      </c>
      <c r="B75" s="0" t="str">
        <f aca="false">tm4c1294ncpdt_PCTL!S76</f>
        <v>GPIO_PCTL_PN1_U1CTS</v>
      </c>
      <c r="C75" s="0" t="str">
        <f aca="false">tm4c1294ncpdt_PCTL!AF76</f>
        <v>(1&lt;&lt;4)</v>
      </c>
    </row>
    <row r="76" customFormat="false" ht="12.8" hidden="false" customHeight="false" outlineLevel="0" collapsed="false">
      <c r="A76" s="0" t="str">
        <f aca="false">IF(B76="","","#define")</f>
        <v>#define</v>
      </c>
      <c r="B76" s="0" t="str">
        <f aca="false">tm4c1294ncpdt_PCTL!S77</f>
        <v>GPIO_PCTL_PN2_U1DCD</v>
      </c>
      <c r="C76" s="0" t="str">
        <f aca="false">tm4c1294ncpdt_PCTL!AF77</f>
        <v>(1&lt;&lt;8)</v>
      </c>
    </row>
    <row r="77" customFormat="false" ht="12.8" hidden="false" customHeight="false" outlineLevel="0" collapsed="false">
      <c r="A77" s="0" t="str">
        <f aca="false">IF(B77="","","#define")</f>
        <v>#define</v>
      </c>
      <c r="B77" s="0" t="str">
        <f aca="false">tm4c1294ncpdt_PCTL!S78</f>
        <v>GPIO_PCTL_PN3_U1DSR</v>
      </c>
      <c r="C77" s="0" t="str">
        <f aca="false">tm4c1294ncpdt_PCTL!AF78</f>
        <v>(1&lt;&lt;12)</v>
      </c>
    </row>
    <row r="78" customFormat="false" ht="12.8" hidden="false" customHeight="false" outlineLevel="0" collapsed="false">
      <c r="A78" s="0" t="str">
        <f aca="false">IF(B78="","","#define")</f>
        <v>#define</v>
      </c>
      <c r="B78" s="0" t="str">
        <f aca="false">tm4c1294ncpdt_PCTL!S79</f>
        <v>GPIO_PCTL_PN4_U1DTR</v>
      </c>
      <c r="C78" s="0" t="str">
        <f aca="false">tm4c1294ncpdt_PCTL!AF79</f>
        <v>(1&lt;&lt;16)</v>
      </c>
    </row>
    <row r="79" customFormat="false" ht="12.8" hidden="false" customHeight="false" outlineLevel="0" collapsed="false">
      <c r="A79" s="0" t="str">
        <f aca="false">IF(B79="","","#define")</f>
        <v>#define</v>
      </c>
      <c r="B79" s="0" t="str">
        <f aca="false">tm4c1294ncpdt_PCTL!S80</f>
        <v>GPIO_PCTL_PN5_U1RI</v>
      </c>
      <c r="C79" s="0" t="str">
        <f aca="false">tm4c1294ncpdt_PCTL!AF80</f>
        <v>(1&lt;&lt;20)</v>
      </c>
    </row>
    <row r="80" customFormat="false" ht="12.8" hidden="false" customHeight="false" outlineLevel="0" collapsed="false">
      <c r="A80" s="0" t="str">
        <f aca="false">IF(B80="","","#define")</f>
        <v>#define</v>
      </c>
      <c r="B80" s="0" t="str">
        <f aca="false">tm4c1294ncpdt_PCTL!S81</f>
        <v>GPIO_PCTL_PP0_U6RX</v>
      </c>
      <c r="C80" s="0" t="str">
        <f aca="false">tm4c1294ncpdt_PCTL!AF81</f>
        <v>(1&lt;&lt;0)</v>
      </c>
    </row>
    <row r="81" customFormat="false" ht="12.8" hidden="false" customHeight="false" outlineLevel="0" collapsed="false">
      <c r="A81" s="0" t="str">
        <f aca="false">IF(B81="","","#define")</f>
        <v>#define</v>
      </c>
      <c r="B81" s="0" t="str">
        <f aca="false">tm4c1294ncpdt_PCTL!S82</f>
        <v>GPIO_PCTL_PP1_U6TX</v>
      </c>
      <c r="C81" s="0" t="str">
        <f aca="false">tm4c1294ncpdt_PCTL!AF82</f>
        <v>(1&lt;&lt;4)</v>
      </c>
    </row>
    <row r="82" customFormat="false" ht="12.8" hidden="false" customHeight="false" outlineLevel="0" collapsed="false">
      <c r="A82" s="0" t="str">
        <f aca="false">IF(B82="","","#define")</f>
        <v>#define</v>
      </c>
      <c r="B82" s="0" t="str">
        <f aca="false">tm4c1294ncpdt_PCTL!S83</f>
        <v>GPIO_PCTL_PP2_U0DTR</v>
      </c>
      <c r="C82" s="0" t="str">
        <f aca="false">tm4c1294ncpdt_PCTL!AF83</f>
        <v>(1&lt;&lt;8)</v>
      </c>
    </row>
    <row r="83" customFormat="false" ht="12.8" hidden="false" customHeight="false" outlineLevel="0" collapsed="false">
      <c r="A83" s="0" t="str">
        <f aca="false">IF(B83="","","#define")</f>
        <v>#define</v>
      </c>
      <c r="B83" s="0" t="str">
        <f aca="false">tm4c1294ncpdt_PCTL!S84</f>
        <v>GPIO_PCTL_PP3_U1CTS</v>
      </c>
      <c r="C83" s="0" t="str">
        <f aca="false">tm4c1294ncpdt_PCTL!AF84</f>
        <v>(1&lt;&lt;12)</v>
      </c>
    </row>
    <row r="84" customFormat="false" ht="12.8" hidden="false" customHeight="false" outlineLevel="0" collapsed="false">
      <c r="A84" s="0" t="str">
        <f aca="false">IF(B84="","","#define")</f>
        <v>#define</v>
      </c>
      <c r="B84" s="0" t="str">
        <f aca="false">tm4c1294ncpdt_PCTL!S85</f>
        <v>GPIO_PCTL_PP4_U3RTS</v>
      </c>
      <c r="C84" s="0" t="str">
        <f aca="false">tm4c1294ncpdt_PCTL!AF85</f>
        <v>(1&lt;&lt;16)</v>
      </c>
    </row>
    <row r="85" customFormat="false" ht="12.8" hidden="false" customHeight="false" outlineLevel="0" collapsed="false">
      <c r="A85" s="0" t="str">
        <f aca="false">IF(B85="","","#define")</f>
        <v>#define</v>
      </c>
      <c r="B85" s="0" t="str">
        <f aca="false">tm4c1294ncpdt_PCTL!S86</f>
        <v>GPIO_PCTL_PP5_U3CTS</v>
      </c>
      <c r="C85" s="0" t="str">
        <f aca="false">tm4c1294ncpdt_PCTL!AF86</f>
        <v>(1&lt;&lt;20)</v>
      </c>
    </row>
    <row r="86" customFormat="false" ht="12.8" hidden="false" customHeight="false" outlineLevel="0" collapsed="false">
      <c r="A86" s="0" t="str">
        <f aca="false">IF(B86="","","#define")</f>
        <v/>
      </c>
      <c r="B86" s="0" t="str">
        <f aca="false">tm4c1294ncpdt_PCTL!S87</f>
        <v/>
      </c>
      <c r="C86" s="0" t="str">
        <f aca="false">tm4c1294ncpdt_PCTL!AF87</f>
        <v/>
      </c>
    </row>
    <row r="87" customFormat="false" ht="12.8" hidden="false" customHeight="false" outlineLevel="0" collapsed="false">
      <c r="A87" s="0" t="str">
        <f aca="false">IF(B87="","","#define")</f>
        <v/>
      </c>
      <c r="B87" s="0" t="str">
        <f aca="false">tm4c1294ncpdt_PCTL!S88</f>
        <v/>
      </c>
      <c r="C87" s="0" t="str">
        <f aca="false">tm4c1294ncpdt_PCTL!AF88</f>
        <v/>
      </c>
    </row>
    <row r="88" customFormat="false" ht="12.8" hidden="false" customHeight="false" outlineLevel="0" collapsed="false">
      <c r="A88" s="0" t="str">
        <f aca="false">IF(B88="","","#define")</f>
        <v/>
      </c>
      <c r="B88" s="0" t="str">
        <f aca="false">tm4c1294ncpdt_PCTL!S89</f>
        <v/>
      </c>
      <c r="C88" s="0" t="str">
        <f aca="false">tm4c1294ncpdt_PCTL!AF89</f>
        <v/>
      </c>
    </row>
    <row r="89" customFormat="false" ht="12.8" hidden="false" customHeight="false" outlineLevel="0" collapsed="false">
      <c r="A89" s="0" t="str">
        <f aca="false">IF(B89="","","#define")</f>
        <v/>
      </c>
      <c r="B89" s="0" t="str">
        <f aca="false">tm4c1294ncpdt_PCTL!S90</f>
        <v/>
      </c>
      <c r="C89" s="0" t="str">
        <f aca="false">tm4c1294ncpdt_PCTL!AF90</f>
        <v/>
      </c>
    </row>
    <row r="90" customFormat="false" ht="12.8" hidden="false" customHeight="false" outlineLevel="0" collapsed="false">
      <c r="A90" s="0" t="str">
        <f aca="false">IF(B90="","","#define")</f>
        <v>#define</v>
      </c>
      <c r="B90" s="0" t="str">
        <f aca="false">tm4c1294ncpdt_PCTL!S91</f>
        <v>GPIO_PCTL_PQ4_U1RX</v>
      </c>
      <c r="C90" s="0" t="str">
        <f aca="false">tm4c1294ncpdt_PCTL!AF91</f>
        <v>(1&lt;&lt;16)</v>
      </c>
    </row>
    <row r="91" customFormat="false" ht="12.8" hidden="false" customHeight="false" outlineLevel="0" collapsed="false">
      <c r="A91" s="0" t="str">
        <f aca="false">IF(B91="","","#define")</f>
        <v>#define</v>
      </c>
      <c r="B91" s="0" t="str">
        <f aca="false">tm4c1294ncpdt_PCTL!T2</f>
        <v>GPIO_PCTL_PA0_I2C9SCL</v>
      </c>
      <c r="C91" s="0" t="str">
        <f aca="false">tm4c1294ncpdt_PCTL!AG2</f>
        <v>(2&lt;&lt;0)</v>
      </c>
    </row>
    <row r="92" customFormat="false" ht="12.8" hidden="false" customHeight="false" outlineLevel="0" collapsed="false">
      <c r="A92" s="0" t="str">
        <f aca="false">IF(B92="","","#define")</f>
        <v>#define</v>
      </c>
      <c r="B92" s="0" t="str">
        <f aca="false">tm4c1294ncpdt_PCTL!T3</f>
        <v>GPIO_PCTL_PA1_I2C9SDA</v>
      </c>
      <c r="C92" s="0" t="str">
        <f aca="false">tm4c1294ncpdt_PCTL!AG3</f>
        <v>(2&lt;&lt;4)</v>
      </c>
    </row>
    <row r="93" customFormat="false" ht="12.8" hidden="false" customHeight="false" outlineLevel="0" collapsed="false">
      <c r="A93" s="0" t="str">
        <f aca="false">IF(B93="","","#define")</f>
        <v>#define</v>
      </c>
      <c r="B93" s="0" t="str">
        <f aca="false">tm4c1294ncpdt_PCTL!T4</f>
        <v>GPIO_PCTL_PA2_I2C8SCL</v>
      </c>
      <c r="C93" s="0" t="str">
        <f aca="false">tm4c1294ncpdt_PCTL!AG4</f>
        <v>(2&lt;&lt;8)</v>
      </c>
    </row>
    <row r="94" customFormat="false" ht="12.8" hidden="false" customHeight="false" outlineLevel="0" collapsed="false">
      <c r="A94" s="0" t="str">
        <f aca="false">IF(B94="","","#define")</f>
        <v>#define</v>
      </c>
      <c r="B94" s="0" t="str">
        <f aca="false">tm4c1294ncpdt_PCTL!T5</f>
        <v>GPIO_PCTL_PA3_I2C8SDA</v>
      </c>
      <c r="C94" s="0" t="str">
        <f aca="false">tm4c1294ncpdt_PCTL!AG5</f>
        <v>(2&lt;&lt;12)</v>
      </c>
    </row>
    <row r="95" customFormat="false" ht="12.8" hidden="false" customHeight="false" outlineLevel="0" collapsed="false">
      <c r="A95" s="0" t="str">
        <f aca="false">IF(B95="","","#define")</f>
        <v>#define</v>
      </c>
      <c r="B95" s="0" t="str">
        <f aca="false">tm4c1294ncpdt_PCTL!T6</f>
        <v>GPIO_PCTL_PA4_I2C7SCL</v>
      </c>
      <c r="C95" s="0" t="str">
        <f aca="false">tm4c1294ncpdt_PCTL!AG6</f>
        <v>(2&lt;&lt;16)</v>
      </c>
    </row>
    <row r="96" customFormat="false" ht="12.8" hidden="false" customHeight="false" outlineLevel="0" collapsed="false">
      <c r="A96" s="0" t="str">
        <f aca="false">IF(B96="","","#define")</f>
        <v>#define</v>
      </c>
      <c r="B96" s="0" t="str">
        <f aca="false">tm4c1294ncpdt_PCTL!T7</f>
        <v>GPIO_PCTL_PA5_I2C7SDA</v>
      </c>
      <c r="C96" s="0" t="str">
        <f aca="false">tm4c1294ncpdt_PCTL!AG7</f>
        <v>(2&lt;&lt;20)</v>
      </c>
    </row>
    <row r="97" customFormat="false" ht="12.8" hidden="false" customHeight="false" outlineLevel="0" collapsed="false">
      <c r="A97" s="0" t="str">
        <f aca="false">IF(B97="","","#define")</f>
        <v>#define</v>
      </c>
      <c r="B97" s="0" t="str">
        <f aca="false">tm4c1294ncpdt_PCTL!T8</f>
        <v>GPIO_PCTL_PA6_I2C6SCL</v>
      </c>
      <c r="C97" s="0" t="str">
        <f aca="false">tm4c1294ncpdt_PCTL!AG8</f>
        <v>(2&lt;&lt;24)</v>
      </c>
    </row>
    <row r="98" customFormat="false" ht="12.8" hidden="false" customHeight="false" outlineLevel="0" collapsed="false">
      <c r="A98" s="0" t="str">
        <f aca="false">IF(B98="","","#define")</f>
        <v>#define</v>
      </c>
      <c r="B98" s="0" t="str">
        <f aca="false">tm4c1294ncpdt_PCTL!T9</f>
        <v>GPIO_PCTL_PA7_I2C6SDA</v>
      </c>
      <c r="C98" s="0" t="str">
        <f aca="false">tm4c1294ncpdt_PCTL!AG9</f>
        <v>(2&lt;&lt;28)</v>
      </c>
    </row>
    <row r="99" customFormat="false" ht="12.8" hidden="false" customHeight="false" outlineLevel="0" collapsed="false">
      <c r="A99" s="0" t="str">
        <f aca="false">IF(B99="","","#define")</f>
        <v>#define</v>
      </c>
      <c r="B99" s="0" t="str">
        <f aca="false">tm4c1294ncpdt_PCTL!T10</f>
        <v>GPIO_PCTL_PB0_I2C5SCL</v>
      </c>
      <c r="C99" s="0" t="str">
        <f aca="false">tm4c1294ncpdt_PCTL!AG10</f>
        <v>(2&lt;&lt;0)</v>
      </c>
    </row>
    <row r="100" customFormat="false" ht="12.8" hidden="false" customHeight="false" outlineLevel="0" collapsed="false">
      <c r="A100" s="0" t="str">
        <f aca="false">IF(B100="","","#define")</f>
        <v>#define</v>
      </c>
      <c r="B100" s="0" t="str">
        <f aca="false">tm4c1294ncpdt_PCTL!T11</f>
        <v>GPIO_PCTL_PB1_I2C5SDA</v>
      </c>
      <c r="C100" s="0" t="str">
        <f aca="false">tm4c1294ncpdt_PCTL!AG11</f>
        <v>(2&lt;&lt;4)</v>
      </c>
    </row>
    <row r="101" customFormat="false" ht="12.8" hidden="false" customHeight="false" outlineLevel="0" collapsed="false">
      <c r="A101" s="0" t="str">
        <f aca="false">IF(B101="","","#define")</f>
        <v>#define</v>
      </c>
      <c r="B101" s="0" t="str">
        <f aca="false">tm4c1294ncpdt_PCTL!T12</f>
        <v>GPIO_PCTL_PB2_I2C0SCL</v>
      </c>
      <c r="C101" s="0" t="str">
        <f aca="false">tm4c1294ncpdt_PCTL!AG12</f>
        <v>(2&lt;&lt;8)</v>
      </c>
    </row>
    <row r="102" customFormat="false" ht="12.8" hidden="false" customHeight="false" outlineLevel="0" collapsed="false">
      <c r="A102" s="0" t="str">
        <f aca="false">IF(B102="","","#define")</f>
        <v>#define</v>
      </c>
      <c r="B102" s="0" t="str">
        <f aca="false">tm4c1294ncpdt_PCTL!T13</f>
        <v>GPIO_PCTL_PB3_I2C0SDA</v>
      </c>
      <c r="C102" s="0" t="str">
        <f aca="false">tm4c1294ncpdt_PCTL!AG13</f>
        <v>(2&lt;&lt;12)</v>
      </c>
    </row>
    <row r="103" customFormat="false" ht="12.8" hidden="false" customHeight="false" outlineLevel="0" collapsed="false">
      <c r="A103" s="0" t="str">
        <f aca="false">IF(B103="","","#define")</f>
        <v>#define</v>
      </c>
      <c r="B103" s="0" t="str">
        <f aca="false">tm4c1294ncpdt_PCTL!T14</f>
        <v>GPIO_PCTL_PB4_I2C5SCL</v>
      </c>
      <c r="C103" s="0" t="str">
        <f aca="false">tm4c1294ncpdt_PCTL!AG14</f>
        <v>(2&lt;&lt;16)</v>
      </c>
    </row>
    <row r="104" customFormat="false" ht="12.8" hidden="false" customHeight="false" outlineLevel="0" collapsed="false">
      <c r="A104" s="0" t="str">
        <f aca="false">IF(B104="","","#define")</f>
        <v>#define</v>
      </c>
      <c r="B104" s="0" t="str">
        <f aca="false">tm4c1294ncpdt_PCTL!T15</f>
        <v>GPIO_PCTL_PB5_I2C5SDA</v>
      </c>
      <c r="C104" s="0" t="str">
        <f aca="false">tm4c1294ncpdt_PCTL!AG15</f>
        <v>(2&lt;&lt;20)</v>
      </c>
    </row>
    <row r="105" customFormat="false" ht="12.8" hidden="false" customHeight="false" outlineLevel="0" collapsed="false">
      <c r="A105" s="0" t="str">
        <f aca="false">IF(B105="","","#define")</f>
        <v/>
      </c>
      <c r="B105" s="0" t="str">
        <f aca="false">tm4c1294ncpdt_PCTL!T16</f>
        <v/>
      </c>
      <c r="C105" s="0" t="str">
        <f aca="false">tm4c1294ncpdt_PCTL!AG16</f>
        <v/>
      </c>
    </row>
    <row r="106" customFormat="false" ht="12.8" hidden="false" customHeight="false" outlineLevel="0" collapsed="false">
      <c r="A106" s="0" t="str">
        <f aca="false">IF(B106="","","#define")</f>
        <v/>
      </c>
      <c r="B106" s="0" t="str">
        <f aca="false">tm4c1294ncpdt_PCTL!T17</f>
        <v/>
      </c>
      <c r="C106" s="0" t="str">
        <f aca="false">tm4c1294ncpdt_PCTL!AG17</f>
        <v/>
      </c>
    </row>
    <row r="107" customFormat="false" ht="12.8" hidden="false" customHeight="false" outlineLevel="0" collapsed="false">
      <c r="A107" s="0" t="str">
        <f aca="false">IF(B107="","","#define")</f>
        <v/>
      </c>
      <c r="B107" s="0" t="str">
        <f aca="false">tm4c1294ncpdt_PCTL!T18</f>
        <v/>
      </c>
      <c r="C107" s="0" t="str">
        <f aca="false">tm4c1294ncpdt_PCTL!AG18</f>
        <v/>
      </c>
    </row>
    <row r="108" customFormat="false" ht="12.8" hidden="false" customHeight="false" outlineLevel="0" collapsed="false">
      <c r="A108" s="0" t="str">
        <f aca="false">IF(B108="","","#define")</f>
        <v>#define</v>
      </c>
      <c r="B108" s="0" t="str">
        <f aca="false">tm4c1294ncpdt_PCTL!T19</f>
        <v>GPIO_PCTL_PC3_SWO</v>
      </c>
      <c r="C108" s="0" t="str">
        <f aca="false">tm4c1294ncpdt_PCTL!AG19</f>
        <v>(2&lt;&lt;12)</v>
      </c>
    </row>
    <row r="109" customFormat="false" ht="12.8" hidden="false" customHeight="false" outlineLevel="0" collapsed="false">
      <c r="A109" s="0" t="str">
        <f aca="false">IF(B109="","","#define")</f>
        <v/>
      </c>
      <c r="B109" s="0" t="str">
        <f aca="false">tm4c1294ncpdt_PCTL!T20</f>
        <v/>
      </c>
      <c r="C109" s="0" t="str">
        <f aca="false">tm4c1294ncpdt_PCTL!AG20</f>
        <v/>
      </c>
    </row>
    <row r="110" customFormat="false" ht="12.8" hidden="false" customHeight="false" outlineLevel="0" collapsed="false">
      <c r="A110" s="0" t="str">
        <f aca="false">IF(B110="","","#define")</f>
        <v/>
      </c>
      <c r="B110" s="0" t="str">
        <f aca="false">tm4c1294ncpdt_PCTL!T21</f>
        <v/>
      </c>
      <c r="C110" s="0" t="str">
        <f aca="false">tm4c1294ncpdt_PCTL!AG21</f>
        <v/>
      </c>
    </row>
    <row r="111" customFormat="false" ht="12.8" hidden="false" customHeight="false" outlineLevel="0" collapsed="false">
      <c r="A111" s="0" t="str">
        <f aca="false">IF(B111="","","#define")</f>
        <v/>
      </c>
      <c r="B111" s="0" t="str">
        <f aca="false">tm4c1294ncpdt_PCTL!T22</f>
        <v/>
      </c>
      <c r="C111" s="0" t="str">
        <f aca="false">tm4c1294ncpdt_PCTL!AG22</f>
        <v/>
      </c>
    </row>
    <row r="112" customFormat="false" ht="12.8" hidden="false" customHeight="false" outlineLevel="0" collapsed="false">
      <c r="A112" s="0" t="str">
        <f aca="false">IF(B112="","","#define")</f>
        <v/>
      </c>
      <c r="B112" s="0" t="str">
        <f aca="false">tm4c1294ncpdt_PCTL!T23</f>
        <v/>
      </c>
      <c r="C112" s="0" t="str">
        <f aca="false">tm4c1294ncpdt_PCTL!AG23</f>
        <v/>
      </c>
    </row>
    <row r="113" customFormat="false" ht="12.8" hidden="false" customHeight="false" outlineLevel="0" collapsed="false">
      <c r="A113" s="0" t="str">
        <f aca="false">IF(B113="","","#define")</f>
        <v>#define</v>
      </c>
      <c r="B113" s="0" t="str">
        <f aca="false">tm4c1294ncpdt_PCTL!T24</f>
        <v>GPIO_PCTL_PD0_I2C7SCL</v>
      </c>
      <c r="C113" s="0" t="str">
        <f aca="false">tm4c1294ncpdt_PCTL!AG24</f>
        <v>(2&lt;&lt;0)</v>
      </c>
    </row>
    <row r="114" customFormat="false" ht="12.8" hidden="false" customHeight="false" outlineLevel="0" collapsed="false">
      <c r="A114" s="0" t="str">
        <f aca="false">IF(B114="","","#define")</f>
        <v>#define</v>
      </c>
      <c r="B114" s="0" t="str">
        <f aca="false">tm4c1294ncpdt_PCTL!T25</f>
        <v>GPIO_PCTL_PD1_I2C7SDA</v>
      </c>
      <c r="C114" s="0" t="str">
        <f aca="false">tm4c1294ncpdt_PCTL!AG25</f>
        <v>(2&lt;&lt;4)</v>
      </c>
    </row>
    <row r="115" customFormat="false" ht="12.8" hidden="false" customHeight="false" outlineLevel="0" collapsed="false">
      <c r="A115" s="0" t="str">
        <f aca="false">IF(B115="","","#define")</f>
        <v>#define</v>
      </c>
      <c r="B115" s="0" t="str">
        <f aca="false">tm4c1294ncpdt_PCTL!T26</f>
        <v>GPIO_PCTL_PD2_I2C8SCL</v>
      </c>
      <c r="C115" s="0" t="str">
        <f aca="false">tm4c1294ncpdt_PCTL!AG26</f>
        <v>(2&lt;&lt;8)</v>
      </c>
    </row>
    <row r="116" customFormat="false" ht="12.8" hidden="false" customHeight="false" outlineLevel="0" collapsed="false">
      <c r="A116" s="0" t="str">
        <f aca="false">IF(B116="","","#define")</f>
        <v>#define</v>
      </c>
      <c r="B116" s="0" t="str">
        <f aca="false">tm4c1294ncpdt_PCTL!T27</f>
        <v>GPIO_PCTL_PD3_I2C8SDA</v>
      </c>
      <c r="C116" s="0" t="str">
        <f aca="false">tm4c1294ncpdt_PCTL!AG27</f>
        <v>(2&lt;&lt;12)</v>
      </c>
    </row>
    <row r="117" customFormat="false" ht="12.8" hidden="false" customHeight="false" outlineLevel="0" collapsed="false">
      <c r="A117" s="0" t="str">
        <f aca="false">IF(B117="","","#define")</f>
        <v/>
      </c>
      <c r="B117" s="0" t="str">
        <f aca="false">tm4c1294ncpdt_PCTL!T28</f>
        <v/>
      </c>
      <c r="C117" s="0" t="str">
        <f aca="false">tm4c1294ncpdt_PCTL!AG28</f>
        <v/>
      </c>
    </row>
    <row r="118" customFormat="false" ht="12.8" hidden="false" customHeight="false" outlineLevel="0" collapsed="false">
      <c r="A118" s="0" t="str">
        <f aca="false">IF(B118="","","#define")</f>
        <v/>
      </c>
      <c r="B118" s="0" t="str">
        <f aca="false">tm4c1294ncpdt_PCTL!T29</f>
        <v/>
      </c>
      <c r="C118" s="0" t="str">
        <f aca="false">tm4c1294ncpdt_PCTL!AG29</f>
        <v/>
      </c>
    </row>
    <row r="119" customFormat="false" ht="12.8" hidden="false" customHeight="false" outlineLevel="0" collapsed="false">
      <c r="A119" s="0" t="str">
        <f aca="false">IF(B119="","","#define")</f>
        <v/>
      </c>
      <c r="B119" s="0" t="str">
        <f aca="false">tm4c1294ncpdt_PCTL!T30</f>
        <v/>
      </c>
      <c r="C119" s="0" t="str">
        <f aca="false">tm4c1294ncpdt_PCTL!AG30</f>
        <v/>
      </c>
    </row>
    <row r="120" customFormat="false" ht="12.8" hidden="false" customHeight="false" outlineLevel="0" collapsed="false">
      <c r="A120" s="0" t="str">
        <f aca="false">IF(B120="","","#define")</f>
        <v/>
      </c>
      <c r="B120" s="0" t="str">
        <f aca="false">tm4c1294ncpdt_PCTL!T31</f>
        <v/>
      </c>
      <c r="C120" s="0" t="str">
        <f aca="false">tm4c1294ncpdt_PCTL!AG31</f>
        <v/>
      </c>
    </row>
    <row r="121" customFormat="false" ht="12.8" hidden="false" customHeight="false" outlineLevel="0" collapsed="false">
      <c r="A121" s="0" t="str">
        <f aca="false">IF(B121="","","#define")</f>
        <v/>
      </c>
      <c r="B121" s="0" t="str">
        <f aca="false">tm4c1294ncpdt_PCTL!T32</f>
        <v/>
      </c>
      <c r="C121" s="0" t="str">
        <f aca="false">tm4c1294ncpdt_PCTL!AG32</f>
        <v/>
      </c>
    </row>
    <row r="122" customFormat="false" ht="12.8" hidden="false" customHeight="false" outlineLevel="0" collapsed="false">
      <c r="A122" s="0" t="str">
        <f aca="false">IF(B122="","","#define")</f>
        <v/>
      </c>
      <c r="B122" s="0" t="str">
        <f aca="false">tm4c1294ncpdt_PCTL!T33</f>
        <v/>
      </c>
      <c r="C122" s="0" t="str">
        <f aca="false">tm4c1294ncpdt_PCTL!AG33</f>
        <v/>
      </c>
    </row>
    <row r="123" customFormat="false" ht="12.8" hidden="false" customHeight="false" outlineLevel="0" collapsed="false">
      <c r="A123" s="0" t="str">
        <f aca="false">IF(B123="","","#define")</f>
        <v/>
      </c>
      <c r="B123" s="0" t="str">
        <f aca="false">tm4c1294ncpdt_PCTL!T34</f>
        <v/>
      </c>
      <c r="C123" s="0" t="str">
        <f aca="false">tm4c1294ncpdt_PCTL!AG34</f>
        <v/>
      </c>
    </row>
    <row r="124" customFormat="false" ht="12.8" hidden="false" customHeight="false" outlineLevel="0" collapsed="false">
      <c r="A124" s="0" t="str">
        <f aca="false">IF(B124="","","#define")</f>
        <v/>
      </c>
      <c r="B124" s="0" t="str">
        <f aca="false">tm4c1294ncpdt_PCTL!T35</f>
        <v/>
      </c>
      <c r="C124" s="0" t="str">
        <f aca="false">tm4c1294ncpdt_PCTL!AG35</f>
        <v/>
      </c>
    </row>
    <row r="125" customFormat="false" ht="12.8" hidden="false" customHeight="false" outlineLevel="0" collapsed="false">
      <c r="A125" s="0" t="str">
        <f aca="false">IF(B125="","","#define")</f>
        <v/>
      </c>
      <c r="B125" s="0" t="str">
        <f aca="false">tm4c1294ncpdt_PCTL!T36</f>
        <v/>
      </c>
      <c r="C125" s="0" t="str">
        <f aca="false">tm4c1294ncpdt_PCTL!AG36</f>
        <v/>
      </c>
    </row>
    <row r="126" customFormat="false" ht="12.8" hidden="false" customHeight="false" outlineLevel="0" collapsed="false">
      <c r="A126" s="0" t="str">
        <f aca="false">IF(B126="","","#define")</f>
        <v/>
      </c>
      <c r="B126" s="0" t="str">
        <f aca="false">tm4c1294ncpdt_PCTL!T37</f>
        <v/>
      </c>
      <c r="C126" s="0" t="str">
        <f aca="false">tm4c1294ncpdt_PCTL!AG37</f>
        <v/>
      </c>
    </row>
    <row r="127" customFormat="false" ht="12.8" hidden="false" customHeight="false" outlineLevel="0" collapsed="false">
      <c r="A127" s="0" t="str">
        <f aca="false">IF(B127="","","#define")</f>
        <v/>
      </c>
      <c r="B127" s="0" t="str">
        <f aca="false">tm4c1294ncpdt_PCTL!T38</f>
        <v/>
      </c>
      <c r="C127" s="0" t="str">
        <f aca="false">tm4c1294ncpdt_PCTL!AG38</f>
        <v/>
      </c>
    </row>
    <row r="128" customFormat="false" ht="12.8" hidden="false" customHeight="false" outlineLevel="0" collapsed="false">
      <c r="A128" s="0" t="str">
        <f aca="false">IF(B128="","","#define")</f>
        <v/>
      </c>
      <c r="B128" s="0" t="str">
        <f aca="false">tm4c1294ncpdt_PCTL!T39</f>
        <v/>
      </c>
      <c r="C128" s="0" t="str">
        <f aca="false">tm4c1294ncpdt_PCTL!AG39</f>
        <v/>
      </c>
    </row>
    <row r="129" customFormat="false" ht="12.8" hidden="false" customHeight="false" outlineLevel="0" collapsed="false">
      <c r="A129" s="0" t="str">
        <f aca="false">IF(B129="","","#define")</f>
        <v/>
      </c>
      <c r="B129" s="0" t="str">
        <f aca="false">tm4c1294ncpdt_PCTL!T40</f>
        <v/>
      </c>
      <c r="C129" s="0" t="str">
        <f aca="false">tm4c1294ncpdt_PCTL!AG40</f>
        <v/>
      </c>
    </row>
    <row r="130" customFormat="false" ht="12.8" hidden="false" customHeight="false" outlineLevel="0" collapsed="false">
      <c r="A130" s="0" t="str">
        <f aca="false">IF(B130="","","#define")</f>
        <v/>
      </c>
      <c r="B130" s="0" t="str">
        <f aca="false">tm4c1294ncpdt_PCTL!T41</f>
        <v/>
      </c>
      <c r="C130" s="0" t="str">
        <f aca="false">tm4c1294ncpdt_PCTL!AG41</f>
        <v/>
      </c>
    </row>
    <row r="131" customFormat="false" ht="12.8" hidden="false" customHeight="false" outlineLevel="0" collapsed="false">
      <c r="A131" s="0" t="str">
        <f aca="false">IF(B131="","","#define")</f>
        <v/>
      </c>
      <c r="B131" s="0" t="str">
        <f aca="false">tm4c1294ncpdt_PCTL!T42</f>
        <v/>
      </c>
      <c r="C131" s="0" t="str">
        <f aca="false">tm4c1294ncpdt_PCTL!AG42</f>
        <v/>
      </c>
    </row>
    <row r="132" customFormat="false" ht="12.8" hidden="false" customHeight="false" outlineLevel="0" collapsed="false">
      <c r="A132" s="0" t="str">
        <f aca="false">IF(B132="","","#define")</f>
        <v>#define</v>
      </c>
      <c r="B132" s="0" t="str">
        <f aca="false">tm4c1294ncpdt_PCTL!T43</f>
        <v>GPIO_PCTL_PG0_I2C1SCL</v>
      </c>
      <c r="C132" s="0" t="str">
        <f aca="false">tm4c1294ncpdt_PCTL!AG43</f>
        <v>(2&lt;&lt;0)</v>
      </c>
    </row>
    <row r="133" customFormat="false" ht="12.8" hidden="false" customHeight="false" outlineLevel="0" collapsed="false">
      <c r="A133" s="0" t="str">
        <f aca="false">IF(B133="","","#define")</f>
        <v>#define</v>
      </c>
      <c r="B133" s="0" t="str">
        <f aca="false">tm4c1294ncpdt_PCTL!T44</f>
        <v>GPIO_PCTL_PG1_I2C1SDA</v>
      </c>
      <c r="C133" s="0" t="str">
        <f aca="false">tm4c1294ncpdt_PCTL!AG44</f>
        <v>(2&lt;&lt;4)</v>
      </c>
    </row>
    <row r="134" customFormat="false" ht="12.8" hidden="false" customHeight="false" outlineLevel="0" collapsed="false">
      <c r="A134" s="0" t="str">
        <f aca="false">IF(B134="","","#define")</f>
        <v/>
      </c>
      <c r="B134" s="0" t="str">
        <f aca="false">tm4c1294ncpdt_PCTL!T45</f>
        <v/>
      </c>
      <c r="C134" s="0" t="str">
        <f aca="false">tm4c1294ncpdt_PCTL!AG45</f>
        <v/>
      </c>
    </row>
    <row r="135" customFormat="false" ht="12.8" hidden="false" customHeight="false" outlineLevel="0" collapsed="false">
      <c r="A135" s="0" t="str">
        <f aca="false">IF(B135="","","#define")</f>
        <v/>
      </c>
      <c r="B135" s="0" t="str">
        <f aca="false">tm4c1294ncpdt_PCTL!T46</f>
        <v/>
      </c>
      <c r="C135" s="0" t="str">
        <f aca="false">tm4c1294ncpdt_PCTL!AG46</f>
        <v/>
      </c>
    </row>
    <row r="136" customFormat="false" ht="12.8" hidden="false" customHeight="false" outlineLevel="0" collapsed="false">
      <c r="A136" s="0" t="str">
        <f aca="false">IF(B136="","","#define")</f>
        <v/>
      </c>
      <c r="B136" s="0" t="str">
        <f aca="false">tm4c1294ncpdt_PCTL!T47</f>
        <v/>
      </c>
      <c r="C136" s="0" t="str">
        <f aca="false">tm4c1294ncpdt_PCTL!AG47</f>
        <v/>
      </c>
    </row>
    <row r="137" customFormat="false" ht="12.8" hidden="false" customHeight="false" outlineLevel="0" collapsed="false">
      <c r="A137" s="0" t="str">
        <f aca="false">IF(B137="","","#define")</f>
        <v/>
      </c>
      <c r="B137" s="0" t="str">
        <f aca="false">tm4c1294ncpdt_PCTL!T48</f>
        <v/>
      </c>
      <c r="C137" s="0" t="str">
        <f aca="false">tm4c1294ncpdt_PCTL!AG48</f>
        <v/>
      </c>
    </row>
    <row r="138" customFormat="false" ht="12.8" hidden="false" customHeight="false" outlineLevel="0" collapsed="false">
      <c r="A138" s="0" t="str">
        <f aca="false">IF(B138="","","#define")</f>
        <v/>
      </c>
      <c r="B138" s="0" t="str">
        <f aca="false">tm4c1294ncpdt_PCTL!T49</f>
        <v/>
      </c>
      <c r="C138" s="0" t="str">
        <f aca="false">tm4c1294ncpdt_PCTL!AG49</f>
        <v/>
      </c>
    </row>
    <row r="139" customFormat="false" ht="12.8" hidden="false" customHeight="false" outlineLevel="0" collapsed="false">
      <c r="A139" s="0" t="str">
        <f aca="false">IF(B139="","","#define")</f>
        <v/>
      </c>
      <c r="B139" s="0" t="str">
        <f aca="false">tm4c1294ncpdt_PCTL!T50</f>
        <v/>
      </c>
      <c r="C139" s="0" t="str">
        <f aca="false">tm4c1294ncpdt_PCTL!AG50</f>
        <v/>
      </c>
    </row>
    <row r="140" customFormat="false" ht="12.8" hidden="false" customHeight="false" outlineLevel="0" collapsed="false">
      <c r="A140" s="0" t="str">
        <f aca="false">IF(B140="","","#define")</f>
        <v/>
      </c>
      <c r="B140" s="0" t="str">
        <f aca="false">tm4c1294ncpdt_PCTL!T51</f>
        <v/>
      </c>
      <c r="C140" s="0" t="str">
        <f aca="false">tm4c1294ncpdt_PCTL!AG51</f>
        <v/>
      </c>
    </row>
    <row r="141" customFormat="false" ht="12.8" hidden="false" customHeight="false" outlineLevel="0" collapsed="false">
      <c r="A141" s="0" t="str">
        <f aca="false">IF(B141="","","#define")</f>
        <v/>
      </c>
      <c r="B141" s="0" t="str">
        <f aca="false">tm4c1294ncpdt_PCTL!T52</f>
        <v/>
      </c>
      <c r="C141" s="0" t="str">
        <f aca="false">tm4c1294ncpdt_PCTL!AG52</f>
        <v/>
      </c>
    </row>
    <row r="142" customFormat="false" ht="12.8" hidden="false" customHeight="false" outlineLevel="0" collapsed="false">
      <c r="A142" s="0" t="str">
        <f aca="false">IF(B142="","","#define")</f>
        <v/>
      </c>
      <c r="B142" s="0" t="str">
        <f aca="false">tm4c1294ncpdt_PCTL!T53</f>
        <v/>
      </c>
      <c r="C142" s="0" t="str">
        <f aca="false">tm4c1294ncpdt_PCTL!AG53</f>
        <v/>
      </c>
    </row>
    <row r="143" customFormat="false" ht="12.8" hidden="false" customHeight="false" outlineLevel="0" collapsed="false">
      <c r="A143" s="0" t="str">
        <f aca="false">IF(B143="","","#define")</f>
        <v/>
      </c>
      <c r="B143" s="0" t="str">
        <f aca="false">tm4c1294ncpdt_PCTL!T54</f>
        <v/>
      </c>
      <c r="C143" s="0" t="str">
        <f aca="false">tm4c1294ncpdt_PCTL!AG54</f>
        <v/>
      </c>
    </row>
    <row r="144" customFormat="false" ht="12.8" hidden="false" customHeight="false" outlineLevel="0" collapsed="false">
      <c r="A144" s="0" t="str">
        <f aca="false">IF(B144="","","#define")</f>
        <v>#define</v>
      </c>
      <c r="B144" s="0" t="str">
        <f aca="false">tm4c1294ncpdt_PCTL!T55</f>
        <v>GPIO_PCTL_PK4_I2C3SCL</v>
      </c>
      <c r="C144" s="0" t="str">
        <f aca="false">tm4c1294ncpdt_PCTL!AG55</f>
        <v>(2&lt;&lt;16)</v>
      </c>
    </row>
    <row r="145" customFormat="false" ht="12.8" hidden="false" customHeight="false" outlineLevel="0" collapsed="false">
      <c r="A145" s="0" t="str">
        <f aca="false">IF(B145="","","#define")</f>
        <v>#define</v>
      </c>
      <c r="B145" s="0" t="str">
        <f aca="false">tm4c1294ncpdt_PCTL!T56</f>
        <v>GPIO_PCTL_PK5_I2C3SDA</v>
      </c>
      <c r="C145" s="0" t="str">
        <f aca="false">tm4c1294ncpdt_PCTL!AG56</f>
        <v>(2&lt;&lt;20)</v>
      </c>
    </row>
    <row r="146" customFormat="false" ht="12.8" hidden="false" customHeight="false" outlineLevel="0" collapsed="false">
      <c r="A146" s="0" t="str">
        <f aca="false">IF(B146="","","#define")</f>
        <v>#define</v>
      </c>
      <c r="B146" s="0" t="str">
        <f aca="false">tm4c1294ncpdt_PCTL!T57</f>
        <v>GPIO_PCTL_PK6_I2C4SCL</v>
      </c>
      <c r="C146" s="0" t="str">
        <f aca="false">tm4c1294ncpdt_PCTL!AG57</f>
        <v>(2&lt;&lt;24)</v>
      </c>
    </row>
    <row r="147" customFormat="false" ht="12.8" hidden="false" customHeight="false" outlineLevel="0" collapsed="false">
      <c r="A147" s="0" t="str">
        <f aca="false">IF(B147="","","#define")</f>
        <v>#define</v>
      </c>
      <c r="B147" s="0" t="str">
        <f aca="false">tm4c1294ncpdt_PCTL!T58</f>
        <v>GPIO_PCTL_PK7_I2C4SDA</v>
      </c>
      <c r="C147" s="0" t="str">
        <f aca="false">tm4c1294ncpdt_PCTL!AG58</f>
        <v>(2&lt;&lt;28)</v>
      </c>
    </row>
    <row r="148" customFormat="false" ht="12.8" hidden="false" customHeight="false" outlineLevel="0" collapsed="false">
      <c r="A148" s="0" t="str">
        <f aca="false">IF(B148="","","#define")</f>
        <v>#define</v>
      </c>
      <c r="B148" s="0" t="str">
        <f aca="false">tm4c1294ncpdt_PCTL!T59</f>
        <v>GPIO_PCTL_PL0_I2C2SDA</v>
      </c>
      <c r="C148" s="0" t="str">
        <f aca="false">tm4c1294ncpdt_PCTL!AG59</f>
        <v>(2&lt;&lt;0)</v>
      </c>
    </row>
    <row r="149" customFormat="false" ht="12.8" hidden="false" customHeight="false" outlineLevel="0" collapsed="false">
      <c r="A149" s="0" t="str">
        <f aca="false">IF(B149="","","#define")</f>
        <v>#define</v>
      </c>
      <c r="B149" s="0" t="str">
        <f aca="false">tm4c1294ncpdt_PCTL!T60</f>
        <v>GPIO_PCTL_PL1_I2C2SCL</v>
      </c>
      <c r="C149" s="0" t="str">
        <f aca="false">tm4c1294ncpdt_PCTL!AG60</f>
        <v>(2&lt;&lt;4)</v>
      </c>
    </row>
    <row r="150" customFormat="false" ht="12.8" hidden="false" customHeight="false" outlineLevel="0" collapsed="false">
      <c r="A150" s="0" t="str">
        <f aca="false">IF(B150="","","#define")</f>
        <v/>
      </c>
      <c r="B150" s="0" t="str">
        <f aca="false">tm4c1294ncpdt_PCTL!T61</f>
        <v/>
      </c>
      <c r="C150" s="0" t="str">
        <f aca="false">tm4c1294ncpdt_PCTL!AG61</f>
        <v/>
      </c>
    </row>
    <row r="151" customFormat="false" ht="12.8" hidden="false" customHeight="false" outlineLevel="0" collapsed="false">
      <c r="A151" s="0" t="str">
        <f aca="false">IF(B151="","","#define")</f>
        <v/>
      </c>
      <c r="B151" s="0" t="str">
        <f aca="false">tm4c1294ncpdt_PCTL!T62</f>
        <v/>
      </c>
      <c r="C151" s="0" t="str">
        <f aca="false">tm4c1294ncpdt_PCTL!AG62</f>
        <v/>
      </c>
    </row>
    <row r="152" customFormat="false" ht="12.8" hidden="false" customHeight="false" outlineLevel="0" collapsed="false">
      <c r="A152" s="0" t="str">
        <f aca="false">IF(B152="","","#define")</f>
        <v/>
      </c>
      <c r="B152" s="0" t="str">
        <f aca="false">tm4c1294ncpdt_PCTL!T63</f>
        <v/>
      </c>
      <c r="C152" s="0" t="str">
        <f aca="false">tm4c1294ncpdt_PCTL!AG63</f>
        <v/>
      </c>
    </row>
    <row r="153" customFormat="false" ht="12.8" hidden="false" customHeight="false" outlineLevel="0" collapsed="false">
      <c r="A153" s="0" t="str">
        <f aca="false">IF(B153="","","#define")</f>
        <v/>
      </c>
      <c r="B153" s="0" t="str">
        <f aca="false">tm4c1294ncpdt_PCTL!T64</f>
        <v/>
      </c>
      <c r="C153" s="0" t="str">
        <f aca="false">tm4c1294ncpdt_PCTL!AG64</f>
        <v/>
      </c>
    </row>
    <row r="154" customFormat="false" ht="12.8" hidden="false" customHeight="false" outlineLevel="0" collapsed="false">
      <c r="A154" s="0" t="str">
        <f aca="false">IF(B154="","","#define")</f>
        <v/>
      </c>
      <c r="B154" s="0" t="str">
        <f aca="false">tm4c1294ncpdt_PCTL!T65</f>
        <v/>
      </c>
      <c r="C154" s="0" t="str">
        <f aca="false">tm4c1294ncpdt_PCTL!AG65</f>
        <v/>
      </c>
    </row>
    <row r="155" customFormat="false" ht="12.8" hidden="false" customHeight="false" outlineLevel="0" collapsed="false">
      <c r="A155" s="0" t="str">
        <f aca="false">IF(B155="","","#define")</f>
        <v/>
      </c>
      <c r="B155" s="0" t="str">
        <f aca="false">tm4c1294ncpdt_PCTL!T66</f>
        <v/>
      </c>
      <c r="C155" s="0" t="str">
        <f aca="false">tm4c1294ncpdt_PCTL!AG66</f>
        <v/>
      </c>
    </row>
    <row r="156" customFormat="false" ht="12.8" hidden="false" customHeight="false" outlineLevel="0" collapsed="false">
      <c r="A156" s="0" t="str">
        <f aca="false">IF(B156="","","#define")</f>
        <v/>
      </c>
      <c r="B156" s="0" t="str">
        <f aca="false">tm4c1294ncpdt_PCTL!T67</f>
        <v/>
      </c>
      <c r="C156" s="0" t="str">
        <f aca="false">tm4c1294ncpdt_PCTL!AG67</f>
        <v/>
      </c>
    </row>
    <row r="157" customFormat="false" ht="12.8" hidden="false" customHeight="false" outlineLevel="0" collapsed="false">
      <c r="A157" s="0" t="str">
        <f aca="false">IF(B157="","","#define")</f>
        <v/>
      </c>
      <c r="B157" s="0" t="str">
        <f aca="false">tm4c1294ncpdt_PCTL!T68</f>
        <v/>
      </c>
      <c r="C157" s="0" t="str">
        <f aca="false">tm4c1294ncpdt_PCTL!AG68</f>
        <v/>
      </c>
    </row>
    <row r="158" customFormat="false" ht="12.8" hidden="false" customHeight="false" outlineLevel="0" collapsed="false">
      <c r="A158" s="0" t="str">
        <f aca="false">IF(B158="","","#define")</f>
        <v/>
      </c>
      <c r="B158" s="0" t="str">
        <f aca="false">tm4c1294ncpdt_PCTL!T69</f>
        <v/>
      </c>
      <c r="C158" s="0" t="str">
        <f aca="false">tm4c1294ncpdt_PCTL!AG69</f>
        <v/>
      </c>
    </row>
    <row r="159" customFormat="false" ht="12.8" hidden="false" customHeight="false" outlineLevel="0" collapsed="false">
      <c r="A159" s="0" t="str">
        <f aca="false">IF(B159="","","#define")</f>
        <v/>
      </c>
      <c r="B159" s="0" t="str">
        <f aca="false">tm4c1294ncpdt_PCTL!T70</f>
        <v/>
      </c>
      <c r="C159" s="0" t="str">
        <f aca="false">tm4c1294ncpdt_PCTL!AG70</f>
        <v/>
      </c>
    </row>
    <row r="160" customFormat="false" ht="12.8" hidden="false" customHeight="false" outlineLevel="0" collapsed="false">
      <c r="A160" s="0" t="str">
        <f aca="false">IF(B160="","","#define")</f>
        <v/>
      </c>
      <c r="B160" s="0" t="str">
        <f aca="false">tm4c1294ncpdt_PCTL!T71</f>
        <v/>
      </c>
      <c r="C160" s="0" t="str">
        <f aca="false">tm4c1294ncpdt_PCTL!AG71</f>
        <v/>
      </c>
    </row>
    <row r="161" customFormat="false" ht="12.8" hidden="false" customHeight="false" outlineLevel="0" collapsed="false">
      <c r="A161" s="0" t="str">
        <f aca="false">IF(B161="","","#define")</f>
        <v/>
      </c>
      <c r="B161" s="0" t="str">
        <f aca="false">tm4c1294ncpdt_PCTL!T72</f>
        <v/>
      </c>
      <c r="C161" s="0" t="str">
        <f aca="false">tm4c1294ncpdt_PCTL!AG72</f>
        <v/>
      </c>
    </row>
    <row r="162" customFormat="false" ht="12.8" hidden="false" customHeight="false" outlineLevel="0" collapsed="false">
      <c r="A162" s="0" t="str">
        <f aca="false">IF(B162="","","#define")</f>
        <v/>
      </c>
      <c r="B162" s="0" t="str">
        <f aca="false">tm4c1294ncpdt_PCTL!T73</f>
        <v/>
      </c>
      <c r="C162" s="0" t="str">
        <f aca="false">tm4c1294ncpdt_PCTL!AG73</f>
        <v/>
      </c>
    </row>
    <row r="163" customFormat="false" ht="12.8" hidden="false" customHeight="false" outlineLevel="0" collapsed="false">
      <c r="A163" s="0" t="str">
        <f aca="false">IF(B163="","","#define")</f>
        <v/>
      </c>
      <c r="B163" s="0" t="str">
        <f aca="false">tm4c1294ncpdt_PCTL!T74</f>
        <v/>
      </c>
      <c r="C163" s="0" t="str">
        <f aca="false">tm4c1294ncpdt_PCTL!AG74</f>
        <v/>
      </c>
    </row>
    <row r="164" customFormat="false" ht="12.8" hidden="false" customHeight="false" outlineLevel="0" collapsed="false">
      <c r="A164" s="0" t="str">
        <f aca="false">IF(B164="","","#define")</f>
        <v/>
      </c>
      <c r="B164" s="0" t="str">
        <f aca="false">tm4c1294ncpdt_PCTL!T75</f>
        <v/>
      </c>
      <c r="C164" s="0" t="str">
        <f aca="false">tm4c1294ncpdt_PCTL!AG75</f>
        <v/>
      </c>
    </row>
    <row r="165" customFormat="false" ht="12.8" hidden="false" customHeight="false" outlineLevel="0" collapsed="false">
      <c r="A165" s="0" t="str">
        <f aca="false">IF(B165="","","#define")</f>
        <v/>
      </c>
      <c r="B165" s="0" t="str">
        <f aca="false">tm4c1294ncpdt_PCTL!T76</f>
        <v/>
      </c>
      <c r="C165" s="0" t="str">
        <f aca="false">tm4c1294ncpdt_PCTL!AG76</f>
        <v/>
      </c>
    </row>
    <row r="166" customFormat="false" ht="12.8" hidden="false" customHeight="false" outlineLevel="0" collapsed="false">
      <c r="A166" s="0" t="str">
        <f aca="false">IF(B166="","","#define")</f>
        <v>#define</v>
      </c>
      <c r="B166" s="0" t="str">
        <f aca="false">tm4c1294ncpdt_PCTL!T77</f>
        <v>GPIO_PCTL_PN2_U2RTS</v>
      </c>
      <c r="C166" s="0" t="str">
        <f aca="false">tm4c1294ncpdt_PCTL!AG77</f>
        <v>(2&lt;&lt;8)</v>
      </c>
    </row>
    <row r="167" customFormat="false" ht="12.8" hidden="false" customHeight="false" outlineLevel="0" collapsed="false">
      <c r="A167" s="0" t="str">
        <f aca="false">IF(B167="","","#define")</f>
        <v>#define</v>
      </c>
      <c r="B167" s="0" t="str">
        <f aca="false">tm4c1294ncpdt_PCTL!T78</f>
        <v>GPIO_PCTL_PN3_U2CTS</v>
      </c>
      <c r="C167" s="0" t="str">
        <f aca="false">tm4c1294ncpdt_PCTL!AG78</f>
        <v>(2&lt;&lt;12)</v>
      </c>
    </row>
    <row r="168" customFormat="false" ht="12.8" hidden="false" customHeight="false" outlineLevel="0" collapsed="false">
      <c r="A168" s="0" t="str">
        <f aca="false">IF(B168="","","#define")</f>
        <v>#define</v>
      </c>
      <c r="B168" s="0" t="str">
        <f aca="false">tm4c1294ncpdt_PCTL!T79</f>
        <v>GPIO_PCTL_PN4_U3RTS</v>
      </c>
      <c r="C168" s="0" t="str">
        <f aca="false">tm4c1294ncpdt_PCTL!AG79</f>
        <v>(2&lt;&lt;16)</v>
      </c>
    </row>
    <row r="169" customFormat="false" ht="12.8" hidden="false" customHeight="false" outlineLevel="0" collapsed="false">
      <c r="A169" s="0" t="str">
        <f aca="false">IF(B169="","","#define")</f>
        <v>#define</v>
      </c>
      <c r="B169" s="0" t="str">
        <f aca="false">tm4c1294ncpdt_PCTL!T80</f>
        <v>GPIO_PCTL_PN5_U3CTS</v>
      </c>
      <c r="C169" s="0" t="str">
        <f aca="false">tm4c1294ncpdt_PCTL!AG80</f>
        <v>(2&lt;&lt;20)</v>
      </c>
    </row>
    <row r="170" customFormat="false" ht="12.8" hidden="false" customHeight="false" outlineLevel="0" collapsed="false">
      <c r="A170" s="0" t="str">
        <f aca="false">IF(B170="","","#define")</f>
        <v/>
      </c>
      <c r="B170" s="0" t="str">
        <f aca="false">tm4c1294ncpdt_PCTL!T81</f>
        <v/>
      </c>
      <c r="C170" s="0" t="str">
        <f aca="false">tm4c1294ncpdt_PCTL!AG81</f>
        <v/>
      </c>
    </row>
    <row r="171" customFormat="false" ht="12.8" hidden="false" customHeight="false" outlineLevel="0" collapsed="false">
      <c r="A171" s="0" t="str">
        <f aca="false">IF(B171="","","#define")</f>
        <v/>
      </c>
      <c r="B171" s="0" t="str">
        <f aca="false">tm4c1294ncpdt_PCTL!T82</f>
        <v/>
      </c>
      <c r="C171" s="0" t="str">
        <f aca="false">tm4c1294ncpdt_PCTL!AG82</f>
        <v/>
      </c>
    </row>
    <row r="172" customFormat="false" ht="12.8" hidden="false" customHeight="false" outlineLevel="0" collapsed="false">
      <c r="A172" s="0" t="str">
        <f aca="false">IF(B172="","","#define")</f>
        <v/>
      </c>
      <c r="B172" s="0" t="str">
        <f aca="false">tm4c1294ncpdt_PCTL!T83</f>
        <v/>
      </c>
      <c r="C172" s="0" t="str">
        <f aca="false">tm4c1294ncpdt_PCTL!AG83</f>
        <v/>
      </c>
    </row>
    <row r="173" customFormat="false" ht="12.8" hidden="false" customHeight="false" outlineLevel="0" collapsed="false">
      <c r="A173" s="0" t="str">
        <f aca="false">IF(B173="","","#define")</f>
        <v>#define</v>
      </c>
      <c r="B173" s="0" t="str">
        <f aca="false">tm4c1294ncpdt_PCTL!T84</f>
        <v>GPIO_PCTL_PP3_U0DCD</v>
      </c>
      <c r="C173" s="0" t="str">
        <f aca="false">tm4c1294ncpdt_PCTL!AG84</f>
        <v>(2&lt;&lt;12)</v>
      </c>
    </row>
    <row r="174" customFormat="false" ht="12.8" hidden="false" customHeight="false" outlineLevel="0" collapsed="false">
      <c r="A174" s="0" t="str">
        <f aca="false">IF(B174="","","#define")</f>
        <v>#define</v>
      </c>
      <c r="B174" s="0" t="str">
        <f aca="false">tm4c1294ncpdt_PCTL!T85</f>
        <v>GPIO_PCTL_PP4_U0DSR</v>
      </c>
      <c r="C174" s="0" t="str">
        <f aca="false">tm4c1294ncpdt_PCTL!AG85</f>
        <v>(2&lt;&lt;16)</v>
      </c>
    </row>
    <row r="175" customFormat="false" ht="12.8" hidden="false" customHeight="false" outlineLevel="0" collapsed="false">
      <c r="A175" s="0" t="str">
        <f aca="false">IF(B175="","","#define")</f>
        <v>#define</v>
      </c>
      <c r="B175" s="0" t="str">
        <f aca="false">tm4c1294ncpdt_PCTL!T86</f>
        <v>GPIO_PCTL_PP5_I2C2SCL</v>
      </c>
      <c r="C175" s="0" t="str">
        <f aca="false">tm4c1294ncpdt_PCTL!AG86</f>
        <v>(2&lt;&lt;20)</v>
      </c>
    </row>
    <row r="176" customFormat="false" ht="12.8" hidden="false" customHeight="false" outlineLevel="0" collapsed="false">
      <c r="A176" s="0" t="str">
        <f aca="false">IF(B176="","","#define")</f>
        <v/>
      </c>
      <c r="B176" s="0" t="str">
        <f aca="false">tm4c1294ncpdt_PCTL!T87</f>
        <v/>
      </c>
      <c r="C176" s="0" t="str">
        <f aca="false">tm4c1294ncpdt_PCTL!AG87</f>
        <v/>
      </c>
    </row>
    <row r="177" customFormat="false" ht="12.8" hidden="false" customHeight="false" outlineLevel="0" collapsed="false">
      <c r="A177" s="0" t="str">
        <f aca="false">IF(B177="","","#define")</f>
        <v/>
      </c>
      <c r="B177" s="0" t="str">
        <f aca="false">tm4c1294ncpdt_PCTL!T88</f>
        <v/>
      </c>
      <c r="C177" s="0" t="str">
        <f aca="false">tm4c1294ncpdt_PCTL!AG88</f>
        <v/>
      </c>
    </row>
    <row r="178" customFormat="false" ht="12.8" hidden="false" customHeight="false" outlineLevel="0" collapsed="false">
      <c r="A178" s="0" t="str">
        <f aca="false">IF(B178="","","#define")</f>
        <v/>
      </c>
      <c r="B178" s="0" t="str">
        <f aca="false">tm4c1294ncpdt_PCTL!T89</f>
        <v/>
      </c>
      <c r="C178" s="0" t="str">
        <f aca="false">tm4c1294ncpdt_PCTL!AG89</f>
        <v/>
      </c>
    </row>
    <row r="179" customFormat="false" ht="12.8" hidden="false" customHeight="false" outlineLevel="0" collapsed="false">
      <c r="A179" s="0" t="str">
        <f aca="false">IF(B179="","","#define")</f>
        <v/>
      </c>
      <c r="B179" s="0" t="str">
        <f aca="false">tm4c1294ncpdt_PCTL!T90</f>
        <v/>
      </c>
      <c r="C179" s="0" t="str">
        <f aca="false">tm4c1294ncpdt_PCTL!AG90</f>
        <v/>
      </c>
    </row>
    <row r="180" customFormat="false" ht="12.8" hidden="false" customHeight="false" outlineLevel="0" collapsed="false">
      <c r="A180" s="0" t="str">
        <f aca="false">IF(B180="","","#define")</f>
        <v/>
      </c>
      <c r="B180" s="0" t="str">
        <f aca="false">tm4c1294ncpdt_PCTL!T91</f>
        <v/>
      </c>
      <c r="C180" s="0" t="str">
        <f aca="false">tm4c1294ncpdt_PCTL!AG91</f>
        <v/>
      </c>
    </row>
    <row r="181" customFormat="false" ht="12.8" hidden="false" customHeight="false" outlineLevel="0" collapsed="false">
      <c r="A181" s="0" t="str">
        <f aca="false">IF(B181="","","#define")</f>
        <v>#define</v>
      </c>
      <c r="B181" s="0" t="str">
        <f aca="false">tm4c1294ncpdt_PCTL!U2</f>
        <v>GPIO_PCTL_PA0_T0CCP0</v>
      </c>
      <c r="C181" s="0" t="str">
        <f aca="false">tm4c1294ncpdt_PCTL!AH2</f>
        <v>(3&lt;&lt;0)</v>
      </c>
    </row>
    <row r="182" customFormat="false" ht="12.8" hidden="false" customHeight="false" outlineLevel="0" collapsed="false">
      <c r="A182" s="0" t="str">
        <f aca="false">IF(B182="","","#define")</f>
        <v>#define</v>
      </c>
      <c r="B182" s="0" t="str">
        <f aca="false">tm4c1294ncpdt_PCTL!U3</f>
        <v>GPIO_PCTL_PA1_T0CCP1</v>
      </c>
      <c r="C182" s="0" t="str">
        <f aca="false">tm4c1294ncpdt_PCTL!AH3</f>
        <v>(3&lt;&lt;4)</v>
      </c>
    </row>
    <row r="183" customFormat="false" ht="12.8" hidden="false" customHeight="false" outlineLevel="0" collapsed="false">
      <c r="A183" s="0" t="str">
        <f aca="false">IF(B183="","","#define")</f>
        <v>#define</v>
      </c>
      <c r="B183" s="0" t="str">
        <f aca="false">tm4c1294ncpdt_PCTL!U4</f>
        <v>GPIO_PCTL_PA2_T1CCP0</v>
      </c>
      <c r="C183" s="0" t="str">
        <f aca="false">tm4c1294ncpdt_PCTL!AH4</f>
        <v>(3&lt;&lt;8)</v>
      </c>
    </row>
    <row r="184" customFormat="false" ht="12.8" hidden="false" customHeight="false" outlineLevel="0" collapsed="false">
      <c r="A184" s="0" t="str">
        <f aca="false">IF(B184="","","#define")</f>
        <v>#define</v>
      </c>
      <c r="B184" s="0" t="str">
        <f aca="false">tm4c1294ncpdt_PCTL!U5</f>
        <v>GPIO_PCTL_PA3_T1CCP1</v>
      </c>
      <c r="C184" s="0" t="str">
        <f aca="false">tm4c1294ncpdt_PCTL!AH5</f>
        <v>(3&lt;&lt;12)</v>
      </c>
    </row>
    <row r="185" customFormat="false" ht="12.8" hidden="false" customHeight="false" outlineLevel="0" collapsed="false">
      <c r="A185" s="0" t="str">
        <f aca="false">IF(B185="","","#define")</f>
        <v>#define</v>
      </c>
      <c r="B185" s="0" t="str">
        <f aca="false">tm4c1294ncpdt_PCTL!U6</f>
        <v>GPIO_PCTL_PA4_T2CCP0</v>
      </c>
      <c r="C185" s="0" t="str">
        <f aca="false">tm4c1294ncpdt_PCTL!AH6</f>
        <v>(3&lt;&lt;16)</v>
      </c>
    </row>
    <row r="186" customFormat="false" ht="12.8" hidden="false" customHeight="false" outlineLevel="0" collapsed="false">
      <c r="A186" s="0" t="str">
        <f aca="false">IF(B186="","","#define")</f>
        <v>#define</v>
      </c>
      <c r="B186" s="0" t="str">
        <f aca="false">tm4c1294ncpdt_PCTL!U7</f>
        <v>GPIO_PCTL_PA5_T2CCP1</v>
      </c>
      <c r="C186" s="0" t="str">
        <f aca="false">tm4c1294ncpdt_PCTL!AH7</f>
        <v>(3&lt;&lt;20)</v>
      </c>
    </row>
    <row r="187" customFormat="false" ht="12.8" hidden="false" customHeight="false" outlineLevel="0" collapsed="false">
      <c r="A187" s="0" t="str">
        <f aca="false">IF(B187="","","#define")</f>
        <v>#define</v>
      </c>
      <c r="B187" s="0" t="str">
        <f aca="false">tm4c1294ncpdt_PCTL!U8</f>
        <v>GPIO_PCTL_PA6_T3CCP0</v>
      </c>
      <c r="C187" s="0" t="str">
        <f aca="false">tm4c1294ncpdt_PCTL!AH8</f>
        <v>(3&lt;&lt;24)</v>
      </c>
    </row>
    <row r="188" customFormat="false" ht="12.8" hidden="false" customHeight="false" outlineLevel="0" collapsed="false">
      <c r="A188" s="0" t="str">
        <f aca="false">IF(B188="","","#define")</f>
        <v>#define</v>
      </c>
      <c r="B188" s="0" t="str">
        <f aca="false">tm4c1294ncpdt_PCTL!U9</f>
        <v>GPIO_PCTL_PA7_T3CCP1</v>
      </c>
      <c r="C188" s="0" t="str">
        <f aca="false">tm4c1294ncpdt_PCTL!AH9</f>
        <v>(3&lt;&lt;28)</v>
      </c>
    </row>
    <row r="189" customFormat="false" ht="12.8" hidden="false" customHeight="false" outlineLevel="0" collapsed="false">
      <c r="A189" s="0" t="str">
        <f aca="false">IF(B189="","","#define")</f>
        <v>#define</v>
      </c>
      <c r="B189" s="0" t="str">
        <f aca="false">tm4c1294ncpdt_PCTL!U10</f>
        <v>GPIO_PCTL_PB0_T4CCP0</v>
      </c>
      <c r="C189" s="0" t="str">
        <f aca="false">tm4c1294ncpdt_PCTL!AH10</f>
        <v>(3&lt;&lt;0)</v>
      </c>
    </row>
    <row r="190" customFormat="false" ht="12.8" hidden="false" customHeight="false" outlineLevel="0" collapsed="false">
      <c r="A190" s="0" t="str">
        <f aca="false">IF(B190="","","#define")</f>
        <v>#define</v>
      </c>
      <c r="B190" s="0" t="str">
        <f aca="false">tm4c1294ncpdt_PCTL!U11</f>
        <v>GPIO_PCTL_PB1_T4CCP1</v>
      </c>
      <c r="C190" s="0" t="str">
        <f aca="false">tm4c1294ncpdt_PCTL!AH11</f>
        <v>(3&lt;&lt;4)</v>
      </c>
    </row>
    <row r="191" customFormat="false" ht="12.8" hidden="false" customHeight="false" outlineLevel="0" collapsed="false">
      <c r="A191" s="0" t="str">
        <f aca="false">IF(B191="","","#define")</f>
        <v>#define</v>
      </c>
      <c r="B191" s="0" t="str">
        <f aca="false">tm4c1294ncpdt_PCTL!U12</f>
        <v>GPIO_PCTL_PB2_T5CCP0</v>
      </c>
      <c r="C191" s="0" t="str">
        <f aca="false">tm4c1294ncpdt_PCTL!AH12</f>
        <v>(3&lt;&lt;8)</v>
      </c>
    </row>
    <row r="192" customFormat="false" ht="12.8" hidden="false" customHeight="false" outlineLevel="0" collapsed="false">
      <c r="A192" s="0" t="str">
        <f aca="false">IF(B192="","","#define")</f>
        <v>#define</v>
      </c>
      <c r="B192" s="0" t="str">
        <f aca="false">tm4c1294ncpdt_PCTL!U13</f>
        <v>GPIO_PCTL_PB3_T5CCP1</v>
      </c>
      <c r="C192" s="0" t="str">
        <f aca="false">tm4c1294ncpdt_PCTL!AH13</f>
        <v>(3&lt;&lt;12)</v>
      </c>
    </row>
    <row r="193" customFormat="false" ht="12.8" hidden="false" customHeight="false" outlineLevel="0" collapsed="false">
      <c r="A193" s="0" t="str">
        <f aca="false">IF(B193="","","#define")</f>
        <v/>
      </c>
      <c r="B193" s="0" t="str">
        <f aca="false">tm4c1294ncpdt_PCTL!U14</f>
        <v/>
      </c>
      <c r="C193" s="0" t="str">
        <f aca="false">tm4c1294ncpdt_PCTL!AH14</f>
        <v/>
      </c>
    </row>
    <row r="194" customFormat="false" ht="12.8" hidden="false" customHeight="false" outlineLevel="0" collapsed="false">
      <c r="A194" s="0" t="str">
        <f aca="false">IF(B194="","","#define")</f>
        <v/>
      </c>
      <c r="B194" s="0" t="str">
        <f aca="false">tm4c1294ncpdt_PCTL!U15</f>
        <v/>
      </c>
      <c r="C194" s="0" t="str">
        <f aca="false">tm4c1294ncpdt_PCTL!AH15</f>
        <v/>
      </c>
    </row>
    <row r="195" customFormat="false" ht="12.8" hidden="false" customHeight="false" outlineLevel="0" collapsed="false">
      <c r="A195" s="0" t="str">
        <f aca="false">IF(B195="","","#define")</f>
        <v/>
      </c>
      <c r="B195" s="0" t="str">
        <f aca="false">tm4c1294ncpdt_PCTL!U16</f>
        <v/>
      </c>
      <c r="C195" s="0" t="str">
        <f aca="false">tm4c1294ncpdt_PCTL!AH16</f>
        <v/>
      </c>
    </row>
    <row r="196" customFormat="false" ht="12.8" hidden="false" customHeight="false" outlineLevel="0" collapsed="false">
      <c r="A196" s="0" t="str">
        <f aca="false">IF(B196="","","#define")</f>
        <v/>
      </c>
      <c r="B196" s="0" t="str">
        <f aca="false">tm4c1294ncpdt_PCTL!U17</f>
        <v/>
      </c>
      <c r="C196" s="0" t="str">
        <f aca="false">tm4c1294ncpdt_PCTL!AH17</f>
        <v/>
      </c>
    </row>
    <row r="197" customFormat="false" ht="12.8" hidden="false" customHeight="false" outlineLevel="0" collapsed="false">
      <c r="A197" s="0" t="str">
        <f aca="false">IF(B197="","","#define")</f>
        <v/>
      </c>
      <c r="B197" s="0" t="str">
        <f aca="false">tm4c1294ncpdt_PCTL!U18</f>
        <v/>
      </c>
      <c r="C197" s="0" t="str">
        <f aca="false">tm4c1294ncpdt_PCTL!AH18</f>
        <v/>
      </c>
    </row>
    <row r="198" customFormat="false" ht="12.8" hidden="false" customHeight="false" outlineLevel="0" collapsed="false">
      <c r="A198" s="0" t="str">
        <f aca="false">IF(B198="","","#define")</f>
        <v/>
      </c>
      <c r="B198" s="0" t="str">
        <f aca="false">tm4c1294ncpdt_PCTL!U19</f>
        <v/>
      </c>
      <c r="C198" s="0" t="str">
        <f aca="false">tm4c1294ncpdt_PCTL!AH19</f>
        <v/>
      </c>
    </row>
    <row r="199" customFormat="false" ht="12.8" hidden="false" customHeight="false" outlineLevel="0" collapsed="false">
      <c r="A199" s="0" t="str">
        <f aca="false">IF(B199="","","#define")</f>
        <v/>
      </c>
      <c r="B199" s="0" t="str">
        <f aca="false">tm4c1294ncpdt_PCTL!U20</f>
        <v/>
      </c>
      <c r="C199" s="0" t="str">
        <f aca="false">tm4c1294ncpdt_PCTL!AH20</f>
        <v/>
      </c>
    </row>
    <row r="200" customFormat="false" ht="12.8" hidden="false" customHeight="false" outlineLevel="0" collapsed="false">
      <c r="A200" s="0" t="str">
        <f aca="false">IF(B200="","","#define")</f>
        <v/>
      </c>
      <c r="B200" s="0" t="str">
        <f aca="false">tm4c1294ncpdt_PCTL!U21</f>
        <v/>
      </c>
      <c r="C200" s="0" t="str">
        <f aca="false">tm4c1294ncpdt_PCTL!AH21</f>
        <v/>
      </c>
    </row>
    <row r="201" customFormat="false" ht="12.8" hidden="false" customHeight="false" outlineLevel="0" collapsed="false">
      <c r="A201" s="0" t="str">
        <f aca="false">IF(B201="","","#define")</f>
        <v/>
      </c>
      <c r="B201" s="0" t="str">
        <f aca="false">tm4c1294ncpdt_PCTL!U22</f>
        <v/>
      </c>
      <c r="C201" s="0" t="str">
        <f aca="false">tm4c1294ncpdt_PCTL!AH22</f>
        <v/>
      </c>
    </row>
    <row r="202" customFormat="false" ht="12.8" hidden="false" customHeight="false" outlineLevel="0" collapsed="false">
      <c r="A202" s="0" t="str">
        <f aca="false">IF(B202="","","#define")</f>
        <v/>
      </c>
      <c r="B202" s="0" t="str">
        <f aca="false">tm4c1294ncpdt_PCTL!U23</f>
        <v/>
      </c>
      <c r="C202" s="0" t="str">
        <f aca="false">tm4c1294ncpdt_PCTL!AH23</f>
        <v/>
      </c>
    </row>
    <row r="203" customFormat="false" ht="12.8" hidden="false" customHeight="false" outlineLevel="0" collapsed="false">
      <c r="A203" s="0" t="str">
        <f aca="false">IF(B203="","","#define")</f>
        <v>#define</v>
      </c>
      <c r="B203" s="0" t="str">
        <f aca="false">tm4c1294ncpdt_PCTL!U24</f>
        <v>GPIO_PCTL_PD0_T0CCP0</v>
      </c>
      <c r="C203" s="0" t="str">
        <f aca="false">tm4c1294ncpdt_PCTL!AH24</f>
        <v>(3&lt;&lt;0)</v>
      </c>
    </row>
    <row r="204" customFormat="false" ht="12.8" hidden="false" customHeight="false" outlineLevel="0" collapsed="false">
      <c r="A204" s="0" t="str">
        <f aca="false">IF(B204="","","#define")</f>
        <v>#define</v>
      </c>
      <c r="B204" s="0" t="str">
        <f aca="false">tm4c1294ncpdt_PCTL!U25</f>
        <v>GPIO_PCTL_PD1_T0CCP1</v>
      </c>
      <c r="C204" s="0" t="str">
        <f aca="false">tm4c1294ncpdt_PCTL!AH25</f>
        <v>(3&lt;&lt;4)</v>
      </c>
    </row>
    <row r="205" customFormat="false" ht="12.8" hidden="false" customHeight="false" outlineLevel="0" collapsed="false">
      <c r="A205" s="0" t="str">
        <f aca="false">IF(B205="","","#define")</f>
        <v>#define</v>
      </c>
      <c r="B205" s="0" t="str">
        <f aca="false">tm4c1294ncpdt_PCTL!U26</f>
        <v>GPIO_PCTL_PD2_T1CCP0</v>
      </c>
      <c r="C205" s="0" t="str">
        <f aca="false">tm4c1294ncpdt_PCTL!AH26</f>
        <v>(3&lt;&lt;8)</v>
      </c>
    </row>
    <row r="206" customFormat="false" ht="12.8" hidden="false" customHeight="false" outlineLevel="0" collapsed="false">
      <c r="A206" s="0" t="str">
        <f aca="false">IF(B206="","","#define")</f>
        <v>#define</v>
      </c>
      <c r="B206" s="0" t="str">
        <f aca="false">tm4c1294ncpdt_PCTL!U27</f>
        <v>GPIO_PCTL_PD3_T1CCP1</v>
      </c>
      <c r="C206" s="0" t="str">
        <f aca="false">tm4c1294ncpdt_PCTL!AH27</f>
        <v>(3&lt;&lt;12)</v>
      </c>
    </row>
    <row r="207" customFormat="false" ht="12.8" hidden="false" customHeight="false" outlineLevel="0" collapsed="false">
      <c r="A207" s="0" t="str">
        <f aca="false">IF(B207="","","#define")</f>
        <v>#define</v>
      </c>
      <c r="B207" s="0" t="str">
        <f aca="false">tm4c1294ncpdt_PCTL!U28</f>
        <v>GPIO_PCTL_PD4_T3CCP0</v>
      </c>
      <c r="C207" s="0" t="str">
        <f aca="false">tm4c1294ncpdt_PCTL!AH28</f>
        <v>(3&lt;&lt;16)</v>
      </c>
    </row>
    <row r="208" customFormat="false" ht="12.8" hidden="false" customHeight="false" outlineLevel="0" collapsed="false">
      <c r="A208" s="0" t="str">
        <f aca="false">IF(B208="","","#define")</f>
        <v>#define</v>
      </c>
      <c r="B208" s="0" t="str">
        <f aca="false">tm4c1294ncpdt_PCTL!U29</f>
        <v>GPIO_PCTL_PD5_T3CCP1</v>
      </c>
      <c r="C208" s="0" t="str">
        <f aca="false">tm4c1294ncpdt_PCTL!AH29</f>
        <v>(3&lt;&lt;20)</v>
      </c>
    </row>
    <row r="209" customFormat="false" ht="12.8" hidden="false" customHeight="false" outlineLevel="0" collapsed="false">
      <c r="A209" s="0" t="str">
        <f aca="false">IF(B209="","","#define")</f>
        <v>#define</v>
      </c>
      <c r="B209" s="0" t="str">
        <f aca="false">tm4c1294ncpdt_PCTL!U30</f>
        <v>GPIO_PCTL_PD6_T4CCP0</v>
      </c>
      <c r="C209" s="0" t="str">
        <f aca="false">tm4c1294ncpdt_PCTL!AH30</f>
        <v>(3&lt;&lt;24)</v>
      </c>
    </row>
    <row r="210" customFormat="false" ht="12.8" hidden="false" customHeight="false" outlineLevel="0" collapsed="false">
      <c r="A210" s="0" t="str">
        <f aca="false">IF(B210="","","#define")</f>
        <v>#define</v>
      </c>
      <c r="B210" s="0" t="str">
        <f aca="false">tm4c1294ncpdt_PCTL!U31</f>
        <v>GPIO_PCTL_PD7_T4CCP1</v>
      </c>
      <c r="C210" s="0" t="str">
        <f aca="false">tm4c1294ncpdt_PCTL!AH31</f>
        <v>(3&lt;&lt;28)</v>
      </c>
    </row>
    <row r="211" customFormat="false" ht="12.8" hidden="false" customHeight="false" outlineLevel="0" collapsed="false">
      <c r="A211" s="0" t="str">
        <f aca="false">IF(B211="","","#define")</f>
        <v/>
      </c>
      <c r="B211" s="0" t="str">
        <f aca="false">tm4c1294ncpdt_PCTL!U32</f>
        <v/>
      </c>
      <c r="C211" s="0" t="str">
        <f aca="false">tm4c1294ncpdt_PCTL!AH32</f>
        <v/>
      </c>
    </row>
    <row r="212" customFormat="false" ht="12.8" hidden="false" customHeight="false" outlineLevel="0" collapsed="false">
      <c r="A212" s="0" t="str">
        <f aca="false">IF(B212="","","#define")</f>
        <v/>
      </c>
      <c r="B212" s="0" t="str">
        <f aca="false">tm4c1294ncpdt_PCTL!U33</f>
        <v/>
      </c>
      <c r="C212" s="0" t="str">
        <f aca="false">tm4c1294ncpdt_PCTL!AH33</f>
        <v/>
      </c>
    </row>
    <row r="213" customFormat="false" ht="12.8" hidden="false" customHeight="false" outlineLevel="0" collapsed="false">
      <c r="A213" s="0" t="str">
        <f aca="false">IF(B213="","","#define")</f>
        <v/>
      </c>
      <c r="B213" s="0" t="str">
        <f aca="false">tm4c1294ncpdt_PCTL!U34</f>
        <v/>
      </c>
      <c r="C213" s="0" t="str">
        <f aca="false">tm4c1294ncpdt_PCTL!AH34</f>
        <v/>
      </c>
    </row>
    <row r="214" customFormat="false" ht="12.8" hidden="false" customHeight="false" outlineLevel="0" collapsed="false">
      <c r="A214" s="0" t="str">
        <f aca="false">IF(B214="","","#define")</f>
        <v/>
      </c>
      <c r="B214" s="0" t="str">
        <f aca="false">tm4c1294ncpdt_PCTL!U35</f>
        <v/>
      </c>
      <c r="C214" s="0" t="str">
        <f aca="false">tm4c1294ncpdt_PCTL!AH35</f>
        <v/>
      </c>
    </row>
    <row r="215" customFormat="false" ht="12.8" hidden="false" customHeight="false" outlineLevel="0" collapsed="false">
      <c r="A215" s="0" t="str">
        <f aca="false">IF(B215="","","#define")</f>
        <v/>
      </c>
      <c r="B215" s="0" t="str">
        <f aca="false">tm4c1294ncpdt_PCTL!U36</f>
        <v/>
      </c>
      <c r="C215" s="0" t="str">
        <f aca="false">tm4c1294ncpdt_PCTL!AH36</f>
        <v/>
      </c>
    </row>
    <row r="216" customFormat="false" ht="12.8" hidden="false" customHeight="false" outlineLevel="0" collapsed="false">
      <c r="A216" s="0" t="str">
        <f aca="false">IF(B216="","","#define")</f>
        <v/>
      </c>
      <c r="B216" s="0" t="str">
        <f aca="false">tm4c1294ncpdt_PCTL!U37</f>
        <v/>
      </c>
      <c r="C216" s="0" t="str">
        <f aca="false">tm4c1294ncpdt_PCTL!AH37</f>
        <v/>
      </c>
    </row>
    <row r="217" customFormat="false" ht="12.8" hidden="false" customHeight="false" outlineLevel="0" collapsed="false">
      <c r="A217" s="0" t="str">
        <f aca="false">IF(B217="","","#define")</f>
        <v/>
      </c>
      <c r="B217" s="0" t="str">
        <f aca="false">tm4c1294ncpdt_PCTL!U38</f>
        <v/>
      </c>
      <c r="C217" s="0" t="str">
        <f aca="false">tm4c1294ncpdt_PCTL!AH38</f>
        <v/>
      </c>
    </row>
    <row r="218" customFormat="false" ht="12.8" hidden="false" customHeight="false" outlineLevel="0" collapsed="false">
      <c r="A218" s="0" t="str">
        <f aca="false">IF(B218="","","#define")</f>
        <v/>
      </c>
      <c r="B218" s="0" t="str">
        <f aca="false">tm4c1294ncpdt_PCTL!U39</f>
        <v/>
      </c>
      <c r="C218" s="0" t="str">
        <f aca="false">tm4c1294ncpdt_PCTL!AH39</f>
        <v/>
      </c>
    </row>
    <row r="219" customFormat="false" ht="12.8" hidden="false" customHeight="false" outlineLevel="0" collapsed="false">
      <c r="A219" s="0" t="str">
        <f aca="false">IF(B219="","","#define")</f>
        <v/>
      </c>
      <c r="B219" s="0" t="str">
        <f aca="false">tm4c1294ncpdt_PCTL!U40</f>
        <v/>
      </c>
      <c r="C219" s="0" t="str">
        <f aca="false">tm4c1294ncpdt_PCTL!AH40</f>
        <v/>
      </c>
    </row>
    <row r="220" customFormat="false" ht="12.8" hidden="false" customHeight="false" outlineLevel="0" collapsed="false">
      <c r="A220" s="0" t="str">
        <f aca="false">IF(B220="","","#define")</f>
        <v/>
      </c>
      <c r="B220" s="0" t="str">
        <f aca="false">tm4c1294ncpdt_PCTL!U41</f>
        <v/>
      </c>
      <c r="C220" s="0" t="str">
        <f aca="false">tm4c1294ncpdt_PCTL!AH41</f>
        <v/>
      </c>
    </row>
    <row r="221" customFormat="false" ht="12.8" hidden="false" customHeight="false" outlineLevel="0" collapsed="false">
      <c r="A221" s="0" t="str">
        <f aca="false">IF(B221="","","#define")</f>
        <v/>
      </c>
      <c r="B221" s="0" t="str">
        <f aca="false">tm4c1294ncpdt_PCTL!U42</f>
        <v/>
      </c>
      <c r="C221" s="0" t="str">
        <f aca="false">tm4c1294ncpdt_PCTL!AH42</f>
        <v/>
      </c>
    </row>
    <row r="222" customFormat="false" ht="12.8" hidden="false" customHeight="false" outlineLevel="0" collapsed="false">
      <c r="A222" s="0" t="str">
        <f aca="false">IF(B222="","","#define")</f>
        <v/>
      </c>
      <c r="B222" s="0" t="str">
        <f aca="false">tm4c1294ncpdt_PCTL!U43</f>
        <v/>
      </c>
      <c r="C222" s="0" t="str">
        <f aca="false">tm4c1294ncpdt_PCTL!AH43</f>
        <v/>
      </c>
    </row>
    <row r="223" customFormat="false" ht="12.8" hidden="false" customHeight="false" outlineLevel="0" collapsed="false">
      <c r="A223" s="0" t="str">
        <f aca="false">IF(B223="","","#define")</f>
        <v/>
      </c>
      <c r="B223" s="0" t="str">
        <f aca="false">tm4c1294ncpdt_PCTL!U44</f>
        <v/>
      </c>
      <c r="C223" s="0" t="str">
        <f aca="false">tm4c1294ncpdt_PCTL!AH44</f>
        <v/>
      </c>
    </row>
    <row r="224" customFormat="false" ht="12.8" hidden="false" customHeight="false" outlineLevel="0" collapsed="false">
      <c r="A224" s="0" t="str">
        <f aca="false">IF(B224="","","#define")</f>
        <v/>
      </c>
      <c r="B224" s="0" t="str">
        <f aca="false">tm4c1294ncpdt_PCTL!U45</f>
        <v/>
      </c>
      <c r="C224" s="0" t="str">
        <f aca="false">tm4c1294ncpdt_PCTL!AH45</f>
        <v/>
      </c>
    </row>
    <row r="225" customFormat="false" ht="12.8" hidden="false" customHeight="false" outlineLevel="0" collapsed="false">
      <c r="A225" s="0" t="str">
        <f aca="false">IF(B225="","","#define")</f>
        <v/>
      </c>
      <c r="B225" s="0" t="str">
        <f aca="false">tm4c1294ncpdt_PCTL!U46</f>
        <v/>
      </c>
      <c r="C225" s="0" t="str">
        <f aca="false">tm4c1294ncpdt_PCTL!AH46</f>
        <v/>
      </c>
    </row>
    <row r="226" customFormat="false" ht="12.8" hidden="false" customHeight="false" outlineLevel="0" collapsed="false">
      <c r="A226" s="0" t="str">
        <f aca="false">IF(B226="","","#define")</f>
        <v/>
      </c>
      <c r="B226" s="0" t="str">
        <f aca="false">tm4c1294ncpdt_PCTL!U47</f>
        <v/>
      </c>
      <c r="C226" s="0" t="str">
        <f aca="false">tm4c1294ncpdt_PCTL!AH47</f>
        <v/>
      </c>
    </row>
    <row r="227" customFormat="false" ht="12.8" hidden="false" customHeight="false" outlineLevel="0" collapsed="false">
      <c r="A227" s="0" t="str">
        <f aca="false">IF(B227="","","#define")</f>
        <v/>
      </c>
      <c r="B227" s="0" t="str">
        <f aca="false">tm4c1294ncpdt_PCTL!U48</f>
        <v/>
      </c>
      <c r="C227" s="0" t="str">
        <f aca="false">tm4c1294ncpdt_PCTL!AH48</f>
        <v/>
      </c>
    </row>
    <row r="228" customFormat="false" ht="12.8" hidden="false" customHeight="false" outlineLevel="0" collapsed="false">
      <c r="A228" s="0" t="str">
        <f aca="false">IF(B228="","","#define")</f>
        <v/>
      </c>
      <c r="B228" s="0" t="str">
        <f aca="false">tm4c1294ncpdt_PCTL!U49</f>
        <v/>
      </c>
      <c r="C228" s="0" t="str">
        <f aca="false">tm4c1294ncpdt_PCTL!AH49</f>
        <v/>
      </c>
    </row>
    <row r="229" customFormat="false" ht="12.8" hidden="false" customHeight="false" outlineLevel="0" collapsed="false">
      <c r="A229" s="0" t="str">
        <f aca="false">IF(B229="","","#define")</f>
        <v/>
      </c>
      <c r="B229" s="0" t="str">
        <f aca="false">tm4c1294ncpdt_PCTL!U50</f>
        <v/>
      </c>
      <c r="C229" s="0" t="str">
        <f aca="false">tm4c1294ncpdt_PCTL!AH50</f>
        <v/>
      </c>
    </row>
    <row r="230" customFormat="false" ht="12.8" hidden="false" customHeight="false" outlineLevel="0" collapsed="false">
      <c r="A230" s="0" t="str">
        <f aca="false">IF(B230="","","#define")</f>
        <v/>
      </c>
      <c r="B230" s="0" t="str">
        <f aca="false">tm4c1294ncpdt_PCTL!U51</f>
        <v/>
      </c>
      <c r="C230" s="0" t="str">
        <f aca="false">tm4c1294ncpdt_PCTL!AH51</f>
        <v/>
      </c>
    </row>
    <row r="231" customFormat="false" ht="12.8" hidden="false" customHeight="false" outlineLevel="0" collapsed="false">
      <c r="A231" s="0" t="str">
        <f aca="false">IF(B231="","","#define")</f>
        <v/>
      </c>
      <c r="B231" s="0" t="str">
        <f aca="false">tm4c1294ncpdt_PCTL!U52</f>
        <v/>
      </c>
      <c r="C231" s="0" t="str">
        <f aca="false">tm4c1294ncpdt_PCTL!AH52</f>
        <v/>
      </c>
    </row>
    <row r="232" customFormat="false" ht="12.8" hidden="false" customHeight="false" outlineLevel="0" collapsed="false">
      <c r="A232" s="0" t="str">
        <f aca="false">IF(B232="","","#define")</f>
        <v/>
      </c>
      <c r="B232" s="0" t="str">
        <f aca="false">tm4c1294ncpdt_PCTL!U53</f>
        <v/>
      </c>
      <c r="C232" s="0" t="str">
        <f aca="false">tm4c1294ncpdt_PCTL!AH53</f>
        <v/>
      </c>
    </row>
    <row r="233" customFormat="false" ht="12.8" hidden="false" customHeight="false" outlineLevel="0" collapsed="false">
      <c r="A233" s="0" t="str">
        <f aca="false">IF(B233="","","#define")</f>
        <v/>
      </c>
      <c r="B233" s="0" t="str">
        <f aca="false">tm4c1294ncpdt_PCTL!U54</f>
        <v/>
      </c>
      <c r="C233" s="0" t="str">
        <f aca="false">tm4c1294ncpdt_PCTL!AH54</f>
        <v/>
      </c>
    </row>
    <row r="234" customFormat="false" ht="12.8" hidden="false" customHeight="false" outlineLevel="0" collapsed="false">
      <c r="A234" s="0" t="str">
        <f aca="false">IF(B234="","","#define")</f>
        <v/>
      </c>
      <c r="B234" s="0" t="str">
        <f aca="false">tm4c1294ncpdt_PCTL!U55</f>
        <v/>
      </c>
      <c r="C234" s="0" t="str">
        <f aca="false">tm4c1294ncpdt_PCTL!AH55</f>
        <v/>
      </c>
    </row>
    <row r="235" customFormat="false" ht="12.8" hidden="false" customHeight="false" outlineLevel="0" collapsed="false">
      <c r="A235" s="0" t="str">
        <f aca="false">IF(B235="","","#define")</f>
        <v/>
      </c>
      <c r="B235" s="0" t="str">
        <f aca="false">tm4c1294ncpdt_PCTL!U56</f>
        <v/>
      </c>
      <c r="C235" s="0" t="str">
        <f aca="false">tm4c1294ncpdt_PCTL!AH56</f>
        <v/>
      </c>
    </row>
    <row r="236" customFormat="false" ht="12.8" hidden="false" customHeight="false" outlineLevel="0" collapsed="false">
      <c r="A236" s="0" t="str">
        <f aca="false">IF(B236="","","#define")</f>
        <v/>
      </c>
      <c r="B236" s="0" t="str">
        <f aca="false">tm4c1294ncpdt_PCTL!U57</f>
        <v/>
      </c>
      <c r="C236" s="0" t="str">
        <f aca="false">tm4c1294ncpdt_PCTL!AH57</f>
        <v/>
      </c>
    </row>
    <row r="237" customFormat="false" ht="12.8" hidden="false" customHeight="false" outlineLevel="0" collapsed="false">
      <c r="A237" s="0" t="str">
        <f aca="false">IF(B237="","","#define")</f>
        <v/>
      </c>
      <c r="B237" s="0" t="str">
        <f aca="false">tm4c1294ncpdt_PCTL!U58</f>
        <v/>
      </c>
      <c r="C237" s="0" t="str">
        <f aca="false">tm4c1294ncpdt_PCTL!AH58</f>
        <v/>
      </c>
    </row>
    <row r="238" customFormat="false" ht="12.8" hidden="false" customHeight="false" outlineLevel="0" collapsed="false">
      <c r="A238" s="0" t="str">
        <f aca="false">IF(B238="","","#define")</f>
        <v/>
      </c>
      <c r="B238" s="0" t="str">
        <f aca="false">tm4c1294ncpdt_PCTL!U59</f>
        <v/>
      </c>
      <c r="C238" s="0" t="str">
        <f aca="false">tm4c1294ncpdt_PCTL!AH59</f>
        <v/>
      </c>
    </row>
    <row r="239" customFormat="false" ht="12.8" hidden="false" customHeight="false" outlineLevel="0" collapsed="false">
      <c r="A239" s="0" t="str">
        <f aca="false">IF(B239="","","#define")</f>
        <v/>
      </c>
      <c r="B239" s="0" t="str">
        <f aca="false">tm4c1294ncpdt_PCTL!U60</f>
        <v/>
      </c>
      <c r="C239" s="0" t="str">
        <f aca="false">tm4c1294ncpdt_PCTL!AH60</f>
        <v/>
      </c>
    </row>
    <row r="240" customFormat="false" ht="12.8" hidden="false" customHeight="false" outlineLevel="0" collapsed="false">
      <c r="A240" s="0" t="str">
        <f aca="false">IF(B240="","","#define")</f>
        <v/>
      </c>
      <c r="B240" s="0" t="str">
        <f aca="false">tm4c1294ncpdt_PCTL!U61</f>
        <v/>
      </c>
      <c r="C240" s="0" t="str">
        <f aca="false">tm4c1294ncpdt_PCTL!AH61</f>
        <v/>
      </c>
    </row>
    <row r="241" customFormat="false" ht="12.8" hidden="false" customHeight="false" outlineLevel="0" collapsed="false">
      <c r="A241" s="0" t="str">
        <f aca="false">IF(B241="","","#define")</f>
        <v/>
      </c>
      <c r="B241" s="0" t="str">
        <f aca="false">tm4c1294ncpdt_PCTL!U62</f>
        <v/>
      </c>
      <c r="C241" s="0" t="str">
        <f aca="false">tm4c1294ncpdt_PCTL!AH62</f>
        <v/>
      </c>
    </row>
    <row r="242" customFormat="false" ht="12.8" hidden="false" customHeight="false" outlineLevel="0" collapsed="false">
      <c r="A242" s="0" t="str">
        <f aca="false">IF(B242="","","#define")</f>
        <v>#define</v>
      </c>
      <c r="B242" s="0" t="str">
        <f aca="false">tm4c1294ncpdt_PCTL!U63</f>
        <v>GPIO_PCTL_PL4_T0CCP0</v>
      </c>
      <c r="C242" s="0" t="str">
        <f aca="false">tm4c1294ncpdt_PCTL!AH63</f>
        <v>(3&lt;&lt;16)</v>
      </c>
    </row>
    <row r="243" customFormat="false" ht="12.8" hidden="false" customHeight="false" outlineLevel="0" collapsed="false">
      <c r="A243" s="0" t="str">
        <f aca="false">IF(B243="","","#define")</f>
        <v>#define</v>
      </c>
      <c r="B243" s="0" t="str">
        <f aca="false">tm4c1294ncpdt_PCTL!U64</f>
        <v>GPIO_PCTL_PL5_T0CCP1</v>
      </c>
      <c r="C243" s="0" t="str">
        <f aca="false">tm4c1294ncpdt_PCTL!AH64</f>
        <v>(3&lt;&lt;20)</v>
      </c>
    </row>
    <row r="244" customFormat="false" ht="12.8" hidden="false" customHeight="false" outlineLevel="0" collapsed="false">
      <c r="A244" s="0" t="str">
        <f aca="false">IF(B244="","","#define")</f>
        <v>#define</v>
      </c>
      <c r="B244" s="0" t="str">
        <f aca="false">tm4c1294ncpdt_PCTL!U65</f>
        <v>GPIO_PCTL_PL6_T1CCP0</v>
      </c>
      <c r="C244" s="0" t="str">
        <f aca="false">tm4c1294ncpdt_PCTL!AH65</f>
        <v>(3&lt;&lt;24)</v>
      </c>
    </row>
    <row r="245" customFormat="false" ht="12.8" hidden="false" customHeight="false" outlineLevel="0" collapsed="false">
      <c r="A245" s="0" t="str">
        <f aca="false">IF(B245="","","#define")</f>
        <v>#define</v>
      </c>
      <c r="B245" s="0" t="str">
        <f aca="false">tm4c1294ncpdt_PCTL!U66</f>
        <v>GPIO_PCTL_PL7_T1CCP1</v>
      </c>
      <c r="C245" s="0" t="str">
        <f aca="false">tm4c1294ncpdt_PCTL!AH66</f>
        <v>(3&lt;&lt;28)</v>
      </c>
    </row>
    <row r="246" customFormat="false" ht="12.8" hidden="false" customHeight="false" outlineLevel="0" collapsed="false">
      <c r="A246" s="0" t="str">
        <f aca="false">IF(B246="","","#define")</f>
        <v>#define</v>
      </c>
      <c r="B246" s="0" t="str">
        <f aca="false">tm4c1294ncpdt_PCTL!U67</f>
        <v>GPIO_PCTL_PM0_T2CCP0</v>
      </c>
      <c r="C246" s="0" t="str">
        <f aca="false">tm4c1294ncpdt_PCTL!AH67</f>
        <v>(3&lt;&lt;0)</v>
      </c>
    </row>
    <row r="247" customFormat="false" ht="12.8" hidden="false" customHeight="false" outlineLevel="0" collapsed="false">
      <c r="A247" s="0" t="str">
        <f aca="false">IF(B247="","","#define")</f>
        <v>#define</v>
      </c>
      <c r="B247" s="0" t="str">
        <f aca="false">tm4c1294ncpdt_PCTL!U68</f>
        <v>GPIO_PCTL_PM1_T2CCP1</v>
      </c>
      <c r="C247" s="0" t="str">
        <f aca="false">tm4c1294ncpdt_PCTL!AH68</f>
        <v>(3&lt;&lt;4)</v>
      </c>
    </row>
    <row r="248" customFormat="false" ht="12.8" hidden="false" customHeight="false" outlineLevel="0" collapsed="false">
      <c r="A248" s="0" t="str">
        <f aca="false">IF(B248="","","#define")</f>
        <v>#define</v>
      </c>
      <c r="B248" s="0" t="str">
        <f aca="false">tm4c1294ncpdt_PCTL!U69</f>
        <v>GPIO_PCTL_PM2_T3CCP0</v>
      </c>
      <c r="C248" s="0" t="str">
        <f aca="false">tm4c1294ncpdt_PCTL!AH69</f>
        <v>(3&lt;&lt;8)</v>
      </c>
    </row>
    <row r="249" customFormat="false" ht="12.8" hidden="false" customHeight="false" outlineLevel="0" collapsed="false">
      <c r="A249" s="0" t="str">
        <f aca="false">IF(B249="","","#define")</f>
        <v>#define</v>
      </c>
      <c r="B249" s="0" t="str">
        <f aca="false">tm4c1294ncpdt_PCTL!U70</f>
        <v>GPIO_PCTL_PM3_T3CCP1</v>
      </c>
      <c r="C249" s="0" t="str">
        <f aca="false">tm4c1294ncpdt_PCTL!AH70</f>
        <v>(3&lt;&lt;12)</v>
      </c>
    </row>
    <row r="250" customFormat="false" ht="12.8" hidden="false" customHeight="false" outlineLevel="0" collapsed="false">
      <c r="A250" s="0" t="str">
        <f aca="false">IF(B250="","","#define")</f>
        <v>#define</v>
      </c>
      <c r="B250" s="0" t="str">
        <f aca="false">tm4c1294ncpdt_PCTL!U71</f>
        <v>GPIO_PCTL_PM4_T4CCP0</v>
      </c>
      <c r="C250" s="0" t="str">
        <f aca="false">tm4c1294ncpdt_PCTL!AH71</f>
        <v>(3&lt;&lt;16)</v>
      </c>
    </row>
    <row r="251" customFormat="false" ht="12.8" hidden="false" customHeight="false" outlineLevel="0" collapsed="false">
      <c r="A251" s="0" t="str">
        <f aca="false">IF(B251="","","#define")</f>
        <v>#define</v>
      </c>
      <c r="B251" s="0" t="str">
        <f aca="false">tm4c1294ncpdt_PCTL!U72</f>
        <v>GPIO_PCTL_PM5_T4CCP1</v>
      </c>
      <c r="C251" s="0" t="str">
        <f aca="false">tm4c1294ncpdt_PCTL!AH72</f>
        <v>(3&lt;&lt;20)</v>
      </c>
    </row>
    <row r="252" customFormat="false" ht="12.8" hidden="false" customHeight="false" outlineLevel="0" collapsed="false">
      <c r="A252" s="0" t="str">
        <f aca="false">IF(B252="","","#define")</f>
        <v>#define</v>
      </c>
      <c r="B252" s="0" t="str">
        <f aca="false">tm4c1294ncpdt_PCTL!U73</f>
        <v>GPIO_PCTL_PM6_T5CCP0</v>
      </c>
      <c r="C252" s="0" t="str">
        <f aca="false">tm4c1294ncpdt_PCTL!AH73</f>
        <v>(3&lt;&lt;24)</v>
      </c>
    </row>
    <row r="253" customFormat="false" ht="12.8" hidden="false" customHeight="false" outlineLevel="0" collapsed="false">
      <c r="A253" s="0" t="str">
        <f aca="false">IF(B253="","","#define")</f>
        <v>#define</v>
      </c>
      <c r="B253" s="0" t="str">
        <f aca="false">tm4c1294ncpdt_PCTL!U74</f>
        <v>GPIO_PCTL_PM7_T5CCP1</v>
      </c>
      <c r="C253" s="0" t="str">
        <f aca="false">tm4c1294ncpdt_PCTL!AH74</f>
        <v>(3&lt;&lt;28)</v>
      </c>
    </row>
    <row r="254" customFormat="false" ht="12.8" hidden="false" customHeight="false" outlineLevel="0" collapsed="false">
      <c r="A254" s="0" t="str">
        <f aca="false">IF(B254="","","#define")</f>
        <v/>
      </c>
      <c r="B254" s="0" t="str">
        <f aca="false">tm4c1294ncpdt_PCTL!U75</f>
        <v/>
      </c>
      <c r="C254" s="0" t="str">
        <f aca="false">tm4c1294ncpdt_PCTL!AH75</f>
        <v/>
      </c>
    </row>
    <row r="255" customFormat="false" ht="12.8" hidden="false" customHeight="false" outlineLevel="0" collapsed="false">
      <c r="A255" s="0" t="str">
        <f aca="false">IF(B255="","","#define")</f>
        <v/>
      </c>
      <c r="B255" s="0" t="str">
        <f aca="false">tm4c1294ncpdt_PCTL!U76</f>
        <v/>
      </c>
      <c r="C255" s="0" t="str">
        <f aca="false">tm4c1294ncpdt_PCTL!AH76</f>
        <v/>
      </c>
    </row>
    <row r="256" customFormat="false" ht="12.8" hidden="false" customHeight="false" outlineLevel="0" collapsed="false">
      <c r="A256" s="0" t="str">
        <f aca="false">IF(B256="","","#define")</f>
        <v/>
      </c>
      <c r="B256" s="0" t="str">
        <f aca="false">tm4c1294ncpdt_PCTL!U77</f>
        <v/>
      </c>
      <c r="C256" s="0" t="str">
        <f aca="false">tm4c1294ncpdt_PCTL!AH77</f>
        <v/>
      </c>
    </row>
    <row r="257" customFormat="false" ht="12.8" hidden="false" customHeight="false" outlineLevel="0" collapsed="false">
      <c r="A257" s="0" t="str">
        <f aca="false">IF(B257="","","#define")</f>
        <v/>
      </c>
      <c r="B257" s="0" t="str">
        <f aca="false">tm4c1294ncpdt_PCTL!U78</f>
        <v/>
      </c>
      <c r="C257" s="0" t="str">
        <f aca="false">tm4c1294ncpdt_PCTL!AH78</f>
        <v/>
      </c>
    </row>
    <row r="258" customFormat="false" ht="12.8" hidden="false" customHeight="false" outlineLevel="0" collapsed="false">
      <c r="A258" s="0" t="str">
        <f aca="false">IF(B258="","","#define")</f>
        <v>#define</v>
      </c>
      <c r="B258" s="0" t="str">
        <f aca="false">tm4c1294ncpdt_PCTL!U79</f>
        <v>GPIO_PCTL_PN4_I2C2SDA</v>
      </c>
      <c r="C258" s="0" t="str">
        <f aca="false">tm4c1294ncpdt_PCTL!AH79</f>
        <v>(3&lt;&lt;16)</v>
      </c>
    </row>
    <row r="259" customFormat="false" ht="12.8" hidden="false" customHeight="false" outlineLevel="0" collapsed="false">
      <c r="A259" s="0" t="str">
        <f aca="false">IF(B259="","","#define")</f>
        <v>#define</v>
      </c>
      <c r="B259" s="0" t="str">
        <f aca="false">tm4c1294ncpdt_PCTL!U80</f>
        <v>GPIO_PCTL_PN5_I2C2SCL</v>
      </c>
      <c r="C259" s="0" t="str">
        <f aca="false">tm4c1294ncpdt_PCTL!AH80</f>
        <v>(3&lt;&lt;20)</v>
      </c>
    </row>
    <row r="260" customFormat="false" ht="12.8" hidden="false" customHeight="false" outlineLevel="0" collapsed="false">
      <c r="A260" s="0" t="str">
        <f aca="false">IF(B260="","","#define")</f>
        <v/>
      </c>
      <c r="B260" s="0" t="str">
        <f aca="false">tm4c1294ncpdt_PCTL!U81</f>
        <v/>
      </c>
      <c r="C260" s="0" t="str">
        <f aca="false">tm4c1294ncpdt_PCTL!AH81</f>
        <v/>
      </c>
    </row>
    <row r="261" customFormat="false" ht="12.8" hidden="false" customHeight="false" outlineLevel="0" collapsed="false">
      <c r="A261" s="0" t="str">
        <f aca="false">IF(B261="","","#define")</f>
        <v/>
      </c>
      <c r="B261" s="0" t="str">
        <f aca="false">tm4c1294ncpdt_PCTL!U82</f>
        <v/>
      </c>
      <c r="C261" s="0" t="str">
        <f aca="false">tm4c1294ncpdt_PCTL!AH82</f>
        <v/>
      </c>
    </row>
    <row r="262" customFormat="false" ht="12.8" hidden="false" customHeight="false" outlineLevel="0" collapsed="false">
      <c r="A262" s="0" t="str">
        <f aca="false">IF(B262="","","#define")</f>
        <v/>
      </c>
      <c r="B262" s="0" t="str">
        <f aca="false">tm4c1294ncpdt_PCTL!U83</f>
        <v/>
      </c>
      <c r="C262" s="0" t="str">
        <f aca="false">tm4c1294ncpdt_PCTL!AH83</f>
        <v/>
      </c>
    </row>
    <row r="263" customFormat="false" ht="12.8" hidden="false" customHeight="false" outlineLevel="0" collapsed="false">
      <c r="A263" s="0" t="str">
        <f aca="false">IF(B263="","","#define")</f>
        <v/>
      </c>
      <c r="B263" s="0" t="str">
        <f aca="false">tm4c1294ncpdt_PCTL!U84</f>
        <v/>
      </c>
      <c r="C263" s="0" t="str">
        <f aca="false">tm4c1294ncpdt_PCTL!AH84</f>
        <v/>
      </c>
    </row>
    <row r="264" customFormat="false" ht="12.8" hidden="false" customHeight="false" outlineLevel="0" collapsed="false">
      <c r="A264" s="0" t="str">
        <f aca="false">IF(B264="","","#define")</f>
        <v/>
      </c>
      <c r="B264" s="0" t="str">
        <f aca="false">tm4c1294ncpdt_PCTL!U85</f>
        <v/>
      </c>
      <c r="C264" s="0" t="str">
        <f aca="false">tm4c1294ncpdt_PCTL!AH85</f>
        <v/>
      </c>
    </row>
    <row r="265" customFormat="false" ht="12.8" hidden="false" customHeight="false" outlineLevel="0" collapsed="false">
      <c r="A265" s="0" t="str">
        <f aca="false">IF(B265="","","#define")</f>
        <v/>
      </c>
      <c r="B265" s="0" t="str">
        <f aca="false">tm4c1294ncpdt_PCTL!U86</f>
        <v/>
      </c>
      <c r="C265" s="0" t="str">
        <f aca="false">tm4c1294ncpdt_PCTL!AH86</f>
        <v/>
      </c>
    </row>
    <row r="266" customFormat="false" ht="12.8" hidden="false" customHeight="false" outlineLevel="0" collapsed="false">
      <c r="A266" s="0" t="str">
        <f aca="false">IF(B266="","","#define")</f>
        <v/>
      </c>
      <c r="B266" s="0" t="str">
        <f aca="false">tm4c1294ncpdt_PCTL!U87</f>
        <v/>
      </c>
      <c r="C266" s="0" t="str">
        <f aca="false">tm4c1294ncpdt_PCTL!AH87</f>
        <v/>
      </c>
    </row>
    <row r="267" customFormat="false" ht="12.8" hidden="false" customHeight="false" outlineLevel="0" collapsed="false">
      <c r="A267" s="0" t="str">
        <f aca="false">IF(B267="","","#define")</f>
        <v/>
      </c>
      <c r="B267" s="0" t="str">
        <f aca="false">tm4c1294ncpdt_PCTL!U88</f>
        <v/>
      </c>
      <c r="C267" s="0" t="str">
        <f aca="false">tm4c1294ncpdt_PCTL!AH88</f>
        <v/>
      </c>
    </row>
    <row r="268" customFormat="false" ht="12.8" hidden="false" customHeight="false" outlineLevel="0" collapsed="false">
      <c r="A268" s="0" t="str">
        <f aca="false">IF(B268="","","#define")</f>
        <v/>
      </c>
      <c r="B268" s="0" t="str">
        <f aca="false">tm4c1294ncpdt_PCTL!U89</f>
        <v/>
      </c>
      <c r="C268" s="0" t="str">
        <f aca="false">tm4c1294ncpdt_PCTL!AH89</f>
        <v/>
      </c>
    </row>
    <row r="269" customFormat="false" ht="12.8" hidden="false" customHeight="false" outlineLevel="0" collapsed="false">
      <c r="A269" s="0" t="str">
        <f aca="false">IF(B269="","","#define")</f>
        <v/>
      </c>
      <c r="B269" s="0" t="str">
        <f aca="false">tm4c1294ncpdt_PCTL!U90</f>
        <v/>
      </c>
      <c r="C269" s="0" t="str">
        <f aca="false">tm4c1294ncpdt_PCTL!AH90</f>
        <v/>
      </c>
    </row>
    <row r="270" customFormat="false" ht="12.8" hidden="false" customHeight="false" outlineLevel="0" collapsed="false">
      <c r="A270" s="0" t="str">
        <f aca="false">IF(B270="","","#define")</f>
        <v/>
      </c>
      <c r="B270" s="0" t="str">
        <f aca="false">tm4c1294ncpdt_PCTL!U91</f>
        <v/>
      </c>
      <c r="C270" s="0" t="str">
        <f aca="false">tm4c1294ncpdt_PCTL!AH91</f>
        <v/>
      </c>
    </row>
    <row r="271" customFormat="false" ht="12.8" hidden="false" customHeight="false" outlineLevel="0" collapsed="false">
      <c r="A271" s="0" t="str">
        <f aca="false">IF(B271="","","#define")</f>
        <v/>
      </c>
      <c r="B271" s="0" t="str">
        <f aca="false">tm4c1294ncpdt_PCTL!V2</f>
        <v/>
      </c>
      <c r="C271" s="0" t="str">
        <f aca="false">tm4c1294ncpdt_PCTL!AI2</f>
        <v/>
      </c>
    </row>
    <row r="272" customFormat="false" ht="12.8" hidden="false" customHeight="false" outlineLevel="0" collapsed="false">
      <c r="A272" s="0" t="str">
        <f aca="false">IF(B272="","","#define")</f>
        <v/>
      </c>
      <c r="B272" s="0" t="str">
        <f aca="false">tm4c1294ncpdt_PCTL!V3</f>
        <v/>
      </c>
      <c r="C272" s="0" t="str">
        <f aca="false">tm4c1294ncpdt_PCTL!AI3</f>
        <v/>
      </c>
    </row>
    <row r="273" customFormat="false" ht="12.8" hidden="false" customHeight="false" outlineLevel="0" collapsed="false">
      <c r="A273" s="0" t="str">
        <f aca="false">IF(B273="","","#define")</f>
        <v/>
      </c>
      <c r="B273" s="0" t="str">
        <f aca="false">tm4c1294ncpdt_PCTL!V4</f>
        <v/>
      </c>
      <c r="C273" s="0" t="str">
        <f aca="false">tm4c1294ncpdt_PCTL!AI4</f>
        <v/>
      </c>
    </row>
    <row r="274" customFormat="false" ht="12.8" hidden="false" customHeight="false" outlineLevel="0" collapsed="false">
      <c r="A274" s="0" t="str">
        <f aca="false">IF(B274="","","#define")</f>
        <v/>
      </c>
      <c r="B274" s="0" t="str">
        <f aca="false">tm4c1294ncpdt_PCTL!V5</f>
        <v/>
      </c>
      <c r="C274" s="0" t="str">
        <f aca="false">tm4c1294ncpdt_PCTL!AI5</f>
        <v/>
      </c>
    </row>
    <row r="275" customFormat="false" ht="12.8" hidden="false" customHeight="false" outlineLevel="0" collapsed="false">
      <c r="A275" s="0" t="str">
        <f aca="false">IF(B275="","","#define")</f>
        <v/>
      </c>
      <c r="B275" s="0" t="str">
        <f aca="false">tm4c1294ncpdt_PCTL!V6</f>
        <v/>
      </c>
      <c r="C275" s="0" t="str">
        <f aca="false">tm4c1294ncpdt_PCTL!AI6</f>
        <v/>
      </c>
    </row>
    <row r="276" customFormat="false" ht="12.8" hidden="false" customHeight="false" outlineLevel="0" collapsed="false">
      <c r="A276" s="0" t="str">
        <f aca="false">IF(B276="","","#define")</f>
        <v/>
      </c>
      <c r="B276" s="0" t="str">
        <f aca="false">tm4c1294ncpdt_PCTL!V7</f>
        <v/>
      </c>
      <c r="C276" s="0" t="str">
        <f aca="false">tm4c1294ncpdt_PCTL!AI7</f>
        <v/>
      </c>
    </row>
    <row r="277" customFormat="false" ht="12.8" hidden="false" customHeight="false" outlineLevel="0" collapsed="false">
      <c r="A277" s="0" t="str">
        <f aca="false">IF(B277="","","#define")</f>
        <v/>
      </c>
      <c r="B277" s="0" t="str">
        <f aca="false">tm4c1294ncpdt_PCTL!V8</f>
        <v/>
      </c>
      <c r="C277" s="0" t="str">
        <f aca="false">tm4c1294ncpdt_PCTL!AI8</f>
        <v/>
      </c>
    </row>
    <row r="278" customFormat="false" ht="12.8" hidden="false" customHeight="false" outlineLevel="0" collapsed="false">
      <c r="A278" s="0" t="str">
        <f aca="false">IF(B278="","","#define")</f>
        <v/>
      </c>
      <c r="B278" s="0" t="str">
        <f aca="false">tm4c1294ncpdt_PCTL!V9</f>
        <v/>
      </c>
      <c r="C278" s="0" t="str">
        <f aca="false">tm4c1294ncpdt_PCTL!AI9</f>
        <v/>
      </c>
    </row>
    <row r="279" customFormat="false" ht="12.8" hidden="false" customHeight="false" outlineLevel="0" collapsed="false">
      <c r="A279" s="0" t="str">
        <f aca="false">IF(B279="","","#define")</f>
        <v/>
      </c>
      <c r="B279" s="0" t="str">
        <f aca="false">tm4c1294ncpdt_PCTL!V10</f>
        <v/>
      </c>
      <c r="C279" s="0" t="str">
        <f aca="false">tm4c1294ncpdt_PCTL!AI10</f>
        <v/>
      </c>
    </row>
    <row r="280" customFormat="false" ht="12.8" hidden="false" customHeight="false" outlineLevel="0" collapsed="false">
      <c r="A280" s="0" t="str">
        <f aca="false">IF(B280="","","#define")</f>
        <v/>
      </c>
      <c r="B280" s="0" t="str">
        <f aca="false">tm4c1294ncpdt_PCTL!V11</f>
        <v/>
      </c>
      <c r="C280" s="0" t="str">
        <f aca="false">tm4c1294ncpdt_PCTL!AI11</f>
        <v/>
      </c>
    </row>
    <row r="281" customFormat="false" ht="12.8" hidden="false" customHeight="false" outlineLevel="0" collapsed="false">
      <c r="A281" s="0" t="str">
        <f aca="false">IF(B281="","","#define")</f>
        <v/>
      </c>
      <c r="B281" s="0" t="str">
        <f aca="false">tm4c1294ncpdt_PCTL!V12</f>
        <v/>
      </c>
      <c r="C281" s="0" t="str">
        <f aca="false">tm4c1294ncpdt_PCTL!AI12</f>
        <v/>
      </c>
    </row>
    <row r="282" customFormat="false" ht="12.8" hidden="false" customHeight="false" outlineLevel="0" collapsed="false">
      <c r="A282" s="0" t="str">
        <f aca="false">IF(B282="","","#define")</f>
        <v/>
      </c>
      <c r="B282" s="0" t="str">
        <f aca="false">tm4c1294ncpdt_PCTL!V13</f>
        <v/>
      </c>
      <c r="C282" s="0" t="str">
        <f aca="false">tm4c1294ncpdt_PCTL!AI13</f>
        <v/>
      </c>
    </row>
    <row r="283" customFormat="false" ht="12.8" hidden="false" customHeight="false" outlineLevel="0" collapsed="false">
      <c r="A283" s="0" t="str">
        <f aca="false">IF(B283="","","#define")</f>
        <v/>
      </c>
      <c r="B283" s="0" t="str">
        <f aca="false">tm4c1294ncpdt_PCTL!V14</f>
        <v/>
      </c>
      <c r="C283" s="0" t="str">
        <f aca="false">tm4c1294ncpdt_PCTL!AI14</f>
        <v/>
      </c>
    </row>
    <row r="284" customFormat="false" ht="12.8" hidden="false" customHeight="false" outlineLevel="0" collapsed="false">
      <c r="A284" s="0" t="str">
        <f aca="false">IF(B284="","","#define")</f>
        <v/>
      </c>
      <c r="B284" s="0" t="str">
        <f aca="false">tm4c1294ncpdt_PCTL!V15</f>
        <v/>
      </c>
      <c r="C284" s="0" t="str">
        <f aca="false">tm4c1294ncpdt_PCTL!AI15</f>
        <v/>
      </c>
    </row>
    <row r="285" customFormat="false" ht="12.8" hidden="false" customHeight="false" outlineLevel="0" collapsed="false">
      <c r="A285" s="0" t="str">
        <f aca="false">IF(B285="","","#define")</f>
        <v/>
      </c>
      <c r="B285" s="0" t="str">
        <f aca="false">tm4c1294ncpdt_PCTL!V16</f>
        <v/>
      </c>
      <c r="C285" s="0" t="str">
        <f aca="false">tm4c1294ncpdt_PCTL!AI16</f>
        <v/>
      </c>
    </row>
    <row r="286" customFormat="false" ht="12.8" hidden="false" customHeight="false" outlineLevel="0" collapsed="false">
      <c r="A286" s="0" t="str">
        <f aca="false">IF(B286="","","#define")</f>
        <v/>
      </c>
      <c r="B286" s="0" t="str">
        <f aca="false">tm4c1294ncpdt_PCTL!V17</f>
        <v/>
      </c>
      <c r="C286" s="0" t="str">
        <f aca="false">tm4c1294ncpdt_PCTL!AI17</f>
        <v/>
      </c>
    </row>
    <row r="287" customFormat="false" ht="12.8" hidden="false" customHeight="false" outlineLevel="0" collapsed="false">
      <c r="A287" s="0" t="str">
        <f aca="false">IF(B287="","","#define")</f>
        <v/>
      </c>
      <c r="B287" s="0" t="str">
        <f aca="false">tm4c1294ncpdt_PCTL!V18</f>
        <v/>
      </c>
      <c r="C287" s="0" t="str">
        <f aca="false">tm4c1294ncpdt_PCTL!AI18</f>
        <v/>
      </c>
    </row>
    <row r="288" customFormat="false" ht="12.8" hidden="false" customHeight="false" outlineLevel="0" collapsed="false">
      <c r="A288" s="0" t="str">
        <f aca="false">IF(B288="","","#define")</f>
        <v/>
      </c>
      <c r="B288" s="0" t="str">
        <f aca="false">tm4c1294ncpdt_PCTL!V19</f>
        <v/>
      </c>
      <c r="C288" s="0" t="str">
        <f aca="false">tm4c1294ncpdt_PCTL!AI19</f>
        <v/>
      </c>
    </row>
    <row r="289" customFormat="false" ht="12.8" hidden="false" customHeight="false" outlineLevel="0" collapsed="false">
      <c r="A289" s="0" t="str">
        <f aca="false">IF(B289="","","#define")</f>
        <v/>
      </c>
      <c r="B289" s="0" t="str">
        <f aca="false">tm4c1294ncpdt_PCTL!V20</f>
        <v/>
      </c>
      <c r="C289" s="0" t="str">
        <f aca="false">tm4c1294ncpdt_PCTL!AI20</f>
        <v/>
      </c>
    </row>
    <row r="290" customFormat="false" ht="12.8" hidden="false" customHeight="false" outlineLevel="0" collapsed="false">
      <c r="A290" s="0" t="str">
        <f aca="false">IF(B290="","","#define")</f>
        <v/>
      </c>
      <c r="B290" s="0" t="str">
        <f aca="false">tm4c1294ncpdt_PCTL!V21</f>
        <v/>
      </c>
      <c r="C290" s="0" t="str">
        <f aca="false">tm4c1294ncpdt_PCTL!AI21</f>
        <v/>
      </c>
    </row>
    <row r="291" customFormat="false" ht="12.8" hidden="false" customHeight="false" outlineLevel="0" collapsed="false">
      <c r="A291" s="0" t="str">
        <f aca="false">IF(B291="","","#define")</f>
        <v/>
      </c>
      <c r="B291" s="0" t="str">
        <f aca="false">tm4c1294ncpdt_PCTL!V22</f>
        <v/>
      </c>
      <c r="C291" s="0" t="str">
        <f aca="false">tm4c1294ncpdt_PCTL!AI22</f>
        <v/>
      </c>
    </row>
    <row r="292" customFormat="false" ht="12.8" hidden="false" customHeight="false" outlineLevel="0" collapsed="false">
      <c r="A292" s="0" t="str">
        <f aca="false">IF(B292="","","#define")</f>
        <v/>
      </c>
      <c r="B292" s="0" t="str">
        <f aca="false">tm4c1294ncpdt_PCTL!V23</f>
        <v/>
      </c>
      <c r="C292" s="0" t="str">
        <f aca="false">tm4c1294ncpdt_PCTL!AI23</f>
        <v/>
      </c>
    </row>
    <row r="293" customFormat="false" ht="12.8" hidden="false" customHeight="false" outlineLevel="0" collapsed="false">
      <c r="A293" s="0" t="str">
        <f aca="false">IF(B293="","","#define")</f>
        <v/>
      </c>
      <c r="B293" s="0" t="str">
        <f aca="false">tm4c1294ncpdt_PCTL!V24</f>
        <v/>
      </c>
      <c r="C293" s="0" t="str">
        <f aca="false">tm4c1294ncpdt_PCTL!AI24</f>
        <v/>
      </c>
    </row>
    <row r="294" customFormat="false" ht="12.8" hidden="false" customHeight="false" outlineLevel="0" collapsed="false">
      <c r="A294" s="0" t="str">
        <f aca="false">IF(B294="","","#define")</f>
        <v/>
      </c>
      <c r="B294" s="0" t="str">
        <f aca="false">tm4c1294ncpdt_PCTL!V25</f>
        <v/>
      </c>
      <c r="C294" s="0" t="str">
        <f aca="false">tm4c1294ncpdt_PCTL!AI25</f>
        <v/>
      </c>
    </row>
    <row r="295" customFormat="false" ht="12.8" hidden="false" customHeight="false" outlineLevel="0" collapsed="false">
      <c r="A295" s="0" t="str">
        <f aca="false">IF(B295="","","#define")</f>
        <v/>
      </c>
      <c r="B295" s="0" t="str">
        <f aca="false">tm4c1294ncpdt_PCTL!V26</f>
        <v/>
      </c>
      <c r="C295" s="0" t="str">
        <f aca="false">tm4c1294ncpdt_PCTL!AI26</f>
        <v/>
      </c>
    </row>
    <row r="296" customFormat="false" ht="12.8" hidden="false" customHeight="false" outlineLevel="0" collapsed="false">
      <c r="A296" s="0" t="str">
        <f aca="false">IF(B296="","","#define")</f>
        <v/>
      </c>
      <c r="B296" s="0" t="str">
        <f aca="false">tm4c1294ncpdt_PCTL!V27</f>
        <v/>
      </c>
      <c r="C296" s="0" t="str">
        <f aca="false">tm4c1294ncpdt_PCTL!AI27</f>
        <v/>
      </c>
    </row>
    <row r="297" customFormat="false" ht="12.8" hidden="false" customHeight="false" outlineLevel="0" collapsed="false">
      <c r="A297" s="0" t="str">
        <f aca="false">IF(B297="","","#define")</f>
        <v/>
      </c>
      <c r="B297" s="0" t="str">
        <f aca="false">tm4c1294ncpdt_PCTL!V28</f>
        <v/>
      </c>
      <c r="C297" s="0" t="str">
        <f aca="false">tm4c1294ncpdt_PCTL!AI28</f>
        <v/>
      </c>
    </row>
    <row r="298" customFormat="false" ht="12.8" hidden="false" customHeight="false" outlineLevel="0" collapsed="false">
      <c r="A298" s="0" t="str">
        <f aca="false">IF(B298="","","#define")</f>
        <v/>
      </c>
      <c r="B298" s="0" t="str">
        <f aca="false">tm4c1294ncpdt_PCTL!V29</f>
        <v/>
      </c>
      <c r="C298" s="0" t="str">
        <f aca="false">tm4c1294ncpdt_PCTL!AI29</f>
        <v/>
      </c>
    </row>
    <row r="299" customFormat="false" ht="12.8" hidden="false" customHeight="false" outlineLevel="0" collapsed="false">
      <c r="A299" s="0" t="str">
        <f aca="false">IF(B299="","","#define")</f>
        <v/>
      </c>
      <c r="B299" s="0" t="str">
        <f aca="false">tm4c1294ncpdt_PCTL!V30</f>
        <v/>
      </c>
      <c r="C299" s="0" t="str">
        <f aca="false">tm4c1294ncpdt_PCTL!AI30</f>
        <v/>
      </c>
    </row>
    <row r="300" customFormat="false" ht="12.8" hidden="false" customHeight="false" outlineLevel="0" collapsed="false">
      <c r="A300" s="0" t="str">
        <f aca="false">IF(B300="","","#define")</f>
        <v/>
      </c>
      <c r="B300" s="0" t="str">
        <f aca="false">tm4c1294ncpdt_PCTL!V31</f>
        <v/>
      </c>
      <c r="C300" s="0" t="str">
        <f aca="false">tm4c1294ncpdt_PCTL!AI31</f>
        <v/>
      </c>
    </row>
    <row r="301" customFormat="false" ht="12.8" hidden="false" customHeight="false" outlineLevel="0" collapsed="false">
      <c r="A301" s="0" t="str">
        <f aca="false">IF(B301="","","#define")</f>
        <v/>
      </c>
      <c r="B301" s="0" t="str">
        <f aca="false">tm4c1294ncpdt_PCTL!V32</f>
        <v/>
      </c>
      <c r="C301" s="0" t="str">
        <f aca="false">tm4c1294ncpdt_PCTL!AI32</f>
        <v/>
      </c>
    </row>
    <row r="302" customFormat="false" ht="12.8" hidden="false" customHeight="false" outlineLevel="0" collapsed="false">
      <c r="A302" s="0" t="str">
        <f aca="false">IF(B302="","","#define")</f>
        <v/>
      </c>
      <c r="B302" s="0" t="str">
        <f aca="false">tm4c1294ncpdt_PCTL!V33</f>
        <v/>
      </c>
      <c r="C302" s="0" t="str">
        <f aca="false">tm4c1294ncpdt_PCTL!AI33</f>
        <v/>
      </c>
    </row>
    <row r="303" customFormat="false" ht="12.8" hidden="false" customHeight="false" outlineLevel="0" collapsed="false">
      <c r="A303" s="0" t="str">
        <f aca="false">IF(B303="","","#define")</f>
        <v/>
      </c>
      <c r="B303" s="0" t="str">
        <f aca="false">tm4c1294ncpdt_PCTL!V34</f>
        <v/>
      </c>
      <c r="C303" s="0" t="str">
        <f aca="false">tm4c1294ncpdt_PCTL!AI34</f>
        <v/>
      </c>
    </row>
    <row r="304" customFormat="false" ht="12.8" hidden="false" customHeight="false" outlineLevel="0" collapsed="false">
      <c r="A304" s="0" t="str">
        <f aca="false">IF(B304="","","#define")</f>
        <v/>
      </c>
      <c r="B304" s="0" t="str">
        <f aca="false">tm4c1294ncpdt_PCTL!V35</f>
        <v/>
      </c>
      <c r="C304" s="0" t="str">
        <f aca="false">tm4c1294ncpdt_PCTL!AI35</f>
        <v/>
      </c>
    </row>
    <row r="305" customFormat="false" ht="12.8" hidden="false" customHeight="false" outlineLevel="0" collapsed="false">
      <c r="A305" s="0" t="str">
        <f aca="false">IF(B305="","","#define")</f>
        <v/>
      </c>
      <c r="B305" s="0" t="str">
        <f aca="false">tm4c1294ncpdt_PCTL!V36</f>
        <v/>
      </c>
      <c r="C305" s="0" t="str">
        <f aca="false">tm4c1294ncpdt_PCTL!AI36</f>
        <v/>
      </c>
    </row>
    <row r="306" customFormat="false" ht="12.8" hidden="false" customHeight="false" outlineLevel="0" collapsed="false">
      <c r="A306" s="0" t="str">
        <f aca="false">IF(B306="","","#define")</f>
        <v/>
      </c>
      <c r="B306" s="0" t="str">
        <f aca="false">tm4c1294ncpdt_PCTL!V37</f>
        <v/>
      </c>
      <c r="C306" s="0" t="str">
        <f aca="false">tm4c1294ncpdt_PCTL!AI37</f>
        <v/>
      </c>
    </row>
    <row r="307" customFormat="false" ht="12.8" hidden="false" customHeight="false" outlineLevel="0" collapsed="false">
      <c r="A307" s="0" t="str">
        <f aca="false">IF(B307="","","#define")</f>
        <v/>
      </c>
      <c r="B307" s="0" t="str">
        <f aca="false">tm4c1294ncpdt_PCTL!V38</f>
        <v/>
      </c>
      <c r="C307" s="0" t="str">
        <f aca="false">tm4c1294ncpdt_PCTL!AI38</f>
        <v/>
      </c>
    </row>
    <row r="308" customFormat="false" ht="12.8" hidden="false" customHeight="false" outlineLevel="0" collapsed="false">
      <c r="A308" s="0" t="str">
        <f aca="false">IF(B308="","","#define")</f>
        <v/>
      </c>
      <c r="B308" s="0" t="str">
        <f aca="false">tm4c1294ncpdt_PCTL!V39</f>
        <v/>
      </c>
      <c r="C308" s="0" t="str">
        <f aca="false">tm4c1294ncpdt_PCTL!AI39</f>
        <v/>
      </c>
    </row>
    <row r="309" customFormat="false" ht="12.8" hidden="false" customHeight="false" outlineLevel="0" collapsed="false">
      <c r="A309" s="0" t="str">
        <f aca="false">IF(B309="","","#define")</f>
        <v/>
      </c>
      <c r="B309" s="0" t="str">
        <f aca="false">tm4c1294ncpdt_PCTL!V40</f>
        <v/>
      </c>
      <c r="C309" s="0" t="str">
        <f aca="false">tm4c1294ncpdt_PCTL!AI40</f>
        <v/>
      </c>
    </row>
    <row r="310" customFormat="false" ht="12.8" hidden="false" customHeight="false" outlineLevel="0" collapsed="false">
      <c r="A310" s="0" t="str">
        <f aca="false">IF(B310="","","#define")</f>
        <v/>
      </c>
      <c r="B310" s="0" t="str">
        <f aca="false">tm4c1294ncpdt_PCTL!V41</f>
        <v/>
      </c>
      <c r="C310" s="0" t="str">
        <f aca="false">tm4c1294ncpdt_PCTL!AI41</f>
        <v/>
      </c>
    </row>
    <row r="311" customFormat="false" ht="12.8" hidden="false" customHeight="false" outlineLevel="0" collapsed="false">
      <c r="A311" s="0" t="str">
        <f aca="false">IF(B311="","","#define")</f>
        <v/>
      </c>
      <c r="B311" s="0" t="str">
        <f aca="false">tm4c1294ncpdt_PCTL!V42</f>
        <v/>
      </c>
      <c r="C311" s="0" t="str">
        <f aca="false">tm4c1294ncpdt_PCTL!AI42</f>
        <v/>
      </c>
    </row>
    <row r="312" customFormat="false" ht="12.8" hidden="false" customHeight="false" outlineLevel="0" collapsed="false">
      <c r="A312" s="0" t="str">
        <f aca="false">IF(B312="","","#define")</f>
        <v/>
      </c>
      <c r="B312" s="0" t="str">
        <f aca="false">tm4c1294ncpdt_PCTL!V43</f>
        <v/>
      </c>
      <c r="C312" s="0" t="str">
        <f aca="false">tm4c1294ncpdt_PCTL!AI43</f>
        <v/>
      </c>
    </row>
    <row r="313" customFormat="false" ht="12.8" hidden="false" customHeight="false" outlineLevel="0" collapsed="false">
      <c r="A313" s="0" t="str">
        <f aca="false">IF(B313="","","#define")</f>
        <v/>
      </c>
      <c r="B313" s="0" t="str">
        <f aca="false">tm4c1294ncpdt_PCTL!V44</f>
        <v/>
      </c>
      <c r="C313" s="0" t="str">
        <f aca="false">tm4c1294ncpdt_PCTL!AI44</f>
        <v/>
      </c>
    </row>
    <row r="314" customFormat="false" ht="12.8" hidden="false" customHeight="false" outlineLevel="0" collapsed="false">
      <c r="A314" s="0" t="str">
        <f aca="false">IF(B314="","","#define")</f>
        <v/>
      </c>
      <c r="B314" s="0" t="str">
        <f aca="false">tm4c1294ncpdt_PCTL!V45</f>
        <v/>
      </c>
      <c r="C314" s="0" t="str">
        <f aca="false">tm4c1294ncpdt_PCTL!AI45</f>
        <v/>
      </c>
    </row>
    <row r="315" customFormat="false" ht="12.8" hidden="false" customHeight="false" outlineLevel="0" collapsed="false">
      <c r="A315" s="0" t="str">
        <f aca="false">IF(B315="","","#define")</f>
        <v/>
      </c>
      <c r="B315" s="0" t="str">
        <f aca="false">tm4c1294ncpdt_PCTL!V46</f>
        <v/>
      </c>
      <c r="C315" s="0" t="str">
        <f aca="false">tm4c1294ncpdt_PCTL!AI46</f>
        <v/>
      </c>
    </row>
    <row r="316" customFormat="false" ht="12.8" hidden="false" customHeight="false" outlineLevel="0" collapsed="false">
      <c r="A316" s="0" t="str">
        <f aca="false">IF(B316="","","#define")</f>
        <v/>
      </c>
      <c r="B316" s="0" t="str">
        <f aca="false">tm4c1294ncpdt_PCTL!V47</f>
        <v/>
      </c>
      <c r="C316" s="0" t="str">
        <f aca="false">tm4c1294ncpdt_PCTL!AI47</f>
        <v/>
      </c>
    </row>
    <row r="317" customFormat="false" ht="12.8" hidden="false" customHeight="false" outlineLevel="0" collapsed="false">
      <c r="A317" s="0" t="str">
        <f aca="false">IF(B317="","","#define")</f>
        <v/>
      </c>
      <c r="B317" s="0" t="str">
        <f aca="false">tm4c1294ncpdt_PCTL!V48</f>
        <v/>
      </c>
      <c r="C317" s="0" t="str">
        <f aca="false">tm4c1294ncpdt_PCTL!AI48</f>
        <v/>
      </c>
    </row>
    <row r="318" customFormat="false" ht="12.8" hidden="false" customHeight="false" outlineLevel="0" collapsed="false">
      <c r="A318" s="0" t="str">
        <f aca="false">IF(B318="","","#define")</f>
        <v/>
      </c>
      <c r="B318" s="0" t="str">
        <f aca="false">tm4c1294ncpdt_PCTL!V49</f>
        <v/>
      </c>
      <c r="C318" s="0" t="str">
        <f aca="false">tm4c1294ncpdt_PCTL!AI49</f>
        <v/>
      </c>
    </row>
    <row r="319" customFormat="false" ht="12.8" hidden="false" customHeight="false" outlineLevel="0" collapsed="false">
      <c r="A319" s="0" t="str">
        <f aca="false">IF(B319="","","#define")</f>
        <v/>
      </c>
      <c r="B319" s="0" t="str">
        <f aca="false">tm4c1294ncpdt_PCTL!V50</f>
        <v/>
      </c>
      <c r="C319" s="0" t="str">
        <f aca="false">tm4c1294ncpdt_PCTL!AI50</f>
        <v/>
      </c>
    </row>
    <row r="320" customFormat="false" ht="12.8" hidden="false" customHeight="false" outlineLevel="0" collapsed="false">
      <c r="A320" s="0" t="str">
        <f aca="false">IF(B320="","","#define")</f>
        <v/>
      </c>
      <c r="B320" s="0" t="str">
        <f aca="false">tm4c1294ncpdt_PCTL!V51</f>
        <v/>
      </c>
      <c r="C320" s="0" t="str">
        <f aca="false">tm4c1294ncpdt_PCTL!AI51</f>
        <v/>
      </c>
    </row>
    <row r="321" customFormat="false" ht="12.8" hidden="false" customHeight="false" outlineLevel="0" collapsed="false">
      <c r="A321" s="0" t="str">
        <f aca="false">IF(B321="","","#define")</f>
        <v/>
      </c>
      <c r="B321" s="0" t="str">
        <f aca="false">tm4c1294ncpdt_PCTL!V52</f>
        <v/>
      </c>
      <c r="C321" s="0" t="str">
        <f aca="false">tm4c1294ncpdt_PCTL!AI52</f>
        <v/>
      </c>
    </row>
    <row r="322" customFormat="false" ht="12.8" hidden="false" customHeight="false" outlineLevel="0" collapsed="false">
      <c r="A322" s="0" t="str">
        <f aca="false">IF(B322="","","#define")</f>
        <v/>
      </c>
      <c r="B322" s="0" t="str">
        <f aca="false">tm4c1294ncpdt_PCTL!V53</f>
        <v/>
      </c>
      <c r="C322" s="0" t="str">
        <f aca="false">tm4c1294ncpdt_PCTL!AI53</f>
        <v/>
      </c>
    </row>
    <row r="323" customFormat="false" ht="12.8" hidden="false" customHeight="false" outlineLevel="0" collapsed="false">
      <c r="A323" s="0" t="str">
        <f aca="false">IF(B323="","","#define")</f>
        <v/>
      </c>
      <c r="B323" s="0" t="str">
        <f aca="false">tm4c1294ncpdt_PCTL!V54</f>
        <v/>
      </c>
      <c r="C323" s="0" t="str">
        <f aca="false">tm4c1294ncpdt_PCTL!AI54</f>
        <v/>
      </c>
    </row>
    <row r="324" customFormat="false" ht="12.8" hidden="false" customHeight="false" outlineLevel="0" collapsed="false">
      <c r="A324" s="0" t="str">
        <f aca="false">IF(B324="","","#define")</f>
        <v/>
      </c>
      <c r="B324" s="0" t="str">
        <f aca="false">tm4c1294ncpdt_PCTL!V55</f>
        <v/>
      </c>
      <c r="C324" s="0" t="str">
        <f aca="false">tm4c1294ncpdt_PCTL!AI55</f>
        <v/>
      </c>
    </row>
    <row r="325" customFormat="false" ht="12.8" hidden="false" customHeight="false" outlineLevel="0" collapsed="false">
      <c r="A325" s="0" t="str">
        <f aca="false">IF(B325="","","#define")</f>
        <v/>
      </c>
      <c r="B325" s="0" t="str">
        <f aca="false">tm4c1294ncpdt_PCTL!V56</f>
        <v/>
      </c>
      <c r="C325" s="0" t="str">
        <f aca="false">tm4c1294ncpdt_PCTL!AI56</f>
        <v/>
      </c>
    </row>
    <row r="326" customFormat="false" ht="12.8" hidden="false" customHeight="false" outlineLevel="0" collapsed="false">
      <c r="A326" s="0" t="str">
        <f aca="false">IF(B326="","","#define")</f>
        <v/>
      </c>
      <c r="B326" s="0" t="str">
        <f aca="false">tm4c1294ncpdt_PCTL!V57</f>
        <v/>
      </c>
      <c r="C326" s="0" t="str">
        <f aca="false">tm4c1294ncpdt_PCTL!AI57</f>
        <v/>
      </c>
    </row>
    <row r="327" customFormat="false" ht="12.8" hidden="false" customHeight="false" outlineLevel="0" collapsed="false">
      <c r="A327" s="0" t="str">
        <f aca="false">IF(B327="","","#define")</f>
        <v/>
      </c>
      <c r="B327" s="0" t="str">
        <f aca="false">tm4c1294ncpdt_PCTL!V58</f>
        <v/>
      </c>
      <c r="C327" s="0" t="str">
        <f aca="false">tm4c1294ncpdt_PCTL!AI58</f>
        <v/>
      </c>
    </row>
    <row r="328" customFormat="false" ht="12.8" hidden="false" customHeight="false" outlineLevel="0" collapsed="false">
      <c r="A328" s="0" t="str">
        <f aca="false">IF(B328="","","#define")</f>
        <v/>
      </c>
      <c r="B328" s="0" t="str">
        <f aca="false">tm4c1294ncpdt_PCTL!V59</f>
        <v/>
      </c>
      <c r="C328" s="0" t="str">
        <f aca="false">tm4c1294ncpdt_PCTL!AI59</f>
        <v/>
      </c>
    </row>
    <row r="329" customFormat="false" ht="12.8" hidden="false" customHeight="false" outlineLevel="0" collapsed="false">
      <c r="A329" s="0" t="str">
        <f aca="false">IF(B329="","","#define")</f>
        <v/>
      </c>
      <c r="B329" s="0" t="str">
        <f aca="false">tm4c1294ncpdt_PCTL!V60</f>
        <v/>
      </c>
      <c r="C329" s="0" t="str">
        <f aca="false">tm4c1294ncpdt_PCTL!AI60</f>
        <v/>
      </c>
    </row>
    <row r="330" customFormat="false" ht="12.8" hidden="false" customHeight="false" outlineLevel="0" collapsed="false">
      <c r="A330" s="0" t="str">
        <f aca="false">IF(B330="","","#define")</f>
        <v/>
      </c>
      <c r="B330" s="0" t="str">
        <f aca="false">tm4c1294ncpdt_PCTL!V61</f>
        <v/>
      </c>
      <c r="C330" s="0" t="str">
        <f aca="false">tm4c1294ncpdt_PCTL!AI61</f>
        <v/>
      </c>
    </row>
    <row r="331" customFormat="false" ht="12.8" hidden="false" customHeight="false" outlineLevel="0" collapsed="false">
      <c r="A331" s="0" t="str">
        <f aca="false">IF(B331="","","#define")</f>
        <v/>
      </c>
      <c r="B331" s="0" t="str">
        <f aca="false">tm4c1294ncpdt_PCTL!V62</f>
        <v/>
      </c>
      <c r="C331" s="0" t="str">
        <f aca="false">tm4c1294ncpdt_PCTL!AI62</f>
        <v/>
      </c>
    </row>
    <row r="332" customFormat="false" ht="12.8" hidden="false" customHeight="false" outlineLevel="0" collapsed="false">
      <c r="A332" s="0" t="str">
        <f aca="false">IF(B332="","","#define")</f>
        <v/>
      </c>
      <c r="B332" s="0" t="str">
        <f aca="false">tm4c1294ncpdt_PCTL!V63</f>
        <v/>
      </c>
      <c r="C332" s="0" t="str">
        <f aca="false">tm4c1294ncpdt_PCTL!AI63</f>
        <v/>
      </c>
    </row>
    <row r="333" customFormat="false" ht="12.8" hidden="false" customHeight="false" outlineLevel="0" collapsed="false">
      <c r="A333" s="0" t="str">
        <f aca="false">IF(B333="","","#define")</f>
        <v/>
      </c>
      <c r="B333" s="0" t="str">
        <f aca="false">tm4c1294ncpdt_PCTL!V64</f>
        <v/>
      </c>
      <c r="C333" s="0" t="str">
        <f aca="false">tm4c1294ncpdt_PCTL!AI64</f>
        <v/>
      </c>
    </row>
    <row r="334" customFormat="false" ht="12.8" hidden="false" customHeight="false" outlineLevel="0" collapsed="false">
      <c r="A334" s="0" t="str">
        <f aca="false">IF(B334="","","#define")</f>
        <v/>
      </c>
      <c r="B334" s="0" t="str">
        <f aca="false">tm4c1294ncpdt_PCTL!V65</f>
        <v/>
      </c>
      <c r="C334" s="0" t="str">
        <f aca="false">tm4c1294ncpdt_PCTL!AI65</f>
        <v/>
      </c>
    </row>
    <row r="335" customFormat="false" ht="12.8" hidden="false" customHeight="false" outlineLevel="0" collapsed="false">
      <c r="A335" s="0" t="str">
        <f aca="false">IF(B335="","","#define")</f>
        <v/>
      </c>
      <c r="B335" s="0" t="str">
        <f aca="false">tm4c1294ncpdt_PCTL!V66</f>
        <v/>
      </c>
      <c r="C335" s="0" t="str">
        <f aca="false">tm4c1294ncpdt_PCTL!AI66</f>
        <v/>
      </c>
    </row>
    <row r="336" customFormat="false" ht="12.8" hidden="false" customHeight="false" outlineLevel="0" collapsed="false">
      <c r="A336" s="0" t="str">
        <f aca="false">IF(B336="","","#define")</f>
        <v/>
      </c>
      <c r="B336" s="0" t="str">
        <f aca="false">tm4c1294ncpdt_PCTL!V67</f>
        <v/>
      </c>
      <c r="C336" s="0" t="str">
        <f aca="false">tm4c1294ncpdt_PCTL!AI67</f>
        <v/>
      </c>
    </row>
    <row r="337" customFormat="false" ht="12.8" hidden="false" customHeight="false" outlineLevel="0" collapsed="false">
      <c r="A337" s="0" t="str">
        <f aca="false">IF(B337="","","#define")</f>
        <v/>
      </c>
      <c r="B337" s="0" t="str">
        <f aca="false">tm4c1294ncpdt_PCTL!V68</f>
        <v/>
      </c>
      <c r="C337" s="0" t="str">
        <f aca="false">tm4c1294ncpdt_PCTL!AI68</f>
        <v/>
      </c>
    </row>
    <row r="338" customFormat="false" ht="12.8" hidden="false" customHeight="false" outlineLevel="0" collapsed="false">
      <c r="A338" s="0" t="str">
        <f aca="false">IF(B338="","","#define")</f>
        <v/>
      </c>
      <c r="B338" s="0" t="str">
        <f aca="false">tm4c1294ncpdt_PCTL!V69</f>
        <v/>
      </c>
      <c r="C338" s="0" t="str">
        <f aca="false">tm4c1294ncpdt_PCTL!AI69</f>
        <v/>
      </c>
    </row>
    <row r="339" customFormat="false" ht="12.8" hidden="false" customHeight="false" outlineLevel="0" collapsed="false">
      <c r="A339" s="0" t="str">
        <f aca="false">IF(B339="","","#define")</f>
        <v/>
      </c>
      <c r="B339" s="0" t="str">
        <f aca="false">tm4c1294ncpdt_PCTL!V70</f>
        <v/>
      </c>
      <c r="C339" s="0" t="str">
        <f aca="false">tm4c1294ncpdt_PCTL!AI70</f>
        <v/>
      </c>
    </row>
    <row r="340" customFormat="false" ht="12.8" hidden="false" customHeight="false" outlineLevel="0" collapsed="false">
      <c r="A340" s="0" t="str">
        <f aca="false">IF(B340="","","#define")</f>
        <v/>
      </c>
      <c r="B340" s="0" t="str">
        <f aca="false">tm4c1294ncpdt_PCTL!V71</f>
        <v/>
      </c>
      <c r="C340" s="0" t="str">
        <f aca="false">tm4c1294ncpdt_PCTL!AI71</f>
        <v/>
      </c>
    </row>
    <row r="341" customFormat="false" ht="12.8" hidden="false" customHeight="false" outlineLevel="0" collapsed="false">
      <c r="A341" s="0" t="str">
        <f aca="false">IF(B341="","","#define")</f>
        <v/>
      </c>
      <c r="B341" s="0" t="str">
        <f aca="false">tm4c1294ncpdt_PCTL!V72</f>
        <v/>
      </c>
      <c r="C341" s="0" t="str">
        <f aca="false">tm4c1294ncpdt_PCTL!AI72</f>
        <v/>
      </c>
    </row>
    <row r="342" customFormat="false" ht="12.8" hidden="false" customHeight="false" outlineLevel="0" collapsed="false">
      <c r="A342" s="0" t="str">
        <f aca="false">IF(B342="","","#define")</f>
        <v/>
      </c>
      <c r="B342" s="0" t="str">
        <f aca="false">tm4c1294ncpdt_PCTL!V73</f>
        <v/>
      </c>
      <c r="C342" s="0" t="str">
        <f aca="false">tm4c1294ncpdt_PCTL!AI73</f>
        <v/>
      </c>
    </row>
    <row r="343" customFormat="false" ht="12.8" hidden="false" customHeight="false" outlineLevel="0" collapsed="false">
      <c r="A343" s="0" t="str">
        <f aca="false">IF(B343="","","#define")</f>
        <v/>
      </c>
      <c r="B343" s="0" t="str">
        <f aca="false">tm4c1294ncpdt_PCTL!V74</f>
        <v/>
      </c>
      <c r="C343" s="0" t="str">
        <f aca="false">tm4c1294ncpdt_PCTL!AI74</f>
        <v/>
      </c>
    </row>
    <row r="344" customFormat="false" ht="12.8" hidden="false" customHeight="false" outlineLevel="0" collapsed="false">
      <c r="A344" s="0" t="str">
        <f aca="false">IF(B344="","","#define")</f>
        <v/>
      </c>
      <c r="B344" s="0" t="str">
        <f aca="false">tm4c1294ncpdt_PCTL!V75</f>
        <v/>
      </c>
      <c r="C344" s="0" t="str">
        <f aca="false">tm4c1294ncpdt_PCTL!AI75</f>
        <v/>
      </c>
    </row>
    <row r="345" customFormat="false" ht="12.8" hidden="false" customHeight="false" outlineLevel="0" collapsed="false">
      <c r="A345" s="0" t="str">
        <f aca="false">IF(B345="","","#define")</f>
        <v/>
      </c>
      <c r="B345" s="0" t="str">
        <f aca="false">tm4c1294ncpdt_PCTL!V76</f>
        <v/>
      </c>
      <c r="C345" s="0" t="str">
        <f aca="false">tm4c1294ncpdt_PCTL!AI76</f>
        <v/>
      </c>
    </row>
    <row r="346" customFormat="false" ht="12.8" hidden="false" customHeight="false" outlineLevel="0" collapsed="false">
      <c r="A346" s="0" t="str">
        <f aca="false">IF(B346="","","#define")</f>
        <v/>
      </c>
      <c r="B346" s="0" t="str">
        <f aca="false">tm4c1294ncpdt_PCTL!V77</f>
        <v/>
      </c>
      <c r="C346" s="0" t="str">
        <f aca="false">tm4c1294ncpdt_PCTL!AI77</f>
        <v/>
      </c>
    </row>
    <row r="347" customFormat="false" ht="12.8" hidden="false" customHeight="false" outlineLevel="0" collapsed="false">
      <c r="A347" s="0" t="str">
        <f aca="false">IF(B347="","","#define")</f>
        <v/>
      </c>
      <c r="B347" s="0" t="str">
        <f aca="false">tm4c1294ncpdt_PCTL!V78</f>
        <v/>
      </c>
      <c r="C347" s="0" t="str">
        <f aca="false">tm4c1294ncpdt_PCTL!AI78</f>
        <v/>
      </c>
    </row>
    <row r="348" customFormat="false" ht="12.8" hidden="false" customHeight="false" outlineLevel="0" collapsed="false">
      <c r="A348" s="0" t="str">
        <f aca="false">IF(B348="","","#define")</f>
        <v/>
      </c>
      <c r="B348" s="0" t="str">
        <f aca="false">tm4c1294ncpdt_PCTL!V79</f>
        <v/>
      </c>
      <c r="C348" s="0" t="str">
        <f aca="false">tm4c1294ncpdt_PCTL!AI79</f>
        <v/>
      </c>
    </row>
    <row r="349" customFormat="false" ht="12.8" hidden="false" customHeight="false" outlineLevel="0" collapsed="false">
      <c r="A349" s="0" t="str">
        <f aca="false">IF(B349="","","#define")</f>
        <v/>
      </c>
      <c r="B349" s="0" t="str">
        <f aca="false">tm4c1294ncpdt_PCTL!V80</f>
        <v/>
      </c>
      <c r="C349" s="0" t="str">
        <f aca="false">tm4c1294ncpdt_PCTL!AI80</f>
        <v/>
      </c>
    </row>
    <row r="350" customFormat="false" ht="12.8" hidden="false" customHeight="false" outlineLevel="0" collapsed="false">
      <c r="A350" s="0" t="str">
        <f aca="false">IF(B350="","","#define")</f>
        <v/>
      </c>
      <c r="B350" s="0" t="str">
        <f aca="false">tm4c1294ncpdt_PCTL!V81</f>
        <v/>
      </c>
      <c r="C350" s="0" t="str">
        <f aca="false">tm4c1294ncpdt_PCTL!AI81</f>
        <v/>
      </c>
    </row>
    <row r="351" customFormat="false" ht="12.8" hidden="false" customHeight="false" outlineLevel="0" collapsed="false">
      <c r="A351" s="0" t="str">
        <f aca="false">IF(B351="","","#define")</f>
        <v/>
      </c>
      <c r="B351" s="0" t="str">
        <f aca="false">tm4c1294ncpdt_PCTL!V82</f>
        <v/>
      </c>
      <c r="C351" s="0" t="str">
        <f aca="false">tm4c1294ncpdt_PCTL!AI82</f>
        <v/>
      </c>
    </row>
    <row r="352" customFormat="false" ht="12.8" hidden="false" customHeight="false" outlineLevel="0" collapsed="false">
      <c r="A352" s="0" t="str">
        <f aca="false">IF(B352="","","#define")</f>
        <v/>
      </c>
      <c r="B352" s="0" t="str">
        <f aca="false">tm4c1294ncpdt_PCTL!V83</f>
        <v/>
      </c>
      <c r="C352" s="0" t="str">
        <f aca="false">tm4c1294ncpdt_PCTL!AI83</f>
        <v/>
      </c>
    </row>
    <row r="353" customFormat="false" ht="12.8" hidden="false" customHeight="false" outlineLevel="0" collapsed="false">
      <c r="A353" s="0" t="str">
        <f aca="false">IF(B353="","","#define")</f>
        <v/>
      </c>
      <c r="B353" s="0" t="str">
        <f aca="false">tm4c1294ncpdt_PCTL!V84</f>
        <v/>
      </c>
      <c r="C353" s="0" t="str">
        <f aca="false">tm4c1294ncpdt_PCTL!AI84</f>
        <v/>
      </c>
    </row>
    <row r="354" customFormat="false" ht="12.8" hidden="false" customHeight="false" outlineLevel="0" collapsed="false">
      <c r="A354" s="0" t="str">
        <f aca="false">IF(B354="","","#define")</f>
        <v/>
      </c>
      <c r="B354" s="0" t="str">
        <f aca="false">tm4c1294ncpdt_PCTL!V85</f>
        <v/>
      </c>
      <c r="C354" s="0" t="str">
        <f aca="false">tm4c1294ncpdt_PCTL!AI85</f>
        <v/>
      </c>
    </row>
    <row r="355" customFormat="false" ht="12.8" hidden="false" customHeight="false" outlineLevel="0" collapsed="false">
      <c r="A355" s="0" t="str">
        <f aca="false">IF(B355="","","#define")</f>
        <v/>
      </c>
      <c r="B355" s="0" t="str">
        <f aca="false">tm4c1294ncpdt_PCTL!V86</f>
        <v/>
      </c>
      <c r="C355" s="0" t="str">
        <f aca="false">tm4c1294ncpdt_PCTL!AI86</f>
        <v/>
      </c>
    </row>
    <row r="356" customFormat="false" ht="12.8" hidden="false" customHeight="false" outlineLevel="0" collapsed="false">
      <c r="A356" s="0" t="str">
        <f aca="false">IF(B356="","","#define")</f>
        <v/>
      </c>
      <c r="B356" s="0" t="str">
        <f aca="false">tm4c1294ncpdt_PCTL!V87</f>
        <v/>
      </c>
      <c r="C356" s="0" t="str">
        <f aca="false">tm4c1294ncpdt_PCTL!AI87</f>
        <v/>
      </c>
    </row>
    <row r="357" customFormat="false" ht="12.8" hidden="false" customHeight="false" outlineLevel="0" collapsed="false">
      <c r="A357" s="0" t="str">
        <f aca="false">IF(B357="","","#define")</f>
        <v/>
      </c>
      <c r="B357" s="0" t="str">
        <f aca="false">tm4c1294ncpdt_PCTL!V88</f>
        <v/>
      </c>
      <c r="C357" s="0" t="str">
        <f aca="false">tm4c1294ncpdt_PCTL!AI88</f>
        <v/>
      </c>
    </row>
    <row r="358" customFormat="false" ht="12.8" hidden="false" customHeight="false" outlineLevel="0" collapsed="false">
      <c r="A358" s="0" t="str">
        <f aca="false">IF(B358="","","#define")</f>
        <v/>
      </c>
      <c r="B358" s="0" t="str">
        <f aca="false">tm4c1294ncpdt_PCTL!V89</f>
        <v/>
      </c>
      <c r="C358" s="0" t="str">
        <f aca="false">tm4c1294ncpdt_PCTL!AI89</f>
        <v/>
      </c>
    </row>
    <row r="359" customFormat="false" ht="12.8" hidden="false" customHeight="false" outlineLevel="0" collapsed="false">
      <c r="A359" s="0" t="str">
        <f aca="false">IF(B359="","","#define")</f>
        <v/>
      </c>
      <c r="B359" s="0" t="str">
        <f aca="false">tm4c1294ncpdt_PCTL!V90</f>
        <v/>
      </c>
      <c r="C359" s="0" t="str">
        <f aca="false">tm4c1294ncpdt_PCTL!AI90</f>
        <v/>
      </c>
    </row>
    <row r="360" customFormat="false" ht="12.8" hidden="false" customHeight="false" outlineLevel="0" collapsed="false">
      <c r="A360" s="0" t="str">
        <f aca="false">IF(B360="","","#define")</f>
        <v/>
      </c>
      <c r="B360" s="0" t="str">
        <f aca="false">tm4c1294ncpdt_PCTL!V91</f>
        <v/>
      </c>
      <c r="C360" s="0" t="str">
        <f aca="false">tm4c1294ncpdt_PCTL!AI91</f>
        <v/>
      </c>
    </row>
    <row r="361" customFormat="false" ht="12.8" hidden="false" customHeight="false" outlineLevel="0" collapsed="false">
      <c r="A361" s="0" t="str">
        <f aca="false">IF(B361="","","#define")</f>
        <v/>
      </c>
      <c r="B361" s="0" t="str">
        <f aca="false">tm4c1294ncpdt_PCTL!W2</f>
        <v/>
      </c>
      <c r="C361" s="0" t="str">
        <f aca="false">tm4c1294ncpdt_PCTL!AJ2</f>
        <v/>
      </c>
    </row>
    <row r="362" customFormat="false" ht="12.8" hidden="false" customHeight="false" outlineLevel="0" collapsed="false">
      <c r="A362" s="0" t="str">
        <f aca="false">IF(B362="","","#define")</f>
        <v/>
      </c>
      <c r="B362" s="0" t="str">
        <f aca="false">tm4c1294ncpdt_PCTL!W3</f>
        <v/>
      </c>
      <c r="C362" s="0" t="str">
        <f aca="false">tm4c1294ncpdt_PCTL!AJ3</f>
        <v/>
      </c>
    </row>
    <row r="363" customFormat="false" ht="12.8" hidden="false" customHeight="false" outlineLevel="0" collapsed="false">
      <c r="A363" s="0" t="str">
        <f aca="false">IF(B363="","","#define")</f>
        <v/>
      </c>
      <c r="B363" s="0" t="str">
        <f aca="false">tm4c1294ncpdt_PCTL!W4</f>
        <v/>
      </c>
      <c r="C363" s="0" t="str">
        <f aca="false">tm4c1294ncpdt_PCTL!AJ4</f>
        <v/>
      </c>
    </row>
    <row r="364" customFormat="false" ht="12.8" hidden="false" customHeight="false" outlineLevel="0" collapsed="false">
      <c r="A364" s="0" t="str">
        <f aca="false">IF(B364="","","#define")</f>
        <v/>
      </c>
      <c r="B364" s="0" t="str">
        <f aca="false">tm4c1294ncpdt_PCTL!W5</f>
        <v/>
      </c>
      <c r="C364" s="0" t="str">
        <f aca="false">tm4c1294ncpdt_PCTL!AJ5</f>
        <v/>
      </c>
    </row>
    <row r="365" customFormat="false" ht="12.8" hidden="false" customHeight="false" outlineLevel="0" collapsed="false">
      <c r="A365" s="0" t="str">
        <f aca="false">IF(B365="","","#define")</f>
        <v/>
      </c>
      <c r="B365" s="0" t="str">
        <f aca="false">tm4c1294ncpdt_PCTL!W6</f>
        <v/>
      </c>
      <c r="C365" s="0" t="str">
        <f aca="false">tm4c1294ncpdt_PCTL!AJ6</f>
        <v/>
      </c>
    </row>
    <row r="366" customFormat="false" ht="12.8" hidden="false" customHeight="false" outlineLevel="0" collapsed="false">
      <c r="A366" s="0" t="str">
        <f aca="false">IF(B366="","","#define")</f>
        <v/>
      </c>
      <c r="B366" s="0" t="str">
        <f aca="false">tm4c1294ncpdt_PCTL!W7</f>
        <v/>
      </c>
      <c r="C366" s="0" t="str">
        <f aca="false">tm4c1294ncpdt_PCTL!AJ7</f>
        <v/>
      </c>
    </row>
    <row r="367" customFormat="false" ht="12.8" hidden="false" customHeight="false" outlineLevel="0" collapsed="false">
      <c r="A367" s="0" t="str">
        <f aca="false">IF(B367="","","#define")</f>
        <v>#define</v>
      </c>
      <c r="B367" s="0" t="str">
        <f aca="false">tm4c1294ncpdt_PCTL!W8</f>
        <v>GPIO_PCTL_PA6_USB0EPEN</v>
      </c>
      <c r="C367" s="0" t="str">
        <f aca="false">tm4c1294ncpdt_PCTL!AJ8</f>
        <v>(5&lt;&lt;24)</v>
      </c>
    </row>
    <row r="368" customFormat="false" ht="12.8" hidden="false" customHeight="false" outlineLevel="0" collapsed="false">
      <c r="A368" s="0" t="str">
        <f aca="false">IF(B368="","","#define")</f>
        <v>#define</v>
      </c>
      <c r="B368" s="0" t="str">
        <f aca="false">tm4c1294ncpdt_PCTL!W9</f>
        <v>GPIO_PCTL_PA7_USB0PFLT</v>
      </c>
      <c r="C368" s="0" t="str">
        <f aca="false">tm4c1294ncpdt_PCTL!AJ9</f>
        <v>(5&lt;&lt;28)</v>
      </c>
    </row>
    <row r="369" customFormat="false" ht="12.8" hidden="false" customHeight="false" outlineLevel="0" collapsed="false">
      <c r="A369" s="0" t="str">
        <f aca="false">IF(B369="","","#define")</f>
        <v/>
      </c>
      <c r="B369" s="0" t="str">
        <f aca="false">tm4c1294ncpdt_PCTL!W10</f>
        <v/>
      </c>
      <c r="C369" s="0" t="str">
        <f aca="false">tm4c1294ncpdt_PCTL!AJ10</f>
        <v/>
      </c>
    </row>
    <row r="370" customFormat="false" ht="12.8" hidden="false" customHeight="false" outlineLevel="0" collapsed="false">
      <c r="A370" s="0" t="str">
        <f aca="false">IF(B370="","","#define")</f>
        <v/>
      </c>
      <c r="B370" s="0" t="str">
        <f aca="false">tm4c1294ncpdt_PCTL!W11</f>
        <v/>
      </c>
      <c r="C370" s="0" t="str">
        <f aca="false">tm4c1294ncpdt_PCTL!AJ11</f>
        <v/>
      </c>
    </row>
    <row r="371" customFormat="false" ht="12.8" hidden="false" customHeight="false" outlineLevel="0" collapsed="false">
      <c r="A371" s="0" t="str">
        <f aca="false">IF(B371="","","#define")</f>
        <v/>
      </c>
      <c r="B371" s="0" t="str">
        <f aca="false">tm4c1294ncpdt_PCTL!W12</f>
        <v/>
      </c>
      <c r="C371" s="0" t="str">
        <f aca="false">tm4c1294ncpdt_PCTL!AJ12</f>
        <v/>
      </c>
    </row>
    <row r="372" customFormat="false" ht="12.8" hidden="false" customHeight="false" outlineLevel="0" collapsed="false">
      <c r="A372" s="0" t="str">
        <f aca="false">IF(B372="","","#define")</f>
        <v/>
      </c>
      <c r="B372" s="0" t="str">
        <f aca="false">tm4c1294ncpdt_PCTL!W13</f>
        <v/>
      </c>
      <c r="C372" s="0" t="str">
        <f aca="false">tm4c1294ncpdt_PCTL!AJ13</f>
        <v/>
      </c>
    </row>
    <row r="373" customFormat="false" ht="12.8" hidden="false" customHeight="false" outlineLevel="0" collapsed="false">
      <c r="A373" s="0" t="str">
        <f aca="false">IF(B373="","","#define")</f>
        <v/>
      </c>
      <c r="B373" s="0" t="str">
        <f aca="false">tm4c1294ncpdt_PCTL!W14</f>
        <v/>
      </c>
      <c r="C373" s="0" t="str">
        <f aca="false">tm4c1294ncpdt_PCTL!AJ14</f>
        <v/>
      </c>
    </row>
    <row r="374" customFormat="false" ht="12.8" hidden="false" customHeight="false" outlineLevel="0" collapsed="false">
      <c r="A374" s="0" t="str">
        <f aca="false">IF(B374="","","#define")</f>
        <v/>
      </c>
      <c r="B374" s="0" t="str">
        <f aca="false">tm4c1294ncpdt_PCTL!W15</f>
        <v/>
      </c>
      <c r="C374" s="0" t="str">
        <f aca="false">tm4c1294ncpdt_PCTL!AJ15</f>
        <v/>
      </c>
    </row>
    <row r="375" customFormat="false" ht="12.8" hidden="false" customHeight="false" outlineLevel="0" collapsed="false">
      <c r="A375" s="0" t="str">
        <f aca="false">IF(B375="","","#define")</f>
        <v/>
      </c>
      <c r="B375" s="0" t="str">
        <f aca="false">tm4c1294ncpdt_PCTL!W16</f>
        <v/>
      </c>
      <c r="C375" s="0" t="str">
        <f aca="false">tm4c1294ncpdt_PCTL!AJ16</f>
        <v/>
      </c>
    </row>
    <row r="376" customFormat="false" ht="12.8" hidden="false" customHeight="false" outlineLevel="0" collapsed="false">
      <c r="A376" s="0" t="str">
        <f aca="false">IF(B376="","","#define")</f>
        <v/>
      </c>
      <c r="B376" s="0" t="str">
        <f aca="false">tm4c1294ncpdt_PCTL!W17</f>
        <v/>
      </c>
      <c r="C376" s="0" t="str">
        <f aca="false">tm4c1294ncpdt_PCTL!AJ17</f>
        <v/>
      </c>
    </row>
    <row r="377" customFormat="false" ht="12.8" hidden="false" customHeight="false" outlineLevel="0" collapsed="false">
      <c r="A377" s="0" t="str">
        <f aca="false">IF(B377="","","#define")</f>
        <v/>
      </c>
      <c r="B377" s="0" t="str">
        <f aca="false">tm4c1294ncpdt_PCTL!W18</f>
        <v/>
      </c>
      <c r="C377" s="0" t="str">
        <f aca="false">tm4c1294ncpdt_PCTL!AJ18</f>
        <v/>
      </c>
    </row>
    <row r="378" customFormat="false" ht="12.8" hidden="false" customHeight="false" outlineLevel="0" collapsed="false">
      <c r="A378" s="0" t="str">
        <f aca="false">IF(B378="","","#define")</f>
        <v/>
      </c>
      <c r="B378" s="0" t="str">
        <f aca="false">tm4c1294ncpdt_PCTL!W19</f>
        <v/>
      </c>
      <c r="C378" s="0" t="str">
        <f aca="false">tm4c1294ncpdt_PCTL!AJ19</f>
        <v/>
      </c>
    </row>
    <row r="379" customFormat="false" ht="12.8" hidden="false" customHeight="false" outlineLevel="0" collapsed="false">
      <c r="A379" s="0" t="str">
        <f aca="false">IF(B379="","","#define")</f>
        <v/>
      </c>
      <c r="B379" s="0" t="str">
        <f aca="false">tm4c1294ncpdt_PCTL!W20</f>
        <v/>
      </c>
      <c r="C379" s="0" t="str">
        <f aca="false">tm4c1294ncpdt_PCTL!AJ20</f>
        <v/>
      </c>
    </row>
    <row r="380" customFormat="false" ht="12.8" hidden="false" customHeight="false" outlineLevel="0" collapsed="false">
      <c r="A380" s="0" t="str">
        <f aca="false">IF(B380="","","#define")</f>
        <v/>
      </c>
      <c r="B380" s="0" t="str">
        <f aca="false">tm4c1294ncpdt_PCTL!W21</f>
        <v/>
      </c>
      <c r="C380" s="0" t="str">
        <f aca="false">tm4c1294ncpdt_PCTL!AJ21</f>
        <v/>
      </c>
    </row>
    <row r="381" customFormat="false" ht="12.8" hidden="false" customHeight="false" outlineLevel="0" collapsed="false">
      <c r="A381" s="0" t="str">
        <f aca="false">IF(B381="","","#define")</f>
        <v/>
      </c>
      <c r="B381" s="0" t="str">
        <f aca="false">tm4c1294ncpdt_PCTL!W22</f>
        <v/>
      </c>
      <c r="C381" s="0" t="str">
        <f aca="false">tm4c1294ncpdt_PCTL!AJ22</f>
        <v/>
      </c>
    </row>
    <row r="382" customFormat="false" ht="12.8" hidden="false" customHeight="false" outlineLevel="0" collapsed="false">
      <c r="A382" s="0" t="str">
        <f aca="false">IF(B382="","","#define")</f>
        <v/>
      </c>
      <c r="B382" s="0" t="str">
        <f aca="false">tm4c1294ncpdt_PCTL!W23</f>
        <v/>
      </c>
      <c r="C382" s="0" t="str">
        <f aca="false">tm4c1294ncpdt_PCTL!AJ23</f>
        <v/>
      </c>
    </row>
    <row r="383" customFormat="false" ht="12.8" hidden="false" customHeight="false" outlineLevel="0" collapsed="false">
      <c r="A383" s="0" t="str">
        <f aca="false">IF(B383="","","#define")</f>
        <v>#define</v>
      </c>
      <c r="B383" s="0" t="str">
        <f aca="false">tm4c1294ncpdt_PCTL!W24</f>
        <v>GPIO_PCTL_PD0_C0O</v>
      </c>
      <c r="C383" s="0" t="str">
        <f aca="false">tm4c1294ncpdt_PCTL!AJ24</f>
        <v>(5&lt;&lt;0)</v>
      </c>
    </row>
    <row r="384" customFormat="false" ht="12.8" hidden="false" customHeight="false" outlineLevel="0" collapsed="false">
      <c r="A384" s="0" t="str">
        <f aca="false">IF(B384="","","#define")</f>
        <v>#define</v>
      </c>
      <c r="B384" s="0" t="str">
        <f aca="false">tm4c1294ncpdt_PCTL!W25</f>
        <v>GPIO_PCTL_PD1_C1O</v>
      </c>
      <c r="C384" s="0" t="str">
        <f aca="false">tm4c1294ncpdt_PCTL!AJ25</f>
        <v>(5&lt;&lt;4)</v>
      </c>
    </row>
    <row r="385" customFormat="false" ht="12.8" hidden="false" customHeight="false" outlineLevel="0" collapsed="false">
      <c r="A385" s="0" t="str">
        <f aca="false">IF(B385="","","#define")</f>
        <v>#define</v>
      </c>
      <c r="B385" s="0" t="str">
        <f aca="false">tm4c1294ncpdt_PCTL!W26</f>
        <v>GPIO_PCTL_PD2_C2O</v>
      </c>
      <c r="C385" s="0" t="str">
        <f aca="false">tm4c1294ncpdt_PCTL!AJ26</f>
        <v>(5&lt;&lt;8)</v>
      </c>
    </row>
    <row r="386" customFormat="false" ht="12.8" hidden="false" customHeight="false" outlineLevel="0" collapsed="false">
      <c r="A386" s="0" t="str">
        <f aca="false">IF(B386="","","#define")</f>
        <v/>
      </c>
      <c r="B386" s="0" t="str">
        <f aca="false">tm4c1294ncpdt_PCTL!W27</f>
        <v/>
      </c>
      <c r="C386" s="0" t="str">
        <f aca="false">tm4c1294ncpdt_PCTL!AJ27</f>
        <v/>
      </c>
    </row>
    <row r="387" customFormat="false" ht="12.8" hidden="false" customHeight="false" outlineLevel="0" collapsed="false">
      <c r="A387" s="0" t="str">
        <f aca="false">IF(B387="","","#define")</f>
        <v/>
      </c>
      <c r="B387" s="0" t="str">
        <f aca="false">tm4c1294ncpdt_PCTL!W28</f>
        <v/>
      </c>
      <c r="C387" s="0" t="str">
        <f aca="false">tm4c1294ncpdt_PCTL!AJ28</f>
        <v/>
      </c>
    </row>
    <row r="388" customFormat="false" ht="12.8" hidden="false" customHeight="false" outlineLevel="0" collapsed="false">
      <c r="A388" s="0" t="str">
        <f aca="false">IF(B388="","","#define")</f>
        <v/>
      </c>
      <c r="B388" s="0" t="str">
        <f aca="false">tm4c1294ncpdt_PCTL!W29</f>
        <v/>
      </c>
      <c r="C388" s="0" t="str">
        <f aca="false">tm4c1294ncpdt_PCTL!AJ29</f>
        <v/>
      </c>
    </row>
    <row r="389" customFormat="false" ht="12.8" hidden="false" customHeight="false" outlineLevel="0" collapsed="false">
      <c r="A389" s="0" t="str">
        <f aca="false">IF(B389="","","#define")</f>
        <v>#define</v>
      </c>
      <c r="B389" s="0" t="str">
        <f aca="false">tm4c1294ncpdt_PCTL!W30</f>
        <v>GPIO_PCTL_PD6_USB0EPEN</v>
      </c>
      <c r="C389" s="0" t="str">
        <f aca="false">tm4c1294ncpdt_PCTL!AJ30</f>
        <v>(5&lt;&lt;24)</v>
      </c>
    </row>
    <row r="390" customFormat="false" ht="12.8" hidden="false" customHeight="false" outlineLevel="0" collapsed="false">
      <c r="A390" s="0" t="str">
        <f aca="false">IF(B390="","","#define")</f>
        <v>#define</v>
      </c>
      <c r="B390" s="0" t="str">
        <f aca="false">tm4c1294ncpdt_PCTL!W31</f>
        <v>GPIO_PCTL_PD7_USB0PFLT</v>
      </c>
      <c r="C390" s="0" t="str">
        <f aca="false">tm4c1294ncpdt_PCTL!AJ31</f>
        <v>(5&lt;&lt;28)</v>
      </c>
    </row>
    <row r="391" customFormat="false" ht="12.8" hidden="false" customHeight="false" outlineLevel="0" collapsed="false">
      <c r="A391" s="0" t="str">
        <f aca="false">IF(B391="","","#define")</f>
        <v/>
      </c>
      <c r="B391" s="0" t="str">
        <f aca="false">tm4c1294ncpdt_PCTL!W32</f>
        <v/>
      </c>
      <c r="C391" s="0" t="str">
        <f aca="false">tm4c1294ncpdt_PCTL!AJ32</f>
        <v/>
      </c>
    </row>
    <row r="392" customFormat="false" ht="12.8" hidden="false" customHeight="false" outlineLevel="0" collapsed="false">
      <c r="A392" s="0" t="str">
        <f aca="false">IF(B392="","","#define")</f>
        <v/>
      </c>
      <c r="B392" s="0" t="str">
        <f aca="false">tm4c1294ncpdt_PCTL!W33</f>
        <v/>
      </c>
      <c r="C392" s="0" t="str">
        <f aca="false">tm4c1294ncpdt_PCTL!AJ33</f>
        <v/>
      </c>
    </row>
    <row r="393" customFormat="false" ht="12.8" hidden="false" customHeight="false" outlineLevel="0" collapsed="false">
      <c r="A393" s="0" t="str">
        <f aca="false">IF(B393="","","#define")</f>
        <v/>
      </c>
      <c r="B393" s="0" t="str">
        <f aca="false">tm4c1294ncpdt_PCTL!W34</f>
        <v/>
      </c>
      <c r="C393" s="0" t="str">
        <f aca="false">tm4c1294ncpdt_PCTL!AJ34</f>
        <v/>
      </c>
    </row>
    <row r="394" customFormat="false" ht="12.8" hidden="false" customHeight="false" outlineLevel="0" collapsed="false">
      <c r="A394" s="0" t="str">
        <f aca="false">IF(B394="","","#define")</f>
        <v/>
      </c>
      <c r="B394" s="0" t="str">
        <f aca="false">tm4c1294ncpdt_PCTL!W35</f>
        <v/>
      </c>
      <c r="C394" s="0" t="str">
        <f aca="false">tm4c1294ncpdt_PCTL!AJ35</f>
        <v/>
      </c>
    </row>
    <row r="395" customFormat="false" ht="12.8" hidden="false" customHeight="false" outlineLevel="0" collapsed="false">
      <c r="A395" s="0" t="str">
        <f aca="false">IF(B395="","","#define")</f>
        <v/>
      </c>
      <c r="B395" s="0" t="str">
        <f aca="false">tm4c1294ncpdt_PCTL!W36</f>
        <v/>
      </c>
      <c r="C395" s="0" t="str">
        <f aca="false">tm4c1294ncpdt_PCTL!AJ36</f>
        <v/>
      </c>
    </row>
    <row r="396" customFormat="false" ht="12.8" hidden="false" customHeight="false" outlineLevel="0" collapsed="false">
      <c r="A396" s="0" t="str">
        <f aca="false">IF(B396="","","#define")</f>
        <v/>
      </c>
      <c r="B396" s="0" t="str">
        <f aca="false">tm4c1294ncpdt_PCTL!W37</f>
        <v/>
      </c>
      <c r="C396" s="0" t="str">
        <f aca="false">tm4c1294ncpdt_PCTL!AJ37</f>
        <v/>
      </c>
    </row>
    <row r="397" customFormat="false" ht="12.8" hidden="false" customHeight="false" outlineLevel="0" collapsed="false">
      <c r="A397" s="0" t="str">
        <f aca="false">IF(B397="","","#define")</f>
        <v>#define</v>
      </c>
      <c r="B397" s="0" t="str">
        <f aca="false">tm4c1294ncpdt_PCTL!W38</f>
        <v>GPIO_PCTL_PF0_EN0LED0</v>
      </c>
      <c r="C397" s="0" t="str">
        <f aca="false">tm4c1294ncpdt_PCTL!AJ38</f>
        <v>(5&lt;&lt;0)</v>
      </c>
    </row>
    <row r="398" customFormat="false" ht="12.8" hidden="false" customHeight="false" outlineLevel="0" collapsed="false">
      <c r="A398" s="0" t="str">
        <f aca="false">IF(B398="","","#define")</f>
        <v>#define</v>
      </c>
      <c r="B398" s="0" t="str">
        <f aca="false">tm4c1294ncpdt_PCTL!W39</f>
        <v>GPIO_PCTL_PF1_EN0LED2</v>
      </c>
      <c r="C398" s="0" t="str">
        <f aca="false">tm4c1294ncpdt_PCTL!AJ39</f>
        <v>(5&lt;&lt;4)</v>
      </c>
    </row>
    <row r="399" customFormat="false" ht="12.8" hidden="false" customHeight="false" outlineLevel="0" collapsed="false">
      <c r="A399" s="0" t="str">
        <f aca="false">IF(B399="","","#define")</f>
        <v/>
      </c>
      <c r="B399" s="0" t="str">
        <f aca="false">tm4c1294ncpdt_PCTL!W40</f>
        <v/>
      </c>
      <c r="C399" s="0" t="str">
        <f aca="false">tm4c1294ncpdt_PCTL!AJ40</f>
        <v/>
      </c>
    </row>
    <row r="400" customFormat="false" ht="12.8" hidden="false" customHeight="false" outlineLevel="0" collapsed="false">
      <c r="A400" s="0" t="str">
        <f aca="false">IF(B400="","","#define")</f>
        <v/>
      </c>
      <c r="B400" s="0" t="str">
        <f aca="false">tm4c1294ncpdt_PCTL!W41</f>
        <v/>
      </c>
      <c r="C400" s="0" t="str">
        <f aca="false">tm4c1294ncpdt_PCTL!AJ41</f>
        <v/>
      </c>
    </row>
    <row r="401" customFormat="false" ht="12.8" hidden="false" customHeight="false" outlineLevel="0" collapsed="false">
      <c r="A401" s="0" t="str">
        <f aca="false">IF(B401="","","#define")</f>
        <v>#define</v>
      </c>
      <c r="B401" s="0" t="str">
        <f aca="false">tm4c1294ncpdt_PCTL!W42</f>
        <v>GPIO_PCTL_PF4_EN0LED1</v>
      </c>
      <c r="C401" s="0" t="str">
        <f aca="false">tm4c1294ncpdt_PCTL!AJ42</f>
        <v>(5&lt;&lt;16)</v>
      </c>
    </row>
    <row r="402" customFormat="false" ht="12.8" hidden="false" customHeight="false" outlineLevel="0" collapsed="false">
      <c r="A402" s="0" t="str">
        <f aca="false">IF(B402="","","#define")</f>
        <v>#define</v>
      </c>
      <c r="B402" s="0" t="str">
        <f aca="false">tm4c1294ncpdt_PCTL!W43</f>
        <v>GPIO_PCTL_PG0_EN0PPS</v>
      </c>
      <c r="C402" s="0" t="str">
        <f aca="false">tm4c1294ncpdt_PCTL!AJ43</f>
        <v>(5&lt;&lt;0)</v>
      </c>
    </row>
    <row r="403" customFormat="false" ht="12.8" hidden="false" customHeight="false" outlineLevel="0" collapsed="false">
      <c r="A403" s="0" t="str">
        <f aca="false">IF(B403="","","#define")</f>
        <v/>
      </c>
      <c r="B403" s="0" t="str">
        <f aca="false">tm4c1294ncpdt_PCTL!W44</f>
        <v/>
      </c>
      <c r="C403" s="0" t="str">
        <f aca="false">tm4c1294ncpdt_PCTL!AJ44</f>
        <v/>
      </c>
    </row>
    <row r="404" customFormat="false" ht="12.8" hidden="false" customHeight="false" outlineLevel="0" collapsed="false">
      <c r="A404" s="0" t="str">
        <f aca="false">IF(B404="","","#define")</f>
        <v/>
      </c>
      <c r="B404" s="0" t="str">
        <f aca="false">tm4c1294ncpdt_PCTL!W45</f>
        <v/>
      </c>
      <c r="C404" s="0" t="str">
        <f aca="false">tm4c1294ncpdt_PCTL!AJ45</f>
        <v/>
      </c>
    </row>
    <row r="405" customFormat="false" ht="12.8" hidden="false" customHeight="false" outlineLevel="0" collapsed="false">
      <c r="A405" s="0" t="str">
        <f aca="false">IF(B405="","","#define")</f>
        <v/>
      </c>
      <c r="B405" s="0" t="str">
        <f aca="false">tm4c1294ncpdt_PCTL!W46</f>
        <v/>
      </c>
      <c r="C405" s="0" t="str">
        <f aca="false">tm4c1294ncpdt_PCTL!AJ46</f>
        <v/>
      </c>
    </row>
    <row r="406" customFormat="false" ht="12.8" hidden="false" customHeight="false" outlineLevel="0" collapsed="false">
      <c r="A406" s="0" t="str">
        <f aca="false">IF(B406="","","#define")</f>
        <v/>
      </c>
      <c r="B406" s="0" t="str">
        <f aca="false">tm4c1294ncpdt_PCTL!W47</f>
        <v/>
      </c>
      <c r="C406" s="0" t="str">
        <f aca="false">tm4c1294ncpdt_PCTL!AJ47</f>
        <v/>
      </c>
    </row>
    <row r="407" customFormat="false" ht="12.8" hidden="false" customHeight="false" outlineLevel="0" collapsed="false">
      <c r="A407" s="0" t="str">
        <f aca="false">IF(B407="","","#define")</f>
        <v/>
      </c>
      <c r="B407" s="0" t="str">
        <f aca="false">tm4c1294ncpdt_PCTL!W48</f>
        <v/>
      </c>
      <c r="C407" s="0" t="str">
        <f aca="false">tm4c1294ncpdt_PCTL!AJ48</f>
        <v/>
      </c>
    </row>
    <row r="408" customFormat="false" ht="12.8" hidden="false" customHeight="false" outlineLevel="0" collapsed="false">
      <c r="A408" s="0" t="str">
        <f aca="false">IF(B408="","","#define")</f>
        <v>#define</v>
      </c>
      <c r="B408" s="0" t="str">
        <f aca="false">tm4c1294ncpdt_PCTL!W49</f>
        <v>GPIO_PCTL_PJ0_EN0PPS</v>
      </c>
      <c r="C408" s="0" t="str">
        <f aca="false">tm4c1294ncpdt_PCTL!AJ49</f>
        <v>(5&lt;&lt;0)</v>
      </c>
    </row>
    <row r="409" customFormat="false" ht="12.8" hidden="false" customHeight="false" outlineLevel="0" collapsed="false">
      <c r="A409" s="0" t="str">
        <f aca="false">IF(B409="","","#define")</f>
        <v/>
      </c>
      <c r="B409" s="0" t="str">
        <f aca="false">tm4c1294ncpdt_PCTL!W50</f>
        <v/>
      </c>
      <c r="C409" s="0" t="str">
        <f aca="false">tm4c1294ncpdt_PCTL!AJ50</f>
        <v/>
      </c>
    </row>
    <row r="410" customFormat="false" ht="12.8" hidden="false" customHeight="false" outlineLevel="0" collapsed="false">
      <c r="A410" s="0" t="str">
        <f aca="false">IF(B410="","","#define")</f>
        <v/>
      </c>
      <c r="B410" s="0" t="str">
        <f aca="false">tm4c1294ncpdt_PCTL!W51</f>
        <v/>
      </c>
      <c r="C410" s="0" t="str">
        <f aca="false">tm4c1294ncpdt_PCTL!AJ51</f>
        <v/>
      </c>
    </row>
    <row r="411" customFormat="false" ht="12.8" hidden="false" customHeight="false" outlineLevel="0" collapsed="false">
      <c r="A411" s="0" t="str">
        <f aca="false">IF(B411="","","#define")</f>
        <v/>
      </c>
      <c r="B411" s="0" t="str">
        <f aca="false">tm4c1294ncpdt_PCTL!W52</f>
        <v/>
      </c>
      <c r="C411" s="0" t="str">
        <f aca="false">tm4c1294ncpdt_PCTL!AJ52</f>
        <v/>
      </c>
    </row>
    <row r="412" customFormat="false" ht="12.8" hidden="false" customHeight="false" outlineLevel="0" collapsed="false">
      <c r="A412" s="0" t="str">
        <f aca="false">IF(B412="","","#define")</f>
        <v/>
      </c>
      <c r="B412" s="0" t="str">
        <f aca="false">tm4c1294ncpdt_PCTL!W53</f>
        <v/>
      </c>
      <c r="C412" s="0" t="str">
        <f aca="false">tm4c1294ncpdt_PCTL!AJ53</f>
        <v/>
      </c>
    </row>
    <row r="413" customFormat="false" ht="12.8" hidden="false" customHeight="false" outlineLevel="0" collapsed="false">
      <c r="A413" s="0" t="str">
        <f aca="false">IF(B413="","","#define")</f>
        <v/>
      </c>
      <c r="B413" s="0" t="str">
        <f aca="false">tm4c1294ncpdt_PCTL!W54</f>
        <v/>
      </c>
      <c r="C413" s="0" t="str">
        <f aca="false">tm4c1294ncpdt_PCTL!AJ54</f>
        <v/>
      </c>
    </row>
    <row r="414" customFormat="false" ht="12.8" hidden="false" customHeight="false" outlineLevel="0" collapsed="false">
      <c r="A414" s="0" t="str">
        <f aca="false">IF(B414="","","#define")</f>
        <v>#define</v>
      </c>
      <c r="B414" s="0" t="str">
        <f aca="false">tm4c1294ncpdt_PCTL!W55</f>
        <v>GPIO_PCTL_PK4_EN0LED0</v>
      </c>
      <c r="C414" s="0" t="str">
        <f aca="false">tm4c1294ncpdt_PCTL!AJ55</f>
        <v>(5&lt;&lt;16)</v>
      </c>
    </row>
    <row r="415" customFormat="false" ht="12.8" hidden="false" customHeight="false" outlineLevel="0" collapsed="false">
      <c r="A415" s="0" t="str">
        <f aca="false">IF(B415="","","#define")</f>
        <v>#define</v>
      </c>
      <c r="B415" s="0" t="str">
        <f aca="false">tm4c1294ncpdt_PCTL!W56</f>
        <v>GPIO_PCTL_PK5_EN0LED2</v>
      </c>
      <c r="C415" s="0" t="str">
        <f aca="false">tm4c1294ncpdt_PCTL!AJ56</f>
        <v>(5&lt;&lt;20)</v>
      </c>
    </row>
    <row r="416" customFormat="false" ht="12.8" hidden="false" customHeight="false" outlineLevel="0" collapsed="false">
      <c r="A416" s="0" t="str">
        <f aca="false">IF(B416="","","#define")</f>
        <v>#define</v>
      </c>
      <c r="B416" s="0" t="str">
        <f aca="false">tm4c1294ncpdt_PCTL!W57</f>
        <v>GPIO_PCTL_PK6_EN0LED1</v>
      </c>
      <c r="C416" s="0" t="str">
        <f aca="false">tm4c1294ncpdt_PCTL!AJ57</f>
        <v>(5&lt;&lt;24)</v>
      </c>
    </row>
    <row r="417" customFormat="false" ht="12.8" hidden="false" customHeight="false" outlineLevel="0" collapsed="false">
      <c r="A417" s="0" t="str">
        <f aca="false">IF(B417="","","#define")</f>
        <v>#define</v>
      </c>
      <c r="B417" s="0" t="str">
        <f aca="false">tm4c1294ncpdt_PCTL!W58</f>
        <v>GPIO_PCTL_PK7_RTCCLK</v>
      </c>
      <c r="C417" s="0" t="str">
        <f aca="false">tm4c1294ncpdt_PCTL!AJ58</f>
        <v>(5&lt;&lt;28)</v>
      </c>
    </row>
    <row r="418" customFormat="false" ht="12.8" hidden="false" customHeight="false" outlineLevel="0" collapsed="false">
      <c r="A418" s="0" t="str">
        <f aca="false">IF(B418="","","#define")</f>
        <v/>
      </c>
      <c r="B418" s="0" t="str">
        <f aca="false">tm4c1294ncpdt_PCTL!W59</f>
        <v/>
      </c>
      <c r="C418" s="0" t="str">
        <f aca="false">tm4c1294ncpdt_PCTL!AJ59</f>
        <v/>
      </c>
    </row>
    <row r="419" customFormat="false" ht="12.8" hidden="false" customHeight="false" outlineLevel="0" collapsed="false">
      <c r="A419" s="0" t="str">
        <f aca="false">IF(B419="","","#define")</f>
        <v/>
      </c>
      <c r="B419" s="0" t="str">
        <f aca="false">tm4c1294ncpdt_PCTL!W60</f>
        <v/>
      </c>
      <c r="C419" s="0" t="str">
        <f aca="false">tm4c1294ncpdt_PCTL!AJ60</f>
        <v/>
      </c>
    </row>
    <row r="420" customFormat="false" ht="12.8" hidden="false" customHeight="false" outlineLevel="0" collapsed="false">
      <c r="A420" s="0" t="str">
        <f aca="false">IF(B420="","","#define")</f>
        <v>#define</v>
      </c>
      <c r="B420" s="0" t="str">
        <f aca="false">tm4c1294ncpdt_PCTL!W61</f>
        <v>GPIO_PCTL_PL2_C0O</v>
      </c>
      <c r="C420" s="0" t="str">
        <f aca="false">tm4c1294ncpdt_PCTL!AJ61</f>
        <v>(5&lt;&lt;8)</v>
      </c>
    </row>
    <row r="421" customFormat="false" ht="12.8" hidden="false" customHeight="false" outlineLevel="0" collapsed="false">
      <c r="A421" s="0" t="str">
        <f aca="false">IF(B421="","","#define")</f>
        <v>#define</v>
      </c>
      <c r="B421" s="0" t="str">
        <f aca="false">tm4c1294ncpdt_PCTL!W62</f>
        <v>GPIO_PCTL_PL3_C1O</v>
      </c>
      <c r="C421" s="0" t="str">
        <f aca="false">tm4c1294ncpdt_PCTL!AJ62</f>
        <v>(5&lt;&lt;12)</v>
      </c>
    </row>
    <row r="422" customFormat="false" ht="12.8" hidden="false" customHeight="false" outlineLevel="0" collapsed="false">
      <c r="A422" s="0" t="str">
        <f aca="false">IF(B422="","","#define")</f>
        <v/>
      </c>
      <c r="B422" s="0" t="str">
        <f aca="false">tm4c1294ncpdt_PCTL!W63</f>
        <v/>
      </c>
      <c r="C422" s="0" t="str">
        <f aca="false">tm4c1294ncpdt_PCTL!AJ63</f>
        <v/>
      </c>
    </row>
    <row r="423" customFormat="false" ht="12.8" hidden="false" customHeight="false" outlineLevel="0" collapsed="false">
      <c r="A423" s="0" t="str">
        <f aca="false">IF(B423="","","#define")</f>
        <v/>
      </c>
      <c r="B423" s="0" t="str">
        <f aca="false">tm4c1294ncpdt_PCTL!W64</f>
        <v/>
      </c>
      <c r="C423" s="0" t="str">
        <f aca="false">tm4c1294ncpdt_PCTL!AJ64</f>
        <v/>
      </c>
    </row>
    <row r="424" customFormat="false" ht="12.8" hidden="false" customHeight="false" outlineLevel="0" collapsed="false">
      <c r="A424" s="0" t="str">
        <f aca="false">IF(B424="","","#define")</f>
        <v/>
      </c>
      <c r="B424" s="0" t="str">
        <f aca="false">tm4c1294ncpdt_PCTL!W65</f>
        <v/>
      </c>
      <c r="C424" s="0" t="str">
        <f aca="false">tm4c1294ncpdt_PCTL!AJ65</f>
        <v/>
      </c>
    </row>
    <row r="425" customFormat="false" ht="12.8" hidden="false" customHeight="false" outlineLevel="0" collapsed="false">
      <c r="A425" s="0" t="str">
        <f aca="false">IF(B425="","","#define")</f>
        <v/>
      </c>
      <c r="B425" s="0" t="str">
        <f aca="false">tm4c1294ncpdt_PCTL!W66</f>
        <v/>
      </c>
      <c r="C425" s="0" t="str">
        <f aca="false">tm4c1294ncpdt_PCTL!AJ66</f>
        <v/>
      </c>
    </row>
    <row r="426" customFormat="false" ht="12.8" hidden="false" customHeight="false" outlineLevel="0" collapsed="false">
      <c r="A426" s="0" t="str">
        <f aca="false">IF(B426="","","#define")</f>
        <v/>
      </c>
      <c r="B426" s="0" t="str">
        <f aca="false">tm4c1294ncpdt_PCTL!W67</f>
        <v/>
      </c>
      <c r="C426" s="0" t="str">
        <f aca="false">tm4c1294ncpdt_PCTL!AJ67</f>
        <v/>
      </c>
    </row>
    <row r="427" customFormat="false" ht="12.8" hidden="false" customHeight="false" outlineLevel="0" collapsed="false">
      <c r="A427" s="0" t="str">
        <f aca="false">IF(B427="","","#define")</f>
        <v/>
      </c>
      <c r="B427" s="0" t="str">
        <f aca="false">tm4c1294ncpdt_PCTL!W68</f>
        <v/>
      </c>
      <c r="C427" s="0" t="str">
        <f aca="false">tm4c1294ncpdt_PCTL!AJ68</f>
        <v/>
      </c>
    </row>
    <row r="428" customFormat="false" ht="12.8" hidden="false" customHeight="false" outlineLevel="0" collapsed="false">
      <c r="A428" s="0" t="str">
        <f aca="false">IF(B428="","","#define")</f>
        <v/>
      </c>
      <c r="B428" s="0" t="str">
        <f aca="false">tm4c1294ncpdt_PCTL!W69</f>
        <v/>
      </c>
      <c r="C428" s="0" t="str">
        <f aca="false">tm4c1294ncpdt_PCTL!AJ69</f>
        <v/>
      </c>
    </row>
    <row r="429" customFormat="false" ht="12.8" hidden="false" customHeight="false" outlineLevel="0" collapsed="false">
      <c r="A429" s="0" t="str">
        <f aca="false">IF(B429="","","#define")</f>
        <v/>
      </c>
      <c r="B429" s="0" t="str">
        <f aca="false">tm4c1294ncpdt_PCTL!W70</f>
        <v/>
      </c>
      <c r="C429" s="0" t="str">
        <f aca="false">tm4c1294ncpdt_PCTL!AJ70</f>
        <v/>
      </c>
    </row>
    <row r="430" customFormat="false" ht="12.8" hidden="false" customHeight="false" outlineLevel="0" collapsed="false">
      <c r="A430" s="0" t="str">
        <f aca="false">IF(B430="","","#define")</f>
        <v/>
      </c>
      <c r="B430" s="0" t="str">
        <f aca="false">tm4c1294ncpdt_PCTL!W71</f>
        <v/>
      </c>
      <c r="C430" s="0" t="str">
        <f aca="false">tm4c1294ncpdt_PCTL!AJ71</f>
        <v/>
      </c>
    </row>
    <row r="431" customFormat="false" ht="12.8" hidden="false" customHeight="false" outlineLevel="0" collapsed="false">
      <c r="A431" s="0" t="str">
        <f aca="false">IF(B431="","","#define")</f>
        <v/>
      </c>
      <c r="B431" s="0" t="str">
        <f aca="false">tm4c1294ncpdt_PCTL!W72</f>
        <v/>
      </c>
      <c r="C431" s="0" t="str">
        <f aca="false">tm4c1294ncpdt_PCTL!AJ72</f>
        <v/>
      </c>
    </row>
    <row r="432" customFormat="false" ht="12.8" hidden="false" customHeight="false" outlineLevel="0" collapsed="false">
      <c r="A432" s="0" t="str">
        <f aca="false">IF(B432="","","#define")</f>
        <v/>
      </c>
      <c r="B432" s="0" t="str">
        <f aca="false">tm4c1294ncpdt_PCTL!W73</f>
        <v/>
      </c>
      <c r="C432" s="0" t="str">
        <f aca="false">tm4c1294ncpdt_PCTL!AJ73</f>
        <v/>
      </c>
    </row>
    <row r="433" customFormat="false" ht="12.8" hidden="false" customHeight="false" outlineLevel="0" collapsed="false">
      <c r="A433" s="0" t="str">
        <f aca="false">IF(B433="","","#define")</f>
        <v/>
      </c>
      <c r="B433" s="0" t="str">
        <f aca="false">tm4c1294ncpdt_PCTL!W74</f>
        <v/>
      </c>
      <c r="C433" s="0" t="str">
        <f aca="false">tm4c1294ncpdt_PCTL!AJ74</f>
        <v/>
      </c>
    </row>
    <row r="434" customFormat="false" ht="12.8" hidden="false" customHeight="false" outlineLevel="0" collapsed="false">
      <c r="A434" s="0" t="str">
        <f aca="false">IF(B434="","","#define")</f>
        <v/>
      </c>
      <c r="B434" s="0" t="str">
        <f aca="false">tm4c1294ncpdt_PCTL!W75</f>
        <v/>
      </c>
      <c r="C434" s="0" t="str">
        <f aca="false">tm4c1294ncpdt_PCTL!AJ75</f>
        <v/>
      </c>
    </row>
    <row r="435" customFormat="false" ht="12.8" hidden="false" customHeight="false" outlineLevel="0" collapsed="false">
      <c r="A435" s="0" t="str">
        <f aca="false">IF(B435="","","#define")</f>
        <v/>
      </c>
      <c r="B435" s="0" t="str">
        <f aca="false">tm4c1294ncpdt_PCTL!W76</f>
        <v/>
      </c>
      <c r="C435" s="0" t="str">
        <f aca="false">tm4c1294ncpdt_PCTL!AJ76</f>
        <v/>
      </c>
    </row>
    <row r="436" customFormat="false" ht="12.8" hidden="false" customHeight="false" outlineLevel="0" collapsed="false">
      <c r="A436" s="0" t="str">
        <f aca="false">IF(B436="","","#define")</f>
        <v/>
      </c>
      <c r="B436" s="0" t="str">
        <f aca="false">tm4c1294ncpdt_PCTL!W77</f>
        <v/>
      </c>
      <c r="C436" s="0" t="str">
        <f aca="false">tm4c1294ncpdt_PCTL!AJ77</f>
        <v/>
      </c>
    </row>
    <row r="437" customFormat="false" ht="12.8" hidden="false" customHeight="false" outlineLevel="0" collapsed="false">
      <c r="A437" s="0" t="str">
        <f aca="false">IF(B437="","","#define")</f>
        <v/>
      </c>
      <c r="B437" s="0" t="str">
        <f aca="false">tm4c1294ncpdt_PCTL!W78</f>
        <v/>
      </c>
      <c r="C437" s="0" t="str">
        <f aca="false">tm4c1294ncpdt_PCTL!AJ78</f>
        <v/>
      </c>
    </row>
    <row r="438" customFormat="false" ht="12.8" hidden="false" customHeight="false" outlineLevel="0" collapsed="false">
      <c r="A438" s="0" t="str">
        <f aca="false">IF(B438="","","#define")</f>
        <v/>
      </c>
      <c r="B438" s="0" t="str">
        <f aca="false">tm4c1294ncpdt_PCTL!W79</f>
        <v/>
      </c>
      <c r="C438" s="0" t="str">
        <f aca="false">tm4c1294ncpdt_PCTL!AJ79</f>
        <v/>
      </c>
    </row>
    <row r="439" customFormat="false" ht="12.8" hidden="false" customHeight="false" outlineLevel="0" collapsed="false">
      <c r="A439" s="0" t="str">
        <f aca="false">IF(B439="","","#define")</f>
        <v/>
      </c>
      <c r="B439" s="0" t="str">
        <f aca="false">tm4c1294ncpdt_PCTL!W80</f>
        <v/>
      </c>
      <c r="C439" s="0" t="str">
        <f aca="false">tm4c1294ncpdt_PCTL!AJ80</f>
        <v/>
      </c>
    </row>
    <row r="440" customFormat="false" ht="12.8" hidden="false" customHeight="false" outlineLevel="0" collapsed="false">
      <c r="A440" s="0" t="str">
        <f aca="false">IF(B440="","","#define")</f>
        <v/>
      </c>
      <c r="B440" s="0" t="str">
        <f aca="false">tm4c1294ncpdt_PCTL!W81</f>
        <v/>
      </c>
      <c r="C440" s="0" t="str">
        <f aca="false">tm4c1294ncpdt_PCTL!AJ81</f>
        <v/>
      </c>
    </row>
    <row r="441" customFormat="false" ht="12.8" hidden="false" customHeight="false" outlineLevel="0" collapsed="false">
      <c r="A441" s="0" t="str">
        <f aca="false">IF(B441="","","#define")</f>
        <v/>
      </c>
      <c r="B441" s="0" t="str">
        <f aca="false">tm4c1294ncpdt_PCTL!W82</f>
        <v/>
      </c>
      <c r="C441" s="0" t="str">
        <f aca="false">tm4c1294ncpdt_PCTL!AJ82</f>
        <v/>
      </c>
    </row>
    <row r="442" customFormat="false" ht="12.8" hidden="false" customHeight="false" outlineLevel="0" collapsed="false">
      <c r="A442" s="0" t="str">
        <f aca="false">IF(B442="","","#define")</f>
        <v/>
      </c>
      <c r="B442" s="0" t="str">
        <f aca="false">tm4c1294ncpdt_PCTL!W83</f>
        <v/>
      </c>
      <c r="C442" s="0" t="str">
        <f aca="false">tm4c1294ncpdt_PCTL!AJ83</f>
        <v/>
      </c>
    </row>
    <row r="443" customFormat="false" ht="12.8" hidden="false" customHeight="false" outlineLevel="0" collapsed="false">
      <c r="A443" s="0" t="str">
        <f aca="false">IF(B443="","","#define")</f>
        <v/>
      </c>
      <c r="B443" s="0" t="str">
        <f aca="false">tm4c1294ncpdt_PCTL!W84</f>
        <v/>
      </c>
      <c r="C443" s="0" t="str">
        <f aca="false">tm4c1294ncpdt_PCTL!AJ84</f>
        <v/>
      </c>
    </row>
    <row r="444" customFormat="false" ht="12.8" hidden="false" customHeight="false" outlineLevel="0" collapsed="false">
      <c r="A444" s="0" t="str">
        <f aca="false">IF(B444="","","#define")</f>
        <v/>
      </c>
      <c r="B444" s="0" t="str">
        <f aca="false">tm4c1294ncpdt_PCTL!W85</f>
        <v/>
      </c>
      <c r="C444" s="0" t="str">
        <f aca="false">tm4c1294ncpdt_PCTL!AJ85</f>
        <v/>
      </c>
    </row>
    <row r="445" customFormat="false" ht="12.8" hidden="false" customHeight="false" outlineLevel="0" collapsed="false">
      <c r="A445" s="0" t="str">
        <f aca="false">IF(B445="","","#define")</f>
        <v/>
      </c>
      <c r="B445" s="0" t="str">
        <f aca="false">tm4c1294ncpdt_PCTL!W86</f>
        <v/>
      </c>
      <c r="C445" s="0" t="str">
        <f aca="false">tm4c1294ncpdt_PCTL!AJ86</f>
        <v/>
      </c>
    </row>
    <row r="446" customFormat="false" ht="12.8" hidden="false" customHeight="false" outlineLevel="0" collapsed="false">
      <c r="A446" s="0" t="str">
        <f aca="false">IF(B446="","","#define")</f>
        <v/>
      </c>
      <c r="B446" s="0" t="str">
        <f aca="false">tm4c1294ncpdt_PCTL!W87</f>
        <v/>
      </c>
      <c r="C446" s="0" t="str">
        <f aca="false">tm4c1294ncpdt_PCTL!AJ87</f>
        <v/>
      </c>
    </row>
    <row r="447" customFormat="false" ht="12.8" hidden="false" customHeight="false" outlineLevel="0" collapsed="false">
      <c r="A447" s="0" t="str">
        <f aca="false">IF(B447="","","#define")</f>
        <v/>
      </c>
      <c r="B447" s="0" t="str">
        <f aca="false">tm4c1294ncpdt_PCTL!W88</f>
        <v/>
      </c>
      <c r="C447" s="0" t="str">
        <f aca="false">tm4c1294ncpdt_PCTL!AJ88</f>
        <v/>
      </c>
    </row>
    <row r="448" customFormat="false" ht="12.8" hidden="false" customHeight="false" outlineLevel="0" collapsed="false">
      <c r="A448" s="0" t="str">
        <f aca="false">IF(B448="","","#define")</f>
        <v/>
      </c>
      <c r="B448" s="0" t="str">
        <f aca="false">tm4c1294ncpdt_PCTL!W89</f>
        <v/>
      </c>
      <c r="C448" s="0" t="str">
        <f aca="false">tm4c1294ncpdt_PCTL!AJ89</f>
        <v/>
      </c>
    </row>
    <row r="449" customFormat="false" ht="12.8" hidden="false" customHeight="false" outlineLevel="0" collapsed="false">
      <c r="A449" s="0" t="str">
        <f aca="false">IF(B449="","","#define")</f>
        <v/>
      </c>
      <c r="B449" s="0" t="str">
        <f aca="false">tm4c1294ncpdt_PCTL!W90</f>
        <v/>
      </c>
      <c r="C449" s="0" t="str">
        <f aca="false">tm4c1294ncpdt_PCTL!AJ90</f>
        <v/>
      </c>
    </row>
    <row r="450" customFormat="false" ht="12.8" hidden="false" customHeight="false" outlineLevel="0" collapsed="false">
      <c r="A450" s="0" t="str">
        <f aca="false">IF(B450="","","#define")</f>
        <v/>
      </c>
      <c r="B450" s="0" t="str">
        <f aca="false">tm4c1294ncpdt_PCTL!W91</f>
        <v/>
      </c>
      <c r="C450" s="0" t="str">
        <f aca="false">tm4c1294ncpdt_PCTL!AJ91</f>
        <v/>
      </c>
    </row>
    <row r="451" customFormat="false" ht="12.8" hidden="false" customHeight="false" outlineLevel="0" collapsed="false">
      <c r="A451" s="0" t="str">
        <f aca="false">IF(B451="","","#define")</f>
        <v/>
      </c>
      <c r="B451" s="0" t="str">
        <f aca="false">tm4c1294ncpdt_PCTL!X2</f>
        <v/>
      </c>
      <c r="C451" s="0" t="str">
        <f aca="false">tm4c1294ncpdt_PCTL!AK2</f>
        <v/>
      </c>
    </row>
    <row r="452" customFormat="false" ht="12.8" hidden="false" customHeight="false" outlineLevel="0" collapsed="false">
      <c r="A452" s="0" t="str">
        <f aca="false">IF(B452="","","#define")</f>
        <v/>
      </c>
      <c r="B452" s="0" t="str">
        <f aca="false">tm4c1294ncpdt_PCTL!X3</f>
        <v/>
      </c>
      <c r="C452" s="0" t="str">
        <f aca="false">tm4c1294ncpdt_PCTL!AK3</f>
        <v/>
      </c>
    </row>
    <row r="453" customFormat="false" ht="12.8" hidden="false" customHeight="false" outlineLevel="0" collapsed="false">
      <c r="A453" s="0" t="str">
        <f aca="false">IF(B453="","","#define")</f>
        <v/>
      </c>
      <c r="B453" s="0" t="str">
        <f aca="false">tm4c1294ncpdt_PCTL!X4</f>
        <v/>
      </c>
      <c r="C453" s="0" t="str">
        <f aca="false">tm4c1294ncpdt_PCTL!AK4</f>
        <v/>
      </c>
    </row>
    <row r="454" customFormat="false" ht="12.8" hidden="false" customHeight="false" outlineLevel="0" collapsed="false">
      <c r="A454" s="0" t="str">
        <f aca="false">IF(B454="","","#define")</f>
        <v/>
      </c>
      <c r="B454" s="0" t="str">
        <f aca="false">tm4c1294ncpdt_PCTL!X5</f>
        <v/>
      </c>
      <c r="C454" s="0" t="str">
        <f aca="false">tm4c1294ncpdt_PCTL!AK5</f>
        <v/>
      </c>
    </row>
    <row r="455" customFormat="false" ht="12.8" hidden="false" customHeight="false" outlineLevel="0" collapsed="false">
      <c r="A455" s="0" t="str">
        <f aca="false">IF(B455="","","#define")</f>
        <v/>
      </c>
      <c r="B455" s="0" t="str">
        <f aca="false">tm4c1294ncpdt_PCTL!X6</f>
        <v/>
      </c>
      <c r="C455" s="0" t="str">
        <f aca="false">tm4c1294ncpdt_PCTL!AK6</f>
        <v/>
      </c>
    </row>
    <row r="456" customFormat="false" ht="12.8" hidden="false" customHeight="false" outlineLevel="0" collapsed="false">
      <c r="A456" s="0" t="str">
        <f aca="false">IF(B456="","","#define")</f>
        <v/>
      </c>
      <c r="B456" s="0" t="str">
        <f aca="false">tm4c1294ncpdt_PCTL!X7</f>
        <v/>
      </c>
      <c r="C456" s="0" t="str">
        <f aca="false">tm4c1294ncpdt_PCTL!AK7</f>
        <v/>
      </c>
    </row>
    <row r="457" customFormat="false" ht="12.8" hidden="false" customHeight="false" outlineLevel="0" collapsed="false">
      <c r="A457" s="0" t="str">
        <f aca="false">IF(B457="","","#define")</f>
        <v/>
      </c>
      <c r="B457" s="0" t="str">
        <f aca="false">tm4c1294ncpdt_PCTL!X8</f>
        <v/>
      </c>
      <c r="C457" s="0" t="str">
        <f aca="false">tm4c1294ncpdt_PCTL!AK8</f>
        <v/>
      </c>
    </row>
    <row r="458" customFormat="false" ht="12.8" hidden="false" customHeight="false" outlineLevel="0" collapsed="false">
      <c r="A458" s="0" t="str">
        <f aca="false">IF(B458="","","#define")</f>
        <v/>
      </c>
      <c r="B458" s="0" t="str">
        <f aca="false">tm4c1294ncpdt_PCTL!X9</f>
        <v/>
      </c>
      <c r="C458" s="0" t="str">
        <f aca="false">tm4c1294ncpdt_PCTL!AK9</f>
        <v/>
      </c>
    </row>
    <row r="459" customFormat="false" ht="12.8" hidden="false" customHeight="false" outlineLevel="0" collapsed="false">
      <c r="A459" s="0" t="str">
        <f aca="false">IF(B459="","","#define")</f>
        <v/>
      </c>
      <c r="B459" s="0" t="str">
        <f aca="false">tm4c1294ncpdt_PCTL!X10</f>
        <v/>
      </c>
      <c r="C459" s="0" t="str">
        <f aca="false">tm4c1294ncpdt_PCTL!AK10</f>
        <v/>
      </c>
    </row>
    <row r="460" customFormat="false" ht="12.8" hidden="false" customHeight="false" outlineLevel="0" collapsed="false">
      <c r="A460" s="0" t="str">
        <f aca="false">IF(B460="","","#define")</f>
        <v/>
      </c>
      <c r="B460" s="0" t="str">
        <f aca="false">tm4c1294ncpdt_PCTL!X11</f>
        <v/>
      </c>
      <c r="C460" s="0" t="str">
        <f aca="false">tm4c1294ncpdt_PCTL!AK11</f>
        <v/>
      </c>
    </row>
    <row r="461" customFormat="false" ht="12.8" hidden="false" customHeight="false" outlineLevel="0" collapsed="false">
      <c r="A461" s="0" t="str">
        <f aca="false">IF(B461="","","#define")</f>
        <v/>
      </c>
      <c r="B461" s="0" t="str">
        <f aca="false">tm4c1294ncpdt_PCTL!X12</f>
        <v/>
      </c>
      <c r="C461" s="0" t="str">
        <f aca="false">tm4c1294ncpdt_PCTL!AK12</f>
        <v/>
      </c>
    </row>
    <row r="462" customFormat="false" ht="12.8" hidden="false" customHeight="false" outlineLevel="0" collapsed="false">
      <c r="A462" s="0" t="str">
        <f aca="false">IF(B462="","","#define")</f>
        <v/>
      </c>
      <c r="B462" s="0" t="str">
        <f aca="false">tm4c1294ncpdt_PCTL!X13</f>
        <v/>
      </c>
      <c r="C462" s="0" t="str">
        <f aca="false">tm4c1294ncpdt_PCTL!AK13</f>
        <v/>
      </c>
    </row>
    <row r="463" customFormat="false" ht="12.8" hidden="false" customHeight="false" outlineLevel="0" collapsed="false">
      <c r="A463" s="0" t="str">
        <f aca="false">IF(B463="","","#define")</f>
        <v/>
      </c>
      <c r="B463" s="0" t="str">
        <f aca="false">tm4c1294ncpdt_PCTL!X14</f>
        <v/>
      </c>
      <c r="C463" s="0" t="str">
        <f aca="false">tm4c1294ncpdt_PCTL!AK14</f>
        <v/>
      </c>
    </row>
    <row r="464" customFormat="false" ht="12.8" hidden="false" customHeight="false" outlineLevel="0" collapsed="false">
      <c r="A464" s="0" t="str">
        <f aca="false">IF(B464="","","#define")</f>
        <v/>
      </c>
      <c r="B464" s="0" t="str">
        <f aca="false">tm4c1294ncpdt_PCTL!X15</f>
        <v/>
      </c>
      <c r="C464" s="0" t="str">
        <f aca="false">tm4c1294ncpdt_PCTL!AK15</f>
        <v/>
      </c>
    </row>
    <row r="465" customFormat="false" ht="12.8" hidden="false" customHeight="false" outlineLevel="0" collapsed="false">
      <c r="A465" s="0" t="str">
        <f aca="false">IF(B465="","","#define")</f>
        <v/>
      </c>
      <c r="B465" s="0" t="str">
        <f aca="false">tm4c1294ncpdt_PCTL!X16</f>
        <v/>
      </c>
      <c r="C465" s="0" t="str">
        <f aca="false">tm4c1294ncpdt_PCTL!AK16</f>
        <v/>
      </c>
    </row>
    <row r="466" customFormat="false" ht="12.8" hidden="false" customHeight="false" outlineLevel="0" collapsed="false">
      <c r="A466" s="0" t="str">
        <f aca="false">IF(B466="","","#define")</f>
        <v/>
      </c>
      <c r="B466" s="0" t="str">
        <f aca="false">tm4c1294ncpdt_PCTL!X17</f>
        <v/>
      </c>
      <c r="C466" s="0" t="str">
        <f aca="false">tm4c1294ncpdt_PCTL!AK17</f>
        <v/>
      </c>
    </row>
    <row r="467" customFormat="false" ht="12.8" hidden="false" customHeight="false" outlineLevel="0" collapsed="false">
      <c r="A467" s="0" t="str">
        <f aca="false">IF(B467="","","#define")</f>
        <v/>
      </c>
      <c r="B467" s="0" t="str">
        <f aca="false">tm4c1294ncpdt_PCTL!X18</f>
        <v/>
      </c>
      <c r="C467" s="0" t="str">
        <f aca="false">tm4c1294ncpdt_PCTL!AK18</f>
        <v/>
      </c>
    </row>
    <row r="468" customFormat="false" ht="12.8" hidden="false" customHeight="false" outlineLevel="0" collapsed="false">
      <c r="A468" s="0" t="str">
        <f aca="false">IF(B468="","","#define")</f>
        <v/>
      </c>
      <c r="B468" s="0" t="str">
        <f aca="false">tm4c1294ncpdt_PCTL!X19</f>
        <v/>
      </c>
      <c r="C468" s="0" t="str">
        <f aca="false">tm4c1294ncpdt_PCTL!AK19</f>
        <v/>
      </c>
    </row>
    <row r="469" customFormat="false" ht="12.8" hidden="false" customHeight="false" outlineLevel="0" collapsed="false">
      <c r="A469" s="0" t="str">
        <f aca="false">IF(B469="","","#define")</f>
        <v/>
      </c>
      <c r="B469" s="0" t="str">
        <f aca="false">tm4c1294ncpdt_PCTL!X20</f>
        <v/>
      </c>
      <c r="C469" s="0" t="str">
        <f aca="false">tm4c1294ncpdt_PCTL!AK20</f>
        <v/>
      </c>
    </row>
    <row r="470" customFormat="false" ht="12.8" hidden="false" customHeight="false" outlineLevel="0" collapsed="false">
      <c r="A470" s="0" t="str">
        <f aca="false">IF(B470="","","#define")</f>
        <v/>
      </c>
      <c r="B470" s="0" t="str">
        <f aca="false">tm4c1294ncpdt_PCTL!X21</f>
        <v/>
      </c>
      <c r="C470" s="0" t="str">
        <f aca="false">tm4c1294ncpdt_PCTL!AK21</f>
        <v/>
      </c>
    </row>
    <row r="471" customFormat="false" ht="12.8" hidden="false" customHeight="false" outlineLevel="0" collapsed="false">
      <c r="A471" s="0" t="str">
        <f aca="false">IF(B471="","","#define")</f>
        <v/>
      </c>
      <c r="B471" s="0" t="str">
        <f aca="false">tm4c1294ncpdt_PCTL!X22</f>
        <v/>
      </c>
      <c r="C471" s="0" t="str">
        <f aca="false">tm4c1294ncpdt_PCTL!AK22</f>
        <v/>
      </c>
    </row>
    <row r="472" customFormat="false" ht="12.8" hidden="false" customHeight="false" outlineLevel="0" collapsed="false">
      <c r="A472" s="0" t="str">
        <f aca="false">IF(B472="","","#define")</f>
        <v/>
      </c>
      <c r="B472" s="0" t="str">
        <f aca="false">tm4c1294ncpdt_PCTL!X23</f>
        <v/>
      </c>
      <c r="C472" s="0" t="str">
        <f aca="false">tm4c1294ncpdt_PCTL!AK23</f>
        <v/>
      </c>
    </row>
    <row r="473" customFormat="false" ht="12.8" hidden="false" customHeight="false" outlineLevel="0" collapsed="false">
      <c r="A473" s="0" t="str">
        <f aca="false">IF(B473="","","#define")</f>
        <v/>
      </c>
      <c r="B473" s="0" t="str">
        <f aca="false">tm4c1294ncpdt_PCTL!X24</f>
        <v/>
      </c>
      <c r="C473" s="0" t="str">
        <f aca="false">tm4c1294ncpdt_PCTL!AK24</f>
        <v/>
      </c>
    </row>
    <row r="474" customFormat="false" ht="12.8" hidden="false" customHeight="false" outlineLevel="0" collapsed="false">
      <c r="A474" s="0" t="str">
        <f aca="false">IF(B474="","","#define")</f>
        <v/>
      </c>
      <c r="B474" s="0" t="str">
        <f aca="false">tm4c1294ncpdt_PCTL!X25</f>
        <v/>
      </c>
      <c r="C474" s="0" t="str">
        <f aca="false">tm4c1294ncpdt_PCTL!AK25</f>
        <v/>
      </c>
    </row>
    <row r="475" customFormat="false" ht="12.8" hidden="false" customHeight="false" outlineLevel="0" collapsed="false">
      <c r="A475" s="0" t="str">
        <f aca="false">IF(B475="","","#define")</f>
        <v/>
      </c>
      <c r="B475" s="0" t="str">
        <f aca="false">tm4c1294ncpdt_PCTL!X26</f>
        <v/>
      </c>
      <c r="C475" s="0" t="str">
        <f aca="false">tm4c1294ncpdt_PCTL!AK26</f>
        <v/>
      </c>
    </row>
    <row r="476" customFormat="false" ht="12.8" hidden="false" customHeight="false" outlineLevel="0" collapsed="false">
      <c r="A476" s="0" t="str">
        <f aca="false">IF(B476="","","#define")</f>
        <v/>
      </c>
      <c r="B476" s="0" t="str">
        <f aca="false">tm4c1294ncpdt_PCTL!X27</f>
        <v/>
      </c>
      <c r="C476" s="0" t="str">
        <f aca="false">tm4c1294ncpdt_PCTL!AK27</f>
        <v/>
      </c>
    </row>
    <row r="477" customFormat="false" ht="12.8" hidden="false" customHeight="false" outlineLevel="0" collapsed="false">
      <c r="A477" s="0" t="str">
        <f aca="false">IF(B477="","","#define")</f>
        <v/>
      </c>
      <c r="B477" s="0" t="str">
        <f aca="false">tm4c1294ncpdt_PCTL!X28</f>
        <v/>
      </c>
      <c r="C477" s="0" t="str">
        <f aca="false">tm4c1294ncpdt_PCTL!AK28</f>
        <v/>
      </c>
    </row>
    <row r="478" customFormat="false" ht="12.8" hidden="false" customHeight="false" outlineLevel="0" collapsed="false">
      <c r="A478" s="0" t="str">
        <f aca="false">IF(B478="","","#define")</f>
        <v/>
      </c>
      <c r="B478" s="0" t="str">
        <f aca="false">tm4c1294ncpdt_PCTL!X29</f>
        <v/>
      </c>
      <c r="C478" s="0" t="str">
        <f aca="false">tm4c1294ncpdt_PCTL!AK29</f>
        <v/>
      </c>
    </row>
    <row r="479" customFormat="false" ht="12.8" hidden="false" customHeight="false" outlineLevel="0" collapsed="false">
      <c r="A479" s="0" t="str">
        <f aca="false">IF(B479="","","#define")</f>
        <v/>
      </c>
      <c r="B479" s="0" t="str">
        <f aca="false">tm4c1294ncpdt_PCTL!X30</f>
        <v/>
      </c>
      <c r="C479" s="0" t="str">
        <f aca="false">tm4c1294ncpdt_PCTL!AK30</f>
        <v/>
      </c>
    </row>
    <row r="480" customFormat="false" ht="12.8" hidden="false" customHeight="false" outlineLevel="0" collapsed="false">
      <c r="A480" s="0" t="str">
        <f aca="false">IF(B480="","","#define")</f>
        <v/>
      </c>
      <c r="B480" s="0" t="str">
        <f aca="false">tm4c1294ncpdt_PCTL!X31</f>
        <v/>
      </c>
      <c r="C480" s="0" t="str">
        <f aca="false">tm4c1294ncpdt_PCTL!AK31</f>
        <v/>
      </c>
    </row>
    <row r="481" customFormat="false" ht="12.8" hidden="false" customHeight="false" outlineLevel="0" collapsed="false">
      <c r="A481" s="0" t="str">
        <f aca="false">IF(B481="","","#define")</f>
        <v/>
      </c>
      <c r="B481" s="0" t="str">
        <f aca="false">tm4c1294ncpdt_PCTL!X32</f>
        <v/>
      </c>
      <c r="C481" s="0" t="str">
        <f aca="false">tm4c1294ncpdt_PCTL!AK32</f>
        <v/>
      </c>
    </row>
    <row r="482" customFormat="false" ht="12.8" hidden="false" customHeight="false" outlineLevel="0" collapsed="false">
      <c r="A482" s="0" t="str">
        <f aca="false">IF(B482="","","#define")</f>
        <v/>
      </c>
      <c r="B482" s="0" t="str">
        <f aca="false">tm4c1294ncpdt_PCTL!X33</f>
        <v/>
      </c>
      <c r="C482" s="0" t="str">
        <f aca="false">tm4c1294ncpdt_PCTL!AK33</f>
        <v/>
      </c>
    </row>
    <row r="483" customFormat="false" ht="12.8" hidden="false" customHeight="false" outlineLevel="0" collapsed="false">
      <c r="A483" s="0" t="str">
        <f aca="false">IF(B483="","","#define")</f>
        <v/>
      </c>
      <c r="B483" s="0" t="str">
        <f aca="false">tm4c1294ncpdt_PCTL!X34</f>
        <v/>
      </c>
      <c r="C483" s="0" t="str">
        <f aca="false">tm4c1294ncpdt_PCTL!AK34</f>
        <v/>
      </c>
    </row>
    <row r="484" customFormat="false" ht="12.8" hidden="false" customHeight="false" outlineLevel="0" collapsed="false">
      <c r="A484" s="0" t="str">
        <f aca="false">IF(B484="","","#define")</f>
        <v/>
      </c>
      <c r="B484" s="0" t="str">
        <f aca="false">tm4c1294ncpdt_PCTL!X35</f>
        <v/>
      </c>
      <c r="C484" s="0" t="str">
        <f aca="false">tm4c1294ncpdt_PCTL!AK35</f>
        <v/>
      </c>
    </row>
    <row r="485" customFormat="false" ht="12.8" hidden="false" customHeight="false" outlineLevel="0" collapsed="false">
      <c r="A485" s="0" t="str">
        <f aca="false">IF(B485="","","#define")</f>
        <v/>
      </c>
      <c r="B485" s="0" t="str">
        <f aca="false">tm4c1294ncpdt_PCTL!X36</f>
        <v/>
      </c>
      <c r="C485" s="0" t="str">
        <f aca="false">tm4c1294ncpdt_PCTL!AK36</f>
        <v/>
      </c>
    </row>
    <row r="486" customFormat="false" ht="12.8" hidden="false" customHeight="false" outlineLevel="0" collapsed="false">
      <c r="A486" s="0" t="str">
        <f aca="false">IF(B486="","","#define")</f>
        <v/>
      </c>
      <c r="B486" s="0" t="str">
        <f aca="false">tm4c1294ncpdt_PCTL!X37</f>
        <v/>
      </c>
      <c r="C486" s="0" t="str">
        <f aca="false">tm4c1294ncpdt_PCTL!AK37</f>
        <v/>
      </c>
    </row>
    <row r="487" customFormat="false" ht="12.8" hidden="false" customHeight="false" outlineLevel="0" collapsed="false">
      <c r="A487" s="0" t="str">
        <f aca="false">IF(B487="","","#define")</f>
        <v>#define</v>
      </c>
      <c r="B487" s="0" t="str">
        <f aca="false">tm4c1294ncpdt_PCTL!X38</f>
        <v>GPIO_PCTL_PF0_M0PWM0</v>
      </c>
      <c r="C487" s="0" t="str">
        <f aca="false">tm4c1294ncpdt_PCTL!AK38</f>
        <v>(6&lt;&lt;0)</v>
      </c>
    </row>
    <row r="488" customFormat="false" ht="12.8" hidden="false" customHeight="false" outlineLevel="0" collapsed="false">
      <c r="A488" s="0" t="str">
        <f aca="false">IF(B488="","","#define")</f>
        <v>#define</v>
      </c>
      <c r="B488" s="0" t="str">
        <f aca="false">tm4c1294ncpdt_PCTL!X39</f>
        <v>GPIO_PCTL_PF1_M0PWM1</v>
      </c>
      <c r="C488" s="0" t="str">
        <f aca="false">tm4c1294ncpdt_PCTL!AK39</f>
        <v>(6&lt;&lt;4)</v>
      </c>
    </row>
    <row r="489" customFormat="false" ht="12.8" hidden="false" customHeight="false" outlineLevel="0" collapsed="false">
      <c r="A489" s="0" t="str">
        <f aca="false">IF(B489="","","#define")</f>
        <v>#define</v>
      </c>
      <c r="B489" s="0" t="str">
        <f aca="false">tm4c1294ncpdt_PCTL!X40</f>
        <v>GPIO_PCTL_PF2_M0PWM2</v>
      </c>
      <c r="C489" s="0" t="str">
        <f aca="false">tm4c1294ncpdt_PCTL!AK40</f>
        <v>(6&lt;&lt;8)</v>
      </c>
    </row>
    <row r="490" customFormat="false" ht="12.8" hidden="false" customHeight="false" outlineLevel="0" collapsed="false">
      <c r="A490" s="0" t="str">
        <f aca="false">IF(B490="","","#define")</f>
        <v>#define</v>
      </c>
      <c r="B490" s="0" t="str">
        <f aca="false">tm4c1294ncpdt_PCTL!X41</f>
        <v>GPIO_PCTL_PF3_M0PWM3</v>
      </c>
      <c r="C490" s="0" t="str">
        <f aca="false">tm4c1294ncpdt_PCTL!AK41</f>
        <v>(6&lt;&lt;12)</v>
      </c>
    </row>
    <row r="491" customFormat="false" ht="12.8" hidden="false" customHeight="false" outlineLevel="0" collapsed="false">
      <c r="A491" s="0" t="str">
        <f aca="false">IF(B491="","","#define")</f>
        <v>#define</v>
      </c>
      <c r="B491" s="0" t="str">
        <f aca="false">tm4c1294ncpdt_PCTL!X42</f>
        <v>GPIO_PCTL_PF4_M0FAULT0</v>
      </c>
      <c r="C491" s="0" t="str">
        <f aca="false">tm4c1294ncpdt_PCTL!AK42</f>
        <v>(6&lt;&lt;16)</v>
      </c>
    </row>
    <row r="492" customFormat="false" ht="12.8" hidden="false" customHeight="false" outlineLevel="0" collapsed="false">
      <c r="A492" s="0" t="str">
        <f aca="false">IF(B492="","","#define")</f>
        <v>#define</v>
      </c>
      <c r="B492" s="0" t="str">
        <f aca="false">tm4c1294ncpdt_PCTL!X43</f>
        <v>GPIO_PCTL_PG0_M0PWM4</v>
      </c>
      <c r="C492" s="0" t="str">
        <f aca="false">tm4c1294ncpdt_PCTL!AK43</f>
        <v>(6&lt;&lt;0)</v>
      </c>
    </row>
    <row r="493" customFormat="false" ht="12.8" hidden="false" customHeight="false" outlineLevel="0" collapsed="false">
      <c r="A493" s="0" t="str">
        <f aca="false">IF(B493="","","#define")</f>
        <v>#define</v>
      </c>
      <c r="B493" s="0" t="str">
        <f aca="false">tm4c1294ncpdt_PCTL!X44</f>
        <v>GPIO_PCTL_PG1_M0PWM5</v>
      </c>
      <c r="C493" s="0" t="str">
        <f aca="false">tm4c1294ncpdt_PCTL!AK44</f>
        <v>(6&lt;&lt;4)</v>
      </c>
    </row>
    <row r="494" customFormat="false" ht="12.8" hidden="false" customHeight="false" outlineLevel="0" collapsed="false">
      <c r="A494" s="0" t="str">
        <f aca="false">IF(B494="","","#define")</f>
        <v/>
      </c>
      <c r="B494" s="0" t="str">
        <f aca="false">tm4c1294ncpdt_PCTL!X45</f>
        <v/>
      </c>
      <c r="C494" s="0" t="str">
        <f aca="false">tm4c1294ncpdt_PCTL!AK45</f>
        <v/>
      </c>
    </row>
    <row r="495" customFormat="false" ht="12.8" hidden="false" customHeight="false" outlineLevel="0" collapsed="false">
      <c r="A495" s="0" t="str">
        <f aca="false">IF(B495="","","#define")</f>
        <v/>
      </c>
      <c r="B495" s="0" t="str">
        <f aca="false">tm4c1294ncpdt_PCTL!X46</f>
        <v/>
      </c>
      <c r="C495" s="0" t="str">
        <f aca="false">tm4c1294ncpdt_PCTL!AK46</f>
        <v/>
      </c>
    </row>
    <row r="496" customFormat="false" ht="12.8" hidden="false" customHeight="false" outlineLevel="0" collapsed="false">
      <c r="A496" s="0" t="str">
        <f aca="false">IF(B496="","","#define")</f>
        <v/>
      </c>
      <c r="B496" s="0" t="str">
        <f aca="false">tm4c1294ncpdt_PCTL!X47</f>
        <v/>
      </c>
      <c r="C496" s="0" t="str">
        <f aca="false">tm4c1294ncpdt_PCTL!AK47</f>
        <v/>
      </c>
    </row>
    <row r="497" customFormat="false" ht="12.8" hidden="false" customHeight="false" outlineLevel="0" collapsed="false">
      <c r="A497" s="0" t="str">
        <f aca="false">IF(B497="","","#define")</f>
        <v/>
      </c>
      <c r="B497" s="0" t="str">
        <f aca="false">tm4c1294ncpdt_PCTL!X48</f>
        <v/>
      </c>
      <c r="C497" s="0" t="str">
        <f aca="false">tm4c1294ncpdt_PCTL!AK48</f>
        <v/>
      </c>
    </row>
    <row r="498" customFormat="false" ht="12.8" hidden="false" customHeight="false" outlineLevel="0" collapsed="false">
      <c r="A498" s="0" t="str">
        <f aca="false">IF(B498="","","#define")</f>
        <v/>
      </c>
      <c r="B498" s="0" t="str">
        <f aca="false">tm4c1294ncpdt_PCTL!X49</f>
        <v/>
      </c>
      <c r="C498" s="0" t="str">
        <f aca="false">tm4c1294ncpdt_PCTL!AK49</f>
        <v/>
      </c>
    </row>
    <row r="499" customFormat="false" ht="12.8" hidden="false" customHeight="false" outlineLevel="0" collapsed="false">
      <c r="A499" s="0" t="str">
        <f aca="false">IF(B499="","","#define")</f>
        <v/>
      </c>
      <c r="B499" s="0" t="str">
        <f aca="false">tm4c1294ncpdt_PCTL!X50</f>
        <v/>
      </c>
      <c r="C499" s="0" t="str">
        <f aca="false">tm4c1294ncpdt_PCTL!AK50</f>
        <v/>
      </c>
    </row>
    <row r="500" customFormat="false" ht="12.8" hidden="false" customHeight="false" outlineLevel="0" collapsed="false">
      <c r="A500" s="0" t="str">
        <f aca="false">IF(B500="","","#define")</f>
        <v/>
      </c>
      <c r="B500" s="0" t="str">
        <f aca="false">tm4c1294ncpdt_PCTL!X51</f>
        <v/>
      </c>
      <c r="C500" s="0" t="str">
        <f aca="false">tm4c1294ncpdt_PCTL!AK51</f>
        <v/>
      </c>
    </row>
    <row r="501" customFormat="false" ht="12.8" hidden="false" customHeight="false" outlineLevel="0" collapsed="false">
      <c r="A501" s="0" t="str">
        <f aca="false">IF(B501="","","#define")</f>
        <v/>
      </c>
      <c r="B501" s="0" t="str">
        <f aca="false">tm4c1294ncpdt_PCTL!X52</f>
        <v/>
      </c>
      <c r="C501" s="0" t="str">
        <f aca="false">tm4c1294ncpdt_PCTL!AK52</f>
        <v/>
      </c>
    </row>
    <row r="502" customFormat="false" ht="12.8" hidden="false" customHeight="false" outlineLevel="0" collapsed="false">
      <c r="A502" s="0" t="str">
        <f aca="false">IF(B502="","","#define")</f>
        <v/>
      </c>
      <c r="B502" s="0" t="str">
        <f aca="false">tm4c1294ncpdt_PCTL!X53</f>
        <v/>
      </c>
      <c r="C502" s="0" t="str">
        <f aca="false">tm4c1294ncpdt_PCTL!AK53</f>
        <v/>
      </c>
    </row>
    <row r="503" customFormat="false" ht="12.8" hidden="false" customHeight="false" outlineLevel="0" collapsed="false">
      <c r="A503" s="0" t="str">
        <f aca="false">IF(B503="","","#define")</f>
        <v/>
      </c>
      <c r="B503" s="0" t="str">
        <f aca="false">tm4c1294ncpdt_PCTL!X54</f>
        <v/>
      </c>
      <c r="C503" s="0" t="str">
        <f aca="false">tm4c1294ncpdt_PCTL!AK54</f>
        <v/>
      </c>
    </row>
    <row r="504" customFormat="false" ht="12.8" hidden="false" customHeight="false" outlineLevel="0" collapsed="false">
      <c r="A504" s="0" t="str">
        <f aca="false">IF(B504="","","#define")</f>
        <v>#define</v>
      </c>
      <c r="B504" s="0" t="str">
        <f aca="false">tm4c1294ncpdt_PCTL!X55</f>
        <v>GPIO_PCTL_PK4_M0PWM6</v>
      </c>
      <c r="C504" s="0" t="str">
        <f aca="false">tm4c1294ncpdt_PCTL!AK55</f>
        <v>(6&lt;&lt;16)</v>
      </c>
    </row>
    <row r="505" customFormat="false" ht="12.8" hidden="false" customHeight="false" outlineLevel="0" collapsed="false">
      <c r="A505" s="0" t="str">
        <f aca="false">IF(B505="","","#define")</f>
        <v>#define</v>
      </c>
      <c r="B505" s="0" t="str">
        <f aca="false">tm4c1294ncpdt_PCTL!X56</f>
        <v>GPIO_PCTL_PK5_M0PWM7</v>
      </c>
      <c r="C505" s="0" t="str">
        <f aca="false">tm4c1294ncpdt_PCTL!AK56</f>
        <v>(6&lt;&lt;20)</v>
      </c>
    </row>
    <row r="506" customFormat="false" ht="12.8" hidden="false" customHeight="false" outlineLevel="0" collapsed="false">
      <c r="A506" s="0" t="str">
        <f aca="false">IF(B506="","","#define")</f>
        <v>#define</v>
      </c>
      <c r="B506" s="0" t="str">
        <f aca="false">tm4c1294ncpdt_PCTL!X57</f>
        <v>GPIO_PCTL_PK6_M0FAULT1</v>
      </c>
      <c r="C506" s="0" t="str">
        <f aca="false">tm4c1294ncpdt_PCTL!AK57</f>
        <v>(6&lt;&lt;24)</v>
      </c>
    </row>
    <row r="507" customFormat="false" ht="12.8" hidden="false" customHeight="false" outlineLevel="0" collapsed="false">
      <c r="A507" s="0" t="str">
        <f aca="false">IF(B507="","","#define")</f>
        <v>#define</v>
      </c>
      <c r="B507" s="0" t="str">
        <f aca="false">tm4c1294ncpdt_PCTL!X58</f>
        <v>GPIO_PCTL_PK7_M0FAULT2</v>
      </c>
      <c r="C507" s="0" t="str">
        <f aca="false">tm4c1294ncpdt_PCTL!AK58</f>
        <v>(6&lt;&lt;28)</v>
      </c>
    </row>
    <row r="508" customFormat="false" ht="12.8" hidden="false" customHeight="false" outlineLevel="0" collapsed="false">
      <c r="A508" s="0" t="str">
        <f aca="false">IF(B508="","","#define")</f>
        <v>#define</v>
      </c>
      <c r="B508" s="0" t="str">
        <f aca="false">tm4c1294ncpdt_PCTL!X59</f>
        <v>GPIO_PCTL_PL0_M0FAULT3</v>
      </c>
      <c r="C508" s="0" t="str">
        <f aca="false">tm4c1294ncpdt_PCTL!AK59</f>
        <v>(6&lt;&lt;0)</v>
      </c>
    </row>
    <row r="509" customFormat="false" ht="12.8" hidden="false" customHeight="false" outlineLevel="0" collapsed="false">
      <c r="A509" s="0" t="str">
        <f aca="false">IF(B509="","","#define")</f>
        <v>#define</v>
      </c>
      <c r="B509" s="0" t="str">
        <f aca="false">tm4c1294ncpdt_PCTL!X60</f>
        <v>GPIO_PCTL_PL1_PhA0</v>
      </c>
      <c r="C509" s="0" t="str">
        <f aca="false">tm4c1294ncpdt_PCTL!AK60</f>
        <v>(6&lt;&lt;4)</v>
      </c>
    </row>
    <row r="510" customFormat="false" ht="12.8" hidden="false" customHeight="false" outlineLevel="0" collapsed="false">
      <c r="A510" s="0" t="str">
        <f aca="false">IF(B510="","","#define")</f>
        <v>#define</v>
      </c>
      <c r="B510" s="0" t="str">
        <f aca="false">tm4c1294ncpdt_PCTL!X61</f>
        <v>GPIO_PCTL_PL2_PhB0</v>
      </c>
      <c r="C510" s="0" t="str">
        <f aca="false">tm4c1294ncpdt_PCTL!AK61</f>
        <v>(6&lt;&lt;8)</v>
      </c>
    </row>
    <row r="511" customFormat="false" ht="12.8" hidden="false" customHeight="false" outlineLevel="0" collapsed="false">
      <c r="A511" s="0" t="str">
        <f aca="false">IF(B511="","","#define")</f>
        <v>#define</v>
      </c>
      <c r="B511" s="0" t="str">
        <f aca="false">tm4c1294ncpdt_PCTL!X62</f>
        <v>GPIO_PCTL_PL3_IDX0</v>
      </c>
      <c r="C511" s="0" t="str">
        <f aca="false">tm4c1294ncpdt_PCTL!AK62</f>
        <v>(6&lt;&lt;12)</v>
      </c>
    </row>
    <row r="512" customFormat="false" ht="12.8" hidden="false" customHeight="false" outlineLevel="0" collapsed="false">
      <c r="A512" s="0" t="str">
        <f aca="false">IF(B512="","","#define")</f>
        <v/>
      </c>
      <c r="B512" s="0" t="str">
        <f aca="false">tm4c1294ncpdt_PCTL!X63</f>
        <v/>
      </c>
      <c r="C512" s="0" t="str">
        <f aca="false">tm4c1294ncpdt_PCTL!AK63</f>
        <v/>
      </c>
    </row>
    <row r="513" customFormat="false" ht="12.8" hidden="false" customHeight="false" outlineLevel="0" collapsed="false">
      <c r="A513" s="0" t="str">
        <f aca="false">IF(B513="","","#define")</f>
        <v/>
      </c>
      <c r="B513" s="0" t="str">
        <f aca="false">tm4c1294ncpdt_PCTL!X64</f>
        <v/>
      </c>
      <c r="C513" s="0" t="str">
        <f aca="false">tm4c1294ncpdt_PCTL!AK64</f>
        <v/>
      </c>
    </row>
    <row r="514" customFormat="false" ht="12.8" hidden="false" customHeight="false" outlineLevel="0" collapsed="false">
      <c r="A514" s="0" t="str">
        <f aca="false">IF(B514="","","#define")</f>
        <v/>
      </c>
      <c r="B514" s="0" t="str">
        <f aca="false">tm4c1294ncpdt_PCTL!X65</f>
        <v/>
      </c>
      <c r="C514" s="0" t="str">
        <f aca="false">tm4c1294ncpdt_PCTL!AK65</f>
        <v/>
      </c>
    </row>
    <row r="515" customFormat="false" ht="12.8" hidden="false" customHeight="false" outlineLevel="0" collapsed="false">
      <c r="A515" s="0" t="str">
        <f aca="false">IF(B515="","","#define")</f>
        <v/>
      </c>
      <c r="B515" s="0" t="str">
        <f aca="false">tm4c1294ncpdt_PCTL!X66</f>
        <v/>
      </c>
      <c r="C515" s="0" t="str">
        <f aca="false">tm4c1294ncpdt_PCTL!AK66</f>
        <v/>
      </c>
    </row>
    <row r="516" customFormat="false" ht="12.8" hidden="false" customHeight="false" outlineLevel="0" collapsed="false">
      <c r="A516" s="0" t="str">
        <f aca="false">IF(B516="","","#define")</f>
        <v/>
      </c>
      <c r="B516" s="0" t="str">
        <f aca="false">tm4c1294ncpdt_PCTL!X67</f>
        <v/>
      </c>
      <c r="C516" s="0" t="str">
        <f aca="false">tm4c1294ncpdt_PCTL!AK67</f>
        <v/>
      </c>
    </row>
    <row r="517" customFormat="false" ht="12.8" hidden="false" customHeight="false" outlineLevel="0" collapsed="false">
      <c r="A517" s="0" t="str">
        <f aca="false">IF(B517="","","#define")</f>
        <v/>
      </c>
      <c r="B517" s="0" t="str">
        <f aca="false">tm4c1294ncpdt_PCTL!X68</f>
        <v/>
      </c>
      <c r="C517" s="0" t="str">
        <f aca="false">tm4c1294ncpdt_PCTL!AK68</f>
        <v/>
      </c>
    </row>
    <row r="518" customFormat="false" ht="12.8" hidden="false" customHeight="false" outlineLevel="0" collapsed="false">
      <c r="A518" s="0" t="str">
        <f aca="false">IF(B518="","","#define")</f>
        <v/>
      </c>
      <c r="B518" s="0" t="str">
        <f aca="false">tm4c1294ncpdt_PCTL!X69</f>
        <v/>
      </c>
      <c r="C518" s="0" t="str">
        <f aca="false">tm4c1294ncpdt_PCTL!AK69</f>
        <v/>
      </c>
    </row>
    <row r="519" customFormat="false" ht="12.8" hidden="false" customHeight="false" outlineLevel="0" collapsed="false">
      <c r="A519" s="0" t="str">
        <f aca="false">IF(B519="","","#define")</f>
        <v/>
      </c>
      <c r="B519" s="0" t="str">
        <f aca="false">tm4c1294ncpdt_PCTL!X70</f>
        <v/>
      </c>
      <c r="C519" s="0" t="str">
        <f aca="false">tm4c1294ncpdt_PCTL!AK70</f>
        <v/>
      </c>
    </row>
    <row r="520" customFormat="false" ht="12.8" hidden="false" customHeight="false" outlineLevel="0" collapsed="false">
      <c r="A520" s="0" t="str">
        <f aca="false">IF(B520="","","#define")</f>
        <v/>
      </c>
      <c r="B520" s="0" t="str">
        <f aca="false">tm4c1294ncpdt_PCTL!X71</f>
        <v/>
      </c>
      <c r="C520" s="0" t="str">
        <f aca="false">tm4c1294ncpdt_PCTL!AK71</f>
        <v/>
      </c>
    </row>
    <row r="521" customFormat="false" ht="12.8" hidden="false" customHeight="false" outlineLevel="0" collapsed="false">
      <c r="A521" s="0" t="str">
        <f aca="false">IF(B521="","","#define")</f>
        <v/>
      </c>
      <c r="B521" s="0" t="str">
        <f aca="false">tm4c1294ncpdt_PCTL!X72</f>
        <v/>
      </c>
      <c r="C521" s="0" t="str">
        <f aca="false">tm4c1294ncpdt_PCTL!AK72</f>
        <v/>
      </c>
    </row>
    <row r="522" customFormat="false" ht="12.8" hidden="false" customHeight="false" outlineLevel="0" collapsed="false">
      <c r="A522" s="0" t="str">
        <f aca="false">IF(B522="","","#define")</f>
        <v/>
      </c>
      <c r="B522" s="0" t="str">
        <f aca="false">tm4c1294ncpdt_PCTL!X73</f>
        <v/>
      </c>
      <c r="C522" s="0" t="str">
        <f aca="false">tm4c1294ncpdt_PCTL!AK73</f>
        <v/>
      </c>
    </row>
    <row r="523" customFormat="false" ht="12.8" hidden="false" customHeight="false" outlineLevel="0" collapsed="false">
      <c r="A523" s="0" t="str">
        <f aca="false">IF(B523="","","#define")</f>
        <v/>
      </c>
      <c r="B523" s="0" t="str">
        <f aca="false">tm4c1294ncpdt_PCTL!X74</f>
        <v/>
      </c>
      <c r="C523" s="0" t="str">
        <f aca="false">tm4c1294ncpdt_PCTL!AK74</f>
        <v/>
      </c>
    </row>
    <row r="524" customFormat="false" ht="12.8" hidden="false" customHeight="false" outlineLevel="0" collapsed="false">
      <c r="A524" s="0" t="str">
        <f aca="false">IF(B524="","","#define")</f>
        <v/>
      </c>
      <c r="B524" s="0" t="str">
        <f aca="false">tm4c1294ncpdt_PCTL!X75</f>
        <v/>
      </c>
      <c r="C524" s="0" t="str">
        <f aca="false">tm4c1294ncpdt_PCTL!AK75</f>
        <v/>
      </c>
    </row>
    <row r="525" customFormat="false" ht="12.8" hidden="false" customHeight="false" outlineLevel="0" collapsed="false">
      <c r="A525" s="0" t="str">
        <f aca="false">IF(B525="","","#define")</f>
        <v/>
      </c>
      <c r="B525" s="0" t="str">
        <f aca="false">tm4c1294ncpdt_PCTL!X76</f>
        <v/>
      </c>
      <c r="C525" s="0" t="str">
        <f aca="false">tm4c1294ncpdt_PCTL!AK76</f>
        <v/>
      </c>
    </row>
    <row r="526" customFormat="false" ht="12.8" hidden="false" customHeight="false" outlineLevel="0" collapsed="false">
      <c r="A526" s="0" t="str">
        <f aca="false">IF(B526="","","#define")</f>
        <v/>
      </c>
      <c r="B526" s="0" t="str">
        <f aca="false">tm4c1294ncpdt_PCTL!X77</f>
        <v/>
      </c>
      <c r="C526" s="0" t="str">
        <f aca="false">tm4c1294ncpdt_PCTL!AK77</f>
        <v/>
      </c>
    </row>
    <row r="527" customFormat="false" ht="12.8" hidden="false" customHeight="false" outlineLevel="0" collapsed="false">
      <c r="A527" s="0" t="str">
        <f aca="false">IF(B527="","","#define")</f>
        <v/>
      </c>
      <c r="B527" s="0" t="str">
        <f aca="false">tm4c1294ncpdt_PCTL!X78</f>
        <v/>
      </c>
      <c r="C527" s="0" t="str">
        <f aca="false">tm4c1294ncpdt_PCTL!AK78</f>
        <v/>
      </c>
    </row>
    <row r="528" customFormat="false" ht="12.8" hidden="false" customHeight="false" outlineLevel="0" collapsed="false">
      <c r="A528" s="0" t="str">
        <f aca="false">IF(B528="","","#define")</f>
        <v/>
      </c>
      <c r="B528" s="0" t="str">
        <f aca="false">tm4c1294ncpdt_PCTL!X79</f>
        <v/>
      </c>
      <c r="C528" s="0" t="str">
        <f aca="false">tm4c1294ncpdt_PCTL!AK79</f>
        <v/>
      </c>
    </row>
    <row r="529" customFormat="false" ht="12.8" hidden="false" customHeight="false" outlineLevel="0" collapsed="false">
      <c r="A529" s="0" t="str">
        <f aca="false">IF(B529="","","#define")</f>
        <v/>
      </c>
      <c r="B529" s="0" t="str">
        <f aca="false">tm4c1294ncpdt_PCTL!X80</f>
        <v/>
      </c>
      <c r="C529" s="0" t="str">
        <f aca="false">tm4c1294ncpdt_PCTL!AK80</f>
        <v/>
      </c>
    </row>
    <row r="530" customFormat="false" ht="12.8" hidden="false" customHeight="false" outlineLevel="0" collapsed="false">
      <c r="A530" s="0" t="str">
        <f aca="false">IF(B530="","","#define")</f>
        <v/>
      </c>
      <c r="B530" s="0" t="str">
        <f aca="false">tm4c1294ncpdt_PCTL!X81</f>
        <v/>
      </c>
      <c r="C530" s="0" t="str">
        <f aca="false">tm4c1294ncpdt_PCTL!AK81</f>
        <v/>
      </c>
    </row>
    <row r="531" customFormat="false" ht="12.8" hidden="false" customHeight="false" outlineLevel="0" collapsed="false">
      <c r="A531" s="0" t="str">
        <f aca="false">IF(B531="","","#define")</f>
        <v/>
      </c>
      <c r="B531" s="0" t="str">
        <f aca="false">tm4c1294ncpdt_PCTL!X82</f>
        <v/>
      </c>
      <c r="C531" s="0" t="str">
        <f aca="false">tm4c1294ncpdt_PCTL!AK82</f>
        <v/>
      </c>
    </row>
    <row r="532" customFormat="false" ht="12.8" hidden="false" customHeight="false" outlineLevel="0" collapsed="false">
      <c r="A532" s="0" t="str">
        <f aca="false">IF(B532="","","#define")</f>
        <v/>
      </c>
      <c r="B532" s="0" t="str">
        <f aca="false">tm4c1294ncpdt_PCTL!X83</f>
        <v/>
      </c>
      <c r="C532" s="0" t="str">
        <f aca="false">tm4c1294ncpdt_PCTL!AK83</f>
        <v/>
      </c>
    </row>
    <row r="533" customFormat="false" ht="12.8" hidden="false" customHeight="false" outlineLevel="0" collapsed="false">
      <c r="A533" s="0" t="str">
        <f aca="false">IF(B533="","","#define")</f>
        <v/>
      </c>
      <c r="B533" s="0" t="str">
        <f aca="false">tm4c1294ncpdt_PCTL!X84</f>
        <v/>
      </c>
      <c r="C533" s="0" t="str">
        <f aca="false">tm4c1294ncpdt_PCTL!AK84</f>
        <v/>
      </c>
    </row>
    <row r="534" customFormat="false" ht="12.8" hidden="false" customHeight="false" outlineLevel="0" collapsed="false">
      <c r="A534" s="0" t="str">
        <f aca="false">IF(B534="","","#define")</f>
        <v/>
      </c>
      <c r="B534" s="0" t="str">
        <f aca="false">tm4c1294ncpdt_PCTL!X85</f>
        <v/>
      </c>
      <c r="C534" s="0" t="str">
        <f aca="false">tm4c1294ncpdt_PCTL!AK85</f>
        <v/>
      </c>
    </row>
    <row r="535" customFormat="false" ht="12.8" hidden="false" customHeight="false" outlineLevel="0" collapsed="false">
      <c r="A535" s="0" t="str">
        <f aca="false">IF(B535="","","#define")</f>
        <v/>
      </c>
      <c r="B535" s="0" t="str">
        <f aca="false">tm4c1294ncpdt_PCTL!X86</f>
        <v/>
      </c>
      <c r="C535" s="0" t="str">
        <f aca="false">tm4c1294ncpdt_PCTL!AK86</f>
        <v/>
      </c>
    </row>
    <row r="536" customFormat="false" ht="12.8" hidden="false" customHeight="false" outlineLevel="0" collapsed="false">
      <c r="A536" s="0" t="str">
        <f aca="false">IF(B536="","","#define")</f>
        <v/>
      </c>
      <c r="B536" s="0" t="str">
        <f aca="false">tm4c1294ncpdt_PCTL!X87</f>
        <v/>
      </c>
      <c r="C536" s="0" t="str">
        <f aca="false">tm4c1294ncpdt_PCTL!AK87</f>
        <v/>
      </c>
    </row>
    <row r="537" customFormat="false" ht="12.8" hidden="false" customHeight="false" outlineLevel="0" collapsed="false">
      <c r="A537" s="0" t="str">
        <f aca="false">IF(B537="","","#define")</f>
        <v/>
      </c>
      <c r="B537" s="0" t="str">
        <f aca="false">tm4c1294ncpdt_PCTL!X88</f>
        <v/>
      </c>
      <c r="C537" s="0" t="str">
        <f aca="false">tm4c1294ncpdt_PCTL!AK88</f>
        <v/>
      </c>
    </row>
    <row r="538" customFormat="false" ht="12.8" hidden="false" customHeight="false" outlineLevel="0" collapsed="false">
      <c r="A538" s="0" t="str">
        <f aca="false">IF(B538="","","#define")</f>
        <v/>
      </c>
      <c r="B538" s="0" t="str">
        <f aca="false">tm4c1294ncpdt_PCTL!X89</f>
        <v/>
      </c>
      <c r="C538" s="0" t="str">
        <f aca="false">tm4c1294ncpdt_PCTL!AK89</f>
        <v/>
      </c>
    </row>
    <row r="539" customFormat="false" ht="12.8" hidden="false" customHeight="false" outlineLevel="0" collapsed="false">
      <c r="A539" s="0" t="str">
        <f aca="false">IF(B539="","","#define")</f>
        <v/>
      </c>
      <c r="B539" s="0" t="str">
        <f aca="false">tm4c1294ncpdt_PCTL!X90</f>
        <v/>
      </c>
      <c r="C539" s="0" t="str">
        <f aca="false">tm4c1294ncpdt_PCTL!AK90</f>
        <v/>
      </c>
    </row>
    <row r="540" customFormat="false" ht="12.8" hidden="false" customHeight="false" outlineLevel="0" collapsed="false">
      <c r="A540" s="0" t="str">
        <f aca="false">IF(B540="","","#define")</f>
        <v/>
      </c>
      <c r="B540" s="0" t="str">
        <f aca="false">tm4c1294ncpdt_PCTL!X91</f>
        <v/>
      </c>
      <c r="C540" s="0" t="str">
        <f aca="false">tm4c1294ncpdt_PCTL!AK91</f>
        <v/>
      </c>
    </row>
    <row r="541" customFormat="false" ht="12.8" hidden="false" customHeight="false" outlineLevel="0" collapsed="false">
      <c r="A541" s="0" t="str">
        <f aca="false">IF(B541="","","#define")</f>
        <v>#define</v>
      </c>
      <c r="B541" s="0" t="str">
        <f aca="false">tm4c1294ncpdt_PCTL!Y2</f>
        <v>GPIO_PCTL_PA0_CAN0RX</v>
      </c>
      <c r="C541" s="0" t="str">
        <f aca="false">tm4c1294ncpdt_PCTL!AL2</f>
        <v>(7&lt;&lt;0)</v>
      </c>
    </row>
    <row r="542" customFormat="false" ht="12.8" hidden="false" customHeight="false" outlineLevel="0" collapsed="false">
      <c r="A542" s="0" t="str">
        <f aca="false">IF(B542="","","#define")</f>
        <v>#define</v>
      </c>
      <c r="B542" s="0" t="str">
        <f aca="false">tm4c1294ncpdt_PCTL!Y3</f>
        <v>GPIO_PCTL_PA1_CAN0TX</v>
      </c>
      <c r="C542" s="0" t="str">
        <f aca="false">tm4c1294ncpdt_PCTL!AL3</f>
        <v>(7&lt;&lt;4)</v>
      </c>
    </row>
    <row r="543" customFormat="false" ht="12.8" hidden="false" customHeight="false" outlineLevel="0" collapsed="false">
      <c r="A543" s="0" t="str">
        <f aca="false">IF(B543="","","#define")</f>
        <v/>
      </c>
      <c r="B543" s="0" t="str">
        <f aca="false">tm4c1294ncpdt_PCTL!Y4</f>
        <v/>
      </c>
      <c r="C543" s="0" t="str">
        <f aca="false">tm4c1294ncpdt_PCTL!AL4</f>
        <v/>
      </c>
    </row>
    <row r="544" customFormat="false" ht="12.8" hidden="false" customHeight="false" outlineLevel="0" collapsed="false">
      <c r="A544" s="0" t="str">
        <f aca="false">IF(B544="","","#define")</f>
        <v/>
      </c>
      <c r="B544" s="0" t="str">
        <f aca="false">tm4c1294ncpdt_PCTL!Y5</f>
        <v/>
      </c>
      <c r="C544" s="0" t="str">
        <f aca="false">tm4c1294ncpdt_PCTL!AL5</f>
        <v/>
      </c>
    </row>
    <row r="545" customFormat="false" ht="12.8" hidden="false" customHeight="false" outlineLevel="0" collapsed="false">
      <c r="A545" s="0" t="str">
        <f aca="false">IF(B545="","","#define")</f>
        <v/>
      </c>
      <c r="B545" s="0" t="str">
        <f aca="false">tm4c1294ncpdt_PCTL!Y6</f>
        <v/>
      </c>
      <c r="C545" s="0" t="str">
        <f aca="false">tm4c1294ncpdt_PCTL!AL6</f>
        <v/>
      </c>
    </row>
    <row r="546" customFormat="false" ht="12.8" hidden="false" customHeight="false" outlineLevel="0" collapsed="false">
      <c r="A546" s="0" t="str">
        <f aca="false">IF(B546="","","#define")</f>
        <v/>
      </c>
      <c r="B546" s="0" t="str">
        <f aca="false">tm4c1294ncpdt_PCTL!Y7</f>
        <v/>
      </c>
      <c r="C546" s="0" t="str">
        <f aca="false">tm4c1294ncpdt_PCTL!AL7</f>
        <v/>
      </c>
    </row>
    <row r="547" customFormat="false" ht="12.8" hidden="false" customHeight="false" outlineLevel="0" collapsed="false">
      <c r="A547" s="0" t="str">
        <f aca="false">IF(B547="","","#define")</f>
        <v/>
      </c>
      <c r="B547" s="0" t="str">
        <f aca="false">tm4c1294ncpdt_PCTL!Y8</f>
        <v/>
      </c>
      <c r="C547" s="0" t="str">
        <f aca="false">tm4c1294ncpdt_PCTL!AL8</f>
        <v/>
      </c>
    </row>
    <row r="548" customFormat="false" ht="12.8" hidden="false" customHeight="false" outlineLevel="0" collapsed="false">
      <c r="A548" s="0" t="str">
        <f aca="false">IF(B548="","","#define")</f>
        <v/>
      </c>
      <c r="B548" s="0" t="str">
        <f aca="false">tm4c1294ncpdt_PCTL!Y9</f>
        <v/>
      </c>
      <c r="C548" s="0" t="str">
        <f aca="false">tm4c1294ncpdt_PCTL!AL9</f>
        <v/>
      </c>
    </row>
    <row r="549" customFormat="false" ht="12.8" hidden="false" customHeight="false" outlineLevel="0" collapsed="false">
      <c r="A549" s="0" t="str">
        <f aca="false">IF(B549="","","#define")</f>
        <v>#define</v>
      </c>
      <c r="B549" s="0" t="str">
        <f aca="false">tm4c1294ncpdt_PCTL!Y10</f>
        <v>GPIO_PCTL_PB0_CAN1RX</v>
      </c>
      <c r="C549" s="0" t="str">
        <f aca="false">tm4c1294ncpdt_PCTL!AL10</f>
        <v>(7&lt;&lt;0)</v>
      </c>
    </row>
    <row r="550" customFormat="false" ht="12.8" hidden="false" customHeight="false" outlineLevel="0" collapsed="false">
      <c r="A550" s="0" t="str">
        <f aca="false">IF(B550="","","#define")</f>
        <v>#define</v>
      </c>
      <c r="B550" s="0" t="str">
        <f aca="false">tm4c1294ncpdt_PCTL!Y11</f>
        <v>GPIO_PCTL_PB1_CAN1TX</v>
      </c>
      <c r="C550" s="0" t="str">
        <f aca="false">tm4c1294ncpdt_PCTL!AL11</f>
        <v>(7&lt;&lt;4)</v>
      </c>
    </row>
    <row r="551" customFormat="false" ht="12.8" hidden="false" customHeight="false" outlineLevel="0" collapsed="false">
      <c r="A551" s="0" t="str">
        <f aca="false">IF(B551="","","#define")</f>
        <v/>
      </c>
      <c r="B551" s="0" t="str">
        <f aca="false">tm4c1294ncpdt_PCTL!Y12</f>
        <v/>
      </c>
      <c r="C551" s="0" t="str">
        <f aca="false">tm4c1294ncpdt_PCTL!AL12</f>
        <v/>
      </c>
    </row>
    <row r="552" customFormat="false" ht="12.8" hidden="false" customHeight="false" outlineLevel="0" collapsed="false">
      <c r="A552" s="0" t="str">
        <f aca="false">IF(B552="","","#define")</f>
        <v/>
      </c>
      <c r="B552" s="0" t="str">
        <f aca="false">tm4c1294ncpdt_PCTL!Y13</f>
        <v/>
      </c>
      <c r="C552" s="0" t="str">
        <f aca="false">tm4c1294ncpdt_PCTL!AL13</f>
        <v/>
      </c>
    </row>
    <row r="553" customFormat="false" ht="12.8" hidden="false" customHeight="false" outlineLevel="0" collapsed="false">
      <c r="A553" s="0" t="str">
        <f aca="false">IF(B553="","","#define")</f>
        <v/>
      </c>
      <c r="B553" s="0" t="str">
        <f aca="false">tm4c1294ncpdt_PCTL!Y14</f>
        <v/>
      </c>
      <c r="C553" s="0" t="str">
        <f aca="false">tm4c1294ncpdt_PCTL!AL14</f>
        <v/>
      </c>
    </row>
    <row r="554" customFormat="false" ht="12.8" hidden="false" customHeight="false" outlineLevel="0" collapsed="false">
      <c r="A554" s="0" t="str">
        <f aca="false">IF(B554="","","#define")</f>
        <v/>
      </c>
      <c r="B554" s="0" t="str">
        <f aca="false">tm4c1294ncpdt_PCTL!Y15</f>
        <v/>
      </c>
      <c r="C554" s="0" t="str">
        <f aca="false">tm4c1294ncpdt_PCTL!AL15</f>
        <v/>
      </c>
    </row>
    <row r="555" customFormat="false" ht="12.8" hidden="false" customHeight="false" outlineLevel="0" collapsed="false">
      <c r="A555" s="0" t="str">
        <f aca="false">IF(B555="","","#define")</f>
        <v/>
      </c>
      <c r="B555" s="0" t="str">
        <f aca="false">tm4c1294ncpdt_PCTL!Y16</f>
        <v/>
      </c>
      <c r="C555" s="0" t="str">
        <f aca="false">tm4c1294ncpdt_PCTL!AL16</f>
        <v/>
      </c>
    </row>
    <row r="556" customFormat="false" ht="12.8" hidden="false" customHeight="false" outlineLevel="0" collapsed="false">
      <c r="A556" s="0" t="str">
        <f aca="false">IF(B556="","","#define")</f>
        <v/>
      </c>
      <c r="B556" s="0" t="str">
        <f aca="false">tm4c1294ncpdt_PCTL!Y17</f>
        <v/>
      </c>
      <c r="C556" s="0" t="str">
        <f aca="false">tm4c1294ncpdt_PCTL!AL17</f>
        <v/>
      </c>
    </row>
    <row r="557" customFormat="false" ht="12.8" hidden="false" customHeight="false" outlineLevel="0" collapsed="false">
      <c r="A557" s="0" t="str">
        <f aca="false">IF(B557="","","#define")</f>
        <v/>
      </c>
      <c r="B557" s="0" t="str">
        <f aca="false">tm4c1294ncpdt_PCTL!Y18</f>
        <v/>
      </c>
      <c r="C557" s="0" t="str">
        <f aca="false">tm4c1294ncpdt_PCTL!AL18</f>
        <v/>
      </c>
    </row>
    <row r="558" customFormat="false" ht="12.8" hidden="false" customHeight="false" outlineLevel="0" collapsed="false">
      <c r="A558" s="0" t="str">
        <f aca="false">IF(B558="","","#define")</f>
        <v/>
      </c>
      <c r="B558" s="0" t="str">
        <f aca="false">tm4c1294ncpdt_PCTL!Y19</f>
        <v/>
      </c>
      <c r="C558" s="0" t="str">
        <f aca="false">tm4c1294ncpdt_PCTL!AL19</f>
        <v/>
      </c>
    </row>
    <row r="559" customFormat="false" ht="12.8" hidden="false" customHeight="false" outlineLevel="0" collapsed="false">
      <c r="A559" s="0" t="str">
        <f aca="false">IF(B559="","","#define")</f>
        <v/>
      </c>
      <c r="B559" s="0" t="str">
        <f aca="false">tm4c1294ncpdt_PCTL!Y20</f>
        <v/>
      </c>
      <c r="C559" s="0" t="str">
        <f aca="false">tm4c1294ncpdt_PCTL!AL20</f>
        <v/>
      </c>
    </row>
    <row r="560" customFormat="false" ht="12.8" hidden="false" customHeight="false" outlineLevel="0" collapsed="false">
      <c r="A560" s="0" t="str">
        <f aca="false">IF(B560="","","#define")</f>
        <v>#define</v>
      </c>
      <c r="B560" s="0" t="str">
        <f aca="false">tm4c1294ncpdt_PCTL!Y21</f>
        <v>GPIO_PCTL_PC5_RTCCLK</v>
      </c>
      <c r="C560" s="0" t="str">
        <f aca="false">tm4c1294ncpdt_PCTL!AL21</f>
        <v>(7&lt;&lt;20)</v>
      </c>
    </row>
    <row r="561" customFormat="false" ht="12.8" hidden="false" customHeight="false" outlineLevel="0" collapsed="false">
      <c r="A561" s="0" t="str">
        <f aca="false">IF(B561="","","#define")</f>
        <v/>
      </c>
      <c r="B561" s="0" t="str">
        <f aca="false">tm4c1294ncpdt_PCTL!Y22</f>
        <v/>
      </c>
      <c r="C561" s="0" t="str">
        <f aca="false">tm4c1294ncpdt_PCTL!AL22</f>
        <v/>
      </c>
    </row>
    <row r="562" customFormat="false" ht="12.8" hidden="false" customHeight="false" outlineLevel="0" collapsed="false">
      <c r="A562" s="0" t="str">
        <f aca="false">IF(B562="","","#define")</f>
        <v/>
      </c>
      <c r="B562" s="0" t="str">
        <f aca="false">tm4c1294ncpdt_PCTL!Y23</f>
        <v/>
      </c>
      <c r="C562" s="0" t="str">
        <f aca="false">tm4c1294ncpdt_PCTL!AL23</f>
        <v/>
      </c>
    </row>
    <row r="563" customFormat="false" ht="12.8" hidden="false" customHeight="false" outlineLevel="0" collapsed="false">
      <c r="A563" s="0" t="str">
        <f aca="false">IF(B563="","","#define")</f>
        <v/>
      </c>
      <c r="B563" s="0" t="str">
        <f aca="false">tm4c1294ncpdt_PCTL!Y24</f>
        <v/>
      </c>
      <c r="C563" s="0" t="str">
        <f aca="false">tm4c1294ncpdt_PCTL!AL24</f>
        <v/>
      </c>
    </row>
    <row r="564" customFormat="false" ht="12.8" hidden="false" customHeight="false" outlineLevel="0" collapsed="false">
      <c r="A564" s="0" t="str">
        <f aca="false">IF(B564="","","#define")</f>
        <v/>
      </c>
      <c r="B564" s="0" t="str">
        <f aca="false">tm4c1294ncpdt_PCTL!Y25</f>
        <v/>
      </c>
      <c r="C564" s="0" t="str">
        <f aca="false">tm4c1294ncpdt_PCTL!AL25</f>
        <v/>
      </c>
    </row>
    <row r="565" customFormat="false" ht="12.8" hidden="false" customHeight="false" outlineLevel="0" collapsed="false">
      <c r="A565" s="0" t="str">
        <f aca="false">IF(B565="","","#define")</f>
        <v/>
      </c>
      <c r="B565" s="0" t="str">
        <f aca="false">tm4c1294ncpdt_PCTL!Y26</f>
        <v/>
      </c>
      <c r="C565" s="0" t="str">
        <f aca="false">tm4c1294ncpdt_PCTL!AL26</f>
        <v/>
      </c>
    </row>
    <row r="566" customFormat="false" ht="12.8" hidden="false" customHeight="false" outlineLevel="0" collapsed="false">
      <c r="A566" s="0" t="str">
        <f aca="false">IF(B566="","","#define")</f>
        <v/>
      </c>
      <c r="B566" s="0" t="str">
        <f aca="false">tm4c1294ncpdt_PCTL!Y27</f>
        <v/>
      </c>
      <c r="C566" s="0" t="str">
        <f aca="false">tm4c1294ncpdt_PCTL!AL27</f>
        <v/>
      </c>
    </row>
    <row r="567" customFormat="false" ht="12.8" hidden="false" customHeight="false" outlineLevel="0" collapsed="false">
      <c r="A567" s="0" t="str">
        <f aca="false">IF(B567="","","#define")</f>
        <v/>
      </c>
      <c r="B567" s="0" t="str">
        <f aca="false">tm4c1294ncpdt_PCTL!Y28</f>
        <v/>
      </c>
      <c r="C567" s="0" t="str">
        <f aca="false">tm4c1294ncpdt_PCTL!AL28</f>
        <v/>
      </c>
    </row>
    <row r="568" customFormat="false" ht="12.8" hidden="false" customHeight="false" outlineLevel="0" collapsed="false">
      <c r="A568" s="0" t="str">
        <f aca="false">IF(B568="","","#define")</f>
        <v/>
      </c>
      <c r="B568" s="0" t="str">
        <f aca="false">tm4c1294ncpdt_PCTL!Y29</f>
        <v/>
      </c>
      <c r="C568" s="0" t="str">
        <f aca="false">tm4c1294ncpdt_PCTL!AL29</f>
        <v/>
      </c>
    </row>
    <row r="569" customFormat="false" ht="12.8" hidden="false" customHeight="false" outlineLevel="0" collapsed="false">
      <c r="A569" s="0" t="str">
        <f aca="false">IF(B569="","","#define")</f>
        <v/>
      </c>
      <c r="B569" s="0" t="str">
        <f aca="false">tm4c1294ncpdt_PCTL!Y30</f>
        <v/>
      </c>
      <c r="C569" s="0" t="str">
        <f aca="false">tm4c1294ncpdt_PCTL!AL30</f>
        <v/>
      </c>
    </row>
    <row r="570" customFormat="false" ht="12.8" hidden="false" customHeight="false" outlineLevel="0" collapsed="false">
      <c r="A570" s="0" t="str">
        <f aca="false">IF(B570="","","#define")</f>
        <v/>
      </c>
      <c r="B570" s="0" t="str">
        <f aca="false">tm4c1294ncpdt_PCTL!Y31</f>
        <v/>
      </c>
      <c r="C570" s="0" t="str">
        <f aca="false">tm4c1294ncpdt_PCTL!AL31</f>
        <v/>
      </c>
    </row>
    <row r="571" customFormat="false" ht="12.8" hidden="false" customHeight="false" outlineLevel="0" collapsed="false">
      <c r="A571" s="0" t="str">
        <f aca="false">IF(B571="","","#define")</f>
        <v/>
      </c>
      <c r="B571" s="0" t="str">
        <f aca="false">tm4c1294ncpdt_PCTL!Y32</f>
        <v/>
      </c>
      <c r="C571" s="0" t="str">
        <f aca="false">tm4c1294ncpdt_PCTL!AL32</f>
        <v/>
      </c>
    </row>
    <row r="572" customFormat="false" ht="12.8" hidden="false" customHeight="false" outlineLevel="0" collapsed="false">
      <c r="A572" s="0" t="str">
        <f aca="false">IF(B572="","","#define")</f>
        <v/>
      </c>
      <c r="B572" s="0" t="str">
        <f aca="false">tm4c1294ncpdt_PCTL!Y33</f>
        <v/>
      </c>
      <c r="C572" s="0" t="str">
        <f aca="false">tm4c1294ncpdt_PCTL!AL33</f>
        <v/>
      </c>
    </row>
    <row r="573" customFormat="false" ht="12.8" hidden="false" customHeight="false" outlineLevel="0" collapsed="false">
      <c r="A573" s="0" t="str">
        <f aca="false">IF(B573="","","#define")</f>
        <v/>
      </c>
      <c r="B573" s="0" t="str">
        <f aca="false">tm4c1294ncpdt_PCTL!Y34</f>
        <v/>
      </c>
      <c r="C573" s="0" t="str">
        <f aca="false">tm4c1294ncpdt_PCTL!AL34</f>
        <v/>
      </c>
    </row>
    <row r="574" customFormat="false" ht="12.8" hidden="false" customHeight="false" outlineLevel="0" collapsed="false">
      <c r="A574" s="0" t="str">
        <f aca="false">IF(B574="","","#define")</f>
        <v/>
      </c>
      <c r="B574" s="0" t="str">
        <f aca="false">tm4c1294ncpdt_PCTL!Y35</f>
        <v/>
      </c>
      <c r="C574" s="0" t="str">
        <f aca="false">tm4c1294ncpdt_PCTL!AL35</f>
        <v/>
      </c>
    </row>
    <row r="575" customFormat="false" ht="12.8" hidden="false" customHeight="false" outlineLevel="0" collapsed="false">
      <c r="A575" s="0" t="str">
        <f aca="false">IF(B575="","","#define")</f>
        <v/>
      </c>
      <c r="B575" s="0" t="str">
        <f aca="false">tm4c1294ncpdt_PCTL!Y36</f>
        <v/>
      </c>
      <c r="C575" s="0" t="str">
        <f aca="false">tm4c1294ncpdt_PCTL!AL36</f>
        <v/>
      </c>
    </row>
    <row r="576" customFormat="false" ht="12.8" hidden="false" customHeight="false" outlineLevel="0" collapsed="false">
      <c r="A576" s="0" t="str">
        <f aca="false">IF(B576="","","#define")</f>
        <v/>
      </c>
      <c r="B576" s="0" t="str">
        <f aca="false">tm4c1294ncpdt_PCTL!Y37</f>
        <v/>
      </c>
      <c r="C576" s="0" t="str">
        <f aca="false">tm4c1294ncpdt_PCTL!AL37</f>
        <v/>
      </c>
    </row>
    <row r="577" customFormat="false" ht="12.8" hidden="false" customHeight="false" outlineLevel="0" collapsed="false">
      <c r="A577" s="0" t="str">
        <f aca="false">IF(B577="","","#define")</f>
        <v/>
      </c>
      <c r="B577" s="0" t="str">
        <f aca="false">tm4c1294ncpdt_PCTL!Y38</f>
        <v/>
      </c>
      <c r="C577" s="0" t="str">
        <f aca="false">tm4c1294ncpdt_PCTL!AL38</f>
        <v/>
      </c>
    </row>
    <row r="578" customFormat="false" ht="12.8" hidden="false" customHeight="false" outlineLevel="0" collapsed="false">
      <c r="A578" s="0" t="str">
        <f aca="false">IF(B578="","","#define")</f>
        <v/>
      </c>
      <c r="B578" s="0" t="str">
        <f aca="false">tm4c1294ncpdt_PCTL!Y39</f>
        <v/>
      </c>
      <c r="C578" s="0" t="str">
        <f aca="false">tm4c1294ncpdt_PCTL!AL39</f>
        <v/>
      </c>
    </row>
    <row r="579" customFormat="false" ht="12.8" hidden="false" customHeight="false" outlineLevel="0" collapsed="false">
      <c r="A579" s="0" t="str">
        <f aca="false">IF(B579="","","#define")</f>
        <v/>
      </c>
      <c r="B579" s="0" t="str">
        <f aca="false">tm4c1294ncpdt_PCTL!Y40</f>
        <v/>
      </c>
      <c r="C579" s="0" t="str">
        <f aca="false">tm4c1294ncpdt_PCTL!AL40</f>
        <v/>
      </c>
    </row>
    <row r="580" customFormat="false" ht="12.8" hidden="false" customHeight="false" outlineLevel="0" collapsed="false">
      <c r="A580" s="0" t="str">
        <f aca="false">IF(B580="","","#define")</f>
        <v/>
      </c>
      <c r="B580" s="0" t="str">
        <f aca="false">tm4c1294ncpdt_PCTL!Y41</f>
        <v/>
      </c>
      <c r="C580" s="0" t="str">
        <f aca="false">tm4c1294ncpdt_PCTL!AL41</f>
        <v/>
      </c>
    </row>
    <row r="581" customFormat="false" ht="12.8" hidden="false" customHeight="false" outlineLevel="0" collapsed="false">
      <c r="A581" s="0" t="str">
        <f aca="false">IF(B581="","","#define")</f>
        <v/>
      </c>
      <c r="B581" s="0" t="str">
        <f aca="false">tm4c1294ncpdt_PCTL!Y42</f>
        <v/>
      </c>
      <c r="C581" s="0" t="str">
        <f aca="false">tm4c1294ncpdt_PCTL!AL42</f>
        <v/>
      </c>
    </row>
    <row r="582" customFormat="false" ht="12.8" hidden="false" customHeight="false" outlineLevel="0" collapsed="false">
      <c r="A582" s="0" t="str">
        <f aca="false">IF(B582="","","#define")</f>
        <v/>
      </c>
      <c r="B582" s="0" t="str">
        <f aca="false">tm4c1294ncpdt_PCTL!Y43</f>
        <v/>
      </c>
      <c r="C582" s="0" t="str">
        <f aca="false">tm4c1294ncpdt_PCTL!AL43</f>
        <v/>
      </c>
    </row>
    <row r="583" customFormat="false" ht="12.8" hidden="false" customHeight="false" outlineLevel="0" collapsed="false">
      <c r="A583" s="0" t="str">
        <f aca="false">IF(B583="","","#define")</f>
        <v/>
      </c>
      <c r="B583" s="0" t="str">
        <f aca="false">tm4c1294ncpdt_PCTL!Y44</f>
        <v/>
      </c>
      <c r="C583" s="0" t="str">
        <f aca="false">tm4c1294ncpdt_PCTL!AL44</f>
        <v/>
      </c>
    </row>
    <row r="584" customFormat="false" ht="12.8" hidden="false" customHeight="false" outlineLevel="0" collapsed="false">
      <c r="A584" s="0" t="str">
        <f aca="false">IF(B584="","","#define")</f>
        <v/>
      </c>
      <c r="B584" s="0" t="str">
        <f aca="false">tm4c1294ncpdt_PCTL!Y45</f>
        <v/>
      </c>
      <c r="C584" s="0" t="str">
        <f aca="false">tm4c1294ncpdt_PCTL!AL45</f>
        <v/>
      </c>
    </row>
    <row r="585" customFormat="false" ht="12.8" hidden="false" customHeight="false" outlineLevel="0" collapsed="false">
      <c r="A585" s="0" t="str">
        <f aca="false">IF(B585="","","#define")</f>
        <v/>
      </c>
      <c r="B585" s="0" t="str">
        <f aca="false">tm4c1294ncpdt_PCTL!Y46</f>
        <v/>
      </c>
      <c r="C585" s="0" t="str">
        <f aca="false">tm4c1294ncpdt_PCTL!AL46</f>
        <v/>
      </c>
    </row>
    <row r="586" customFormat="false" ht="12.8" hidden="false" customHeight="false" outlineLevel="0" collapsed="false">
      <c r="A586" s="0" t="str">
        <f aca="false">IF(B586="","","#define")</f>
        <v/>
      </c>
      <c r="B586" s="0" t="str">
        <f aca="false">tm4c1294ncpdt_PCTL!Y47</f>
        <v/>
      </c>
      <c r="C586" s="0" t="str">
        <f aca="false">tm4c1294ncpdt_PCTL!AL47</f>
        <v/>
      </c>
    </row>
    <row r="587" customFormat="false" ht="12.8" hidden="false" customHeight="false" outlineLevel="0" collapsed="false">
      <c r="A587" s="0" t="str">
        <f aca="false">IF(B587="","","#define")</f>
        <v/>
      </c>
      <c r="B587" s="0" t="str">
        <f aca="false">tm4c1294ncpdt_PCTL!Y48</f>
        <v/>
      </c>
      <c r="C587" s="0" t="str">
        <f aca="false">tm4c1294ncpdt_PCTL!AL48</f>
        <v/>
      </c>
    </row>
    <row r="588" customFormat="false" ht="12.8" hidden="false" customHeight="false" outlineLevel="0" collapsed="false">
      <c r="A588" s="0" t="str">
        <f aca="false">IF(B588="","","#define")</f>
        <v/>
      </c>
      <c r="B588" s="0" t="str">
        <f aca="false">tm4c1294ncpdt_PCTL!Y49</f>
        <v/>
      </c>
      <c r="C588" s="0" t="str">
        <f aca="false">tm4c1294ncpdt_PCTL!AL49</f>
        <v/>
      </c>
    </row>
    <row r="589" customFormat="false" ht="12.8" hidden="false" customHeight="false" outlineLevel="0" collapsed="false">
      <c r="A589" s="0" t="str">
        <f aca="false">IF(B589="","","#define")</f>
        <v/>
      </c>
      <c r="B589" s="0" t="str">
        <f aca="false">tm4c1294ncpdt_PCTL!Y50</f>
        <v/>
      </c>
      <c r="C589" s="0" t="str">
        <f aca="false">tm4c1294ncpdt_PCTL!AL50</f>
        <v/>
      </c>
    </row>
    <row r="590" customFormat="false" ht="12.8" hidden="false" customHeight="false" outlineLevel="0" collapsed="false">
      <c r="A590" s="0" t="str">
        <f aca="false">IF(B590="","","#define")</f>
        <v/>
      </c>
      <c r="B590" s="0" t="str">
        <f aca="false">tm4c1294ncpdt_PCTL!Y51</f>
        <v/>
      </c>
      <c r="C590" s="0" t="str">
        <f aca="false">tm4c1294ncpdt_PCTL!AL51</f>
        <v/>
      </c>
    </row>
    <row r="591" customFormat="false" ht="12.8" hidden="false" customHeight="false" outlineLevel="0" collapsed="false">
      <c r="A591" s="0" t="str">
        <f aca="false">IF(B591="","","#define")</f>
        <v/>
      </c>
      <c r="B591" s="0" t="str">
        <f aca="false">tm4c1294ncpdt_PCTL!Y52</f>
        <v/>
      </c>
      <c r="C591" s="0" t="str">
        <f aca="false">tm4c1294ncpdt_PCTL!AL52</f>
        <v/>
      </c>
    </row>
    <row r="592" customFormat="false" ht="12.8" hidden="false" customHeight="false" outlineLevel="0" collapsed="false">
      <c r="A592" s="0" t="str">
        <f aca="false">IF(B592="","","#define")</f>
        <v/>
      </c>
      <c r="B592" s="0" t="str">
        <f aca="false">tm4c1294ncpdt_PCTL!Y53</f>
        <v/>
      </c>
      <c r="C592" s="0" t="str">
        <f aca="false">tm4c1294ncpdt_PCTL!AL53</f>
        <v/>
      </c>
    </row>
    <row r="593" customFormat="false" ht="12.8" hidden="false" customHeight="false" outlineLevel="0" collapsed="false">
      <c r="A593" s="0" t="str">
        <f aca="false">IF(B593="","","#define")</f>
        <v/>
      </c>
      <c r="B593" s="0" t="str">
        <f aca="false">tm4c1294ncpdt_PCTL!Y54</f>
        <v/>
      </c>
      <c r="C593" s="0" t="str">
        <f aca="false">tm4c1294ncpdt_PCTL!AL54</f>
        <v/>
      </c>
    </row>
    <row r="594" customFormat="false" ht="12.8" hidden="false" customHeight="false" outlineLevel="0" collapsed="false">
      <c r="A594" s="0" t="str">
        <f aca="false">IF(B594="","","#define")</f>
        <v/>
      </c>
      <c r="B594" s="0" t="str">
        <f aca="false">tm4c1294ncpdt_PCTL!Y55</f>
        <v/>
      </c>
      <c r="C594" s="0" t="str">
        <f aca="false">tm4c1294ncpdt_PCTL!AL55</f>
        <v/>
      </c>
    </row>
    <row r="595" customFormat="false" ht="12.8" hidden="false" customHeight="false" outlineLevel="0" collapsed="false">
      <c r="A595" s="0" t="str">
        <f aca="false">IF(B595="","","#define")</f>
        <v/>
      </c>
      <c r="B595" s="0" t="str">
        <f aca="false">tm4c1294ncpdt_PCTL!Y56</f>
        <v/>
      </c>
      <c r="C595" s="0" t="str">
        <f aca="false">tm4c1294ncpdt_PCTL!AL56</f>
        <v/>
      </c>
    </row>
    <row r="596" customFormat="false" ht="12.8" hidden="false" customHeight="false" outlineLevel="0" collapsed="false">
      <c r="A596" s="0" t="str">
        <f aca="false">IF(B596="","","#define")</f>
        <v/>
      </c>
      <c r="B596" s="0" t="str">
        <f aca="false">tm4c1294ncpdt_PCTL!Y57</f>
        <v/>
      </c>
      <c r="C596" s="0" t="str">
        <f aca="false">tm4c1294ncpdt_PCTL!AL57</f>
        <v/>
      </c>
    </row>
    <row r="597" customFormat="false" ht="12.8" hidden="false" customHeight="false" outlineLevel="0" collapsed="false">
      <c r="A597" s="0" t="str">
        <f aca="false">IF(B597="","","#define")</f>
        <v/>
      </c>
      <c r="B597" s="0" t="str">
        <f aca="false">tm4c1294ncpdt_PCTL!Y58</f>
        <v/>
      </c>
      <c r="C597" s="0" t="str">
        <f aca="false">tm4c1294ncpdt_PCTL!AL58</f>
        <v/>
      </c>
    </row>
    <row r="598" customFormat="false" ht="12.8" hidden="false" customHeight="false" outlineLevel="0" collapsed="false">
      <c r="A598" s="0" t="str">
        <f aca="false">IF(B598="","","#define")</f>
        <v/>
      </c>
      <c r="B598" s="0" t="str">
        <f aca="false">tm4c1294ncpdt_PCTL!Y59</f>
        <v/>
      </c>
      <c r="C598" s="0" t="str">
        <f aca="false">tm4c1294ncpdt_PCTL!AL59</f>
        <v/>
      </c>
    </row>
    <row r="599" customFormat="false" ht="12.8" hidden="false" customHeight="false" outlineLevel="0" collapsed="false">
      <c r="A599" s="0" t="str">
        <f aca="false">IF(B599="","","#define")</f>
        <v/>
      </c>
      <c r="B599" s="0" t="str">
        <f aca="false">tm4c1294ncpdt_PCTL!Y60</f>
        <v/>
      </c>
      <c r="C599" s="0" t="str">
        <f aca="false">tm4c1294ncpdt_PCTL!AL60</f>
        <v/>
      </c>
    </row>
    <row r="600" customFormat="false" ht="12.8" hidden="false" customHeight="false" outlineLevel="0" collapsed="false">
      <c r="A600" s="0" t="str">
        <f aca="false">IF(B600="","","#define")</f>
        <v/>
      </c>
      <c r="B600" s="0" t="str">
        <f aca="false">tm4c1294ncpdt_PCTL!Y61</f>
        <v/>
      </c>
      <c r="C600" s="0" t="str">
        <f aca="false">tm4c1294ncpdt_PCTL!AL61</f>
        <v/>
      </c>
    </row>
    <row r="601" customFormat="false" ht="12.8" hidden="false" customHeight="false" outlineLevel="0" collapsed="false">
      <c r="A601" s="0" t="str">
        <f aca="false">IF(B601="","","#define")</f>
        <v/>
      </c>
      <c r="B601" s="0" t="str">
        <f aca="false">tm4c1294ncpdt_PCTL!Y62</f>
        <v/>
      </c>
      <c r="C601" s="0" t="str">
        <f aca="false">tm4c1294ncpdt_PCTL!AL62</f>
        <v/>
      </c>
    </row>
    <row r="602" customFormat="false" ht="12.8" hidden="false" customHeight="false" outlineLevel="0" collapsed="false">
      <c r="A602" s="0" t="str">
        <f aca="false">IF(B602="","","#define")</f>
        <v/>
      </c>
      <c r="B602" s="0" t="str">
        <f aca="false">tm4c1294ncpdt_PCTL!Y63</f>
        <v/>
      </c>
      <c r="C602" s="0" t="str">
        <f aca="false">tm4c1294ncpdt_PCTL!AL63</f>
        <v/>
      </c>
    </row>
    <row r="603" customFormat="false" ht="12.8" hidden="false" customHeight="false" outlineLevel="0" collapsed="false">
      <c r="A603" s="0" t="str">
        <f aca="false">IF(B603="","","#define")</f>
        <v/>
      </c>
      <c r="B603" s="0" t="str">
        <f aca="false">tm4c1294ncpdt_PCTL!Y64</f>
        <v/>
      </c>
      <c r="C603" s="0" t="str">
        <f aca="false">tm4c1294ncpdt_PCTL!AL64</f>
        <v/>
      </c>
    </row>
    <row r="604" customFormat="false" ht="12.8" hidden="false" customHeight="false" outlineLevel="0" collapsed="false">
      <c r="A604" s="0" t="str">
        <f aca="false">IF(B604="","","#define")</f>
        <v/>
      </c>
      <c r="B604" s="0" t="str">
        <f aca="false">tm4c1294ncpdt_PCTL!Y65</f>
        <v/>
      </c>
      <c r="C604" s="0" t="str">
        <f aca="false">tm4c1294ncpdt_PCTL!AL65</f>
        <v/>
      </c>
    </row>
    <row r="605" customFormat="false" ht="12.8" hidden="false" customHeight="false" outlineLevel="0" collapsed="false">
      <c r="A605" s="0" t="str">
        <f aca="false">IF(B605="","","#define")</f>
        <v/>
      </c>
      <c r="B605" s="0" t="str">
        <f aca="false">tm4c1294ncpdt_PCTL!Y66</f>
        <v/>
      </c>
      <c r="C605" s="0" t="str">
        <f aca="false">tm4c1294ncpdt_PCTL!AL66</f>
        <v/>
      </c>
    </row>
    <row r="606" customFormat="false" ht="12.8" hidden="false" customHeight="false" outlineLevel="0" collapsed="false">
      <c r="A606" s="0" t="str">
        <f aca="false">IF(B606="","","#define")</f>
        <v/>
      </c>
      <c r="B606" s="0" t="str">
        <f aca="false">tm4c1294ncpdt_PCTL!Y67</f>
        <v/>
      </c>
      <c r="C606" s="0" t="str">
        <f aca="false">tm4c1294ncpdt_PCTL!AL67</f>
        <v/>
      </c>
    </row>
    <row r="607" customFormat="false" ht="12.8" hidden="false" customHeight="false" outlineLevel="0" collapsed="false">
      <c r="A607" s="0" t="str">
        <f aca="false">IF(B607="","","#define")</f>
        <v/>
      </c>
      <c r="B607" s="0" t="str">
        <f aca="false">tm4c1294ncpdt_PCTL!Y68</f>
        <v/>
      </c>
      <c r="C607" s="0" t="str">
        <f aca="false">tm4c1294ncpdt_PCTL!AL68</f>
        <v/>
      </c>
    </row>
    <row r="608" customFormat="false" ht="12.8" hidden="false" customHeight="false" outlineLevel="0" collapsed="false">
      <c r="A608" s="0" t="str">
        <f aca="false">IF(B608="","","#define")</f>
        <v/>
      </c>
      <c r="B608" s="0" t="str">
        <f aca="false">tm4c1294ncpdt_PCTL!Y69</f>
        <v/>
      </c>
      <c r="C608" s="0" t="str">
        <f aca="false">tm4c1294ncpdt_PCTL!AL69</f>
        <v/>
      </c>
    </row>
    <row r="609" customFormat="false" ht="12.8" hidden="false" customHeight="false" outlineLevel="0" collapsed="false">
      <c r="A609" s="0" t="str">
        <f aca="false">IF(B609="","","#define")</f>
        <v/>
      </c>
      <c r="B609" s="0" t="str">
        <f aca="false">tm4c1294ncpdt_PCTL!Y70</f>
        <v/>
      </c>
      <c r="C609" s="0" t="str">
        <f aca="false">tm4c1294ncpdt_PCTL!AL70</f>
        <v/>
      </c>
    </row>
    <row r="610" customFormat="false" ht="12.8" hidden="false" customHeight="false" outlineLevel="0" collapsed="false">
      <c r="A610" s="0" t="str">
        <f aca="false">IF(B610="","","#define")</f>
        <v/>
      </c>
      <c r="B610" s="0" t="str">
        <f aca="false">tm4c1294ncpdt_PCTL!Y71</f>
        <v/>
      </c>
      <c r="C610" s="0" t="str">
        <f aca="false">tm4c1294ncpdt_PCTL!AL71</f>
        <v/>
      </c>
    </row>
    <row r="611" customFormat="false" ht="12.8" hidden="false" customHeight="false" outlineLevel="0" collapsed="false">
      <c r="A611" s="0" t="str">
        <f aca="false">IF(B611="","","#define")</f>
        <v/>
      </c>
      <c r="B611" s="0" t="str">
        <f aca="false">tm4c1294ncpdt_PCTL!Y72</f>
        <v/>
      </c>
      <c r="C611" s="0" t="str">
        <f aca="false">tm4c1294ncpdt_PCTL!AL72</f>
        <v/>
      </c>
    </row>
    <row r="612" customFormat="false" ht="12.8" hidden="false" customHeight="false" outlineLevel="0" collapsed="false">
      <c r="A612" s="0" t="str">
        <f aca="false">IF(B612="","","#define")</f>
        <v/>
      </c>
      <c r="B612" s="0" t="str">
        <f aca="false">tm4c1294ncpdt_PCTL!Y73</f>
        <v/>
      </c>
      <c r="C612" s="0" t="str">
        <f aca="false">tm4c1294ncpdt_PCTL!AL73</f>
        <v/>
      </c>
    </row>
    <row r="613" customFormat="false" ht="12.8" hidden="false" customHeight="false" outlineLevel="0" collapsed="false">
      <c r="A613" s="0" t="str">
        <f aca="false">IF(B613="","","#define")</f>
        <v/>
      </c>
      <c r="B613" s="0" t="str">
        <f aca="false">tm4c1294ncpdt_PCTL!Y74</f>
        <v/>
      </c>
      <c r="C613" s="0" t="str">
        <f aca="false">tm4c1294ncpdt_PCTL!AL74</f>
        <v/>
      </c>
    </row>
    <row r="614" customFormat="false" ht="12.8" hidden="false" customHeight="false" outlineLevel="0" collapsed="false">
      <c r="A614" s="0" t="str">
        <f aca="false">IF(B614="","","#define")</f>
        <v/>
      </c>
      <c r="B614" s="0" t="str">
        <f aca="false">tm4c1294ncpdt_PCTL!Y75</f>
        <v/>
      </c>
      <c r="C614" s="0" t="str">
        <f aca="false">tm4c1294ncpdt_PCTL!AL75</f>
        <v/>
      </c>
    </row>
    <row r="615" customFormat="false" ht="12.8" hidden="false" customHeight="false" outlineLevel="0" collapsed="false">
      <c r="A615" s="0" t="str">
        <f aca="false">IF(B615="","","#define")</f>
        <v/>
      </c>
      <c r="B615" s="0" t="str">
        <f aca="false">tm4c1294ncpdt_PCTL!Y76</f>
        <v/>
      </c>
      <c r="C615" s="0" t="str">
        <f aca="false">tm4c1294ncpdt_PCTL!AL76</f>
        <v/>
      </c>
    </row>
    <row r="616" customFormat="false" ht="12.8" hidden="false" customHeight="false" outlineLevel="0" collapsed="false">
      <c r="A616" s="0" t="str">
        <f aca="false">IF(B616="","","#define")</f>
        <v/>
      </c>
      <c r="B616" s="0" t="str">
        <f aca="false">tm4c1294ncpdt_PCTL!Y77</f>
        <v/>
      </c>
      <c r="C616" s="0" t="str">
        <f aca="false">tm4c1294ncpdt_PCTL!AL77</f>
        <v/>
      </c>
    </row>
    <row r="617" customFormat="false" ht="12.8" hidden="false" customHeight="false" outlineLevel="0" collapsed="false">
      <c r="A617" s="0" t="str">
        <f aca="false">IF(B617="","","#define")</f>
        <v/>
      </c>
      <c r="B617" s="0" t="str">
        <f aca="false">tm4c1294ncpdt_PCTL!Y78</f>
        <v/>
      </c>
      <c r="C617" s="0" t="str">
        <f aca="false">tm4c1294ncpdt_PCTL!AL78</f>
        <v/>
      </c>
    </row>
    <row r="618" customFormat="false" ht="12.8" hidden="false" customHeight="false" outlineLevel="0" collapsed="false">
      <c r="A618" s="0" t="str">
        <f aca="false">IF(B618="","","#define")</f>
        <v/>
      </c>
      <c r="B618" s="0" t="str">
        <f aca="false">tm4c1294ncpdt_PCTL!Y79</f>
        <v/>
      </c>
      <c r="C618" s="0" t="str">
        <f aca="false">tm4c1294ncpdt_PCTL!AL79</f>
        <v/>
      </c>
    </row>
    <row r="619" customFormat="false" ht="12.8" hidden="false" customHeight="false" outlineLevel="0" collapsed="false">
      <c r="A619" s="0" t="str">
        <f aca="false">IF(B619="","","#define")</f>
        <v/>
      </c>
      <c r="B619" s="0" t="str">
        <f aca="false">tm4c1294ncpdt_PCTL!Y80</f>
        <v/>
      </c>
      <c r="C619" s="0" t="str">
        <f aca="false">tm4c1294ncpdt_PCTL!AL80</f>
        <v/>
      </c>
    </row>
    <row r="620" customFormat="false" ht="12.8" hidden="false" customHeight="false" outlineLevel="0" collapsed="false">
      <c r="A620" s="0" t="str">
        <f aca="false">IF(B620="","","#define")</f>
        <v/>
      </c>
      <c r="B620" s="0" t="str">
        <f aca="false">tm4c1294ncpdt_PCTL!Y81</f>
        <v/>
      </c>
      <c r="C620" s="0" t="str">
        <f aca="false">tm4c1294ncpdt_PCTL!AL81</f>
        <v/>
      </c>
    </row>
    <row r="621" customFormat="false" ht="12.8" hidden="false" customHeight="false" outlineLevel="0" collapsed="false">
      <c r="A621" s="0" t="str">
        <f aca="false">IF(B621="","","#define")</f>
        <v/>
      </c>
      <c r="B621" s="0" t="str">
        <f aca="false">tm4c1294ncpdt_PCTL!Y82</f>
        <v/>
      </c>
      <c r="C621" s="0" t="str">
        <f aca="false">tm4c1294ncpdt_PCTL!AL82</f>
        <v/>
      </c>
    </row>
    <row r="622" customFormat="false" ht="12.8" hidden="false" customHeight="false" outlineLevel="0" collapsed="false">
      <c r="A622" s="0" t="str">
        <f aca="false">IF(B622="","","#define")</f>
        <v/>
      </c>
      <c r="B622" s="0" t="str">
        <f aca="false">tm4c1294ncpdt_PCTL!Y83</f>
        <v/>
      </c>
      <c r="C622" s="0" t="str">
        <f aca="false">tm4c1294ncpdt_PCTL!AL83</f>
        <v/>
      </c>
    </row>
    <row r="623" customFormat="false" ht="12.8" hidden="false" customHeight="false" outlineLevel="0" collapsed="false">
      <c r="A623" s="0" t="str">
        <f aca="false">IF(B623="","","#define")</f>
        <v>#define</v>
      </c>
      <c r="B623" s="0" t="str">
        <f aca="false">tm4c1294ncpdt_PCTL!Y84</f>
        <v>GPIO_PCTL_PP3_RTCCLK</v>
      </c>
      <c r="C623" s="0" t="str">
        <f aca="false">tm4c1294ncpdt_PCTL!AL84</f>
        <v>(7&lt;&lt;12)</v>
      </c>
    </row>
    <row r="624" customFormat="false" ht="12.8" hidden="false" customHeight="false" outlineLevel="0" collapsed="false">
      <c r="A624" s="0" t="str">
        <f aca="false">IF(B624="","","#define")</f>
        <v/>
      </c>
      <c r="B624" s="0" t="str">
        <f aca="false">tm4c1294ncpdt_PCTL!Y85</f>
        <v/>
      </c>
      <c r="C624" s="0" t="str">
        <f aca="false">tm4c1294ncpdt_PCTL!AL85</f>
        <v/>
      </c>
    </row>
    <row r="625" customFormat="false" ht="12.8" hidden="false" customHeight="false" outlineLevel="0" collapsed="false">
      <c r="A625" s="0" t="str">
        <f aca="false">IF(B625="","","#define")</f>
        <v/>
      </c>
      <c r="B625" s="0" t="str">
        <f aca="false">tm4c1294ncpdt_PCTL!Y86</f>
        <v/>
      </c>
      <c r="C625" s="0" t="str">
        <f aca="false">tm4c1294ncpdt_PCTL!AL86</f>
        <v/>
      </c>
    </row>
    <row r="626" customFormat="false" ht="12.8" hidden="false" customHeight="false" outlineLevel="0" collapsed="false">
      <c r="A626" s="0" t="str">
        <f aca="false">IF(B626="","","#define")</f>
        <v/>
      </c>
      <c r="B626" s="0" t="str">
        <f aca="false">tm4c1294ncpdt_PCTL!Y87</f>
        <v/>
      </c>
      <c r="C626" s="0" t="str">
        <f aca="false">tm4c1294ncpdt_PCTL!AL87</f>
        <v/>
      </c>
    </row>
    <row r="627" customFormat="false" ht="12.8" hidden="false" customHeight="false" outlineLevel="0" collapsed="false">
      <c r="A627" s="0" t="str">
        <f aca="false">IF(B627="","","#define")</f>
        <v/>
      </c>
      <c r="B627" s="0" t="str">
        <f aca="false">tm4c1294ncpdt_PCTL!Y88</f>
        <v/>
      </c>
      <c r="C627" s="0" t="str">
        <f aca="false">tm4c1294ncpdt_PCTL!AL88</f>
        <v/>
      </c>
    </row>
    <row r="628" customFormat="false" ht="12.8" hidden="false" customHeight="false" outlineLevel="0" collapsed="false">
      <c r="A628" s="0" t="str">
        <f aca="false">IF(B628="","","#define")</f>
        <v/>
      </c>
      <c r="B628" s="0" t="str">
        <f aca="false">tm4c1294ncpdt_PCTL!Y89</f>
        <v/>
      </c>
      <c r="C628" s="0" t="str">
        <f aca="false">tm4c1294ncpdt_PCTL!AL89</f>
        <v/>
      </c>
    </row>
    <row r="629" customFormat="false" ht="12.8" hidden="false" customHeight="false" outlineLevel="0" collapsed="false">
      <c r="A629" s="0" t="str">
        <f aca="false">IF(B629="","","#define")</f>
        <v/>
      </c>
      <c r="B629" s="0" t="str">
        <f aca="false">tm4c1294ncpdt_PCTL!Y90</f>
        <v/>
      </c>
      <c r="C629" s="0" t="str">
        <f aca="false">tm4c1294ncpdt_PCTL!AL90</f>
        <v/>
      </c>
    </row>
    <row r="630" customFormat="false" ht="12.8" hidden="false" customHeight="false" outlineLevel="0" collapsed="false">
      <c r="A630" s="0" t="str">
        <f aca="false">IF(B630="","","#define")</f>
        <v>#define</v>
      </c>
      <c r="B630" s="0" t="str">
        <f aca="false">tm4c1294ncpdt_PCTL!Y91</f>
        <v>GPIO_PCTL_PQ4_DIVSCLK</v>
      </c>
      <c r="C630" s="0" t="str">
        <f aca="false">tm4c1294ncpdt_PCTL!AL91</f>
        <v>(7&lt;&lt;16)</v>
      </c>
    </row>
    <row r="631" customFormat="false" ht="12.8" hidden="false" customHeight="false" outlineLevel="0" collapsed="false">
      <c r="A631" s="0" t="str">
        <f aca="false">IF(B631="","","#define")</f>
        <v/>
      </c>
      <c r="B631" s="0" t="str">
        <f aca="false">tm4c1294ncpdt_PCTL!Z2</f>
        <v/>
      </c>
      <c r="C631" s="0" t="str">
        <f aca="false">tm4c1294ncpdt_PCTL!AM2</f>
        <v/>
      </c>
    </row>
    <row r="632" customFormat="false" ht="12.8" hidden="false" customHeight="false" outlineLevel="0" collapsed="false">
      <c r="A632" s="0" t="str">
        <f aca="false">IF(B632="","","#define")</f>
        <v/>
      </c>
      <c r="B632" s="0" t="str">
        <f aca="false">tm4c1294ncpdt_PCTL!Z3</f>
        <v/>
      </c>
      <c r="C632" s="0" t="str">
        <f aca="false">tm4c1294ncpdt_PCTL!AM3</f>
        <v/>
      </c>
    </row>
    <row r="633" customFormat="false" ht="12.8" hidden="false" customHeight="false" outlineLevel="0" collapsed="false">
      <c r="A633" s="0" t="str">
        <f aca="false">IF(B633="","","#define")</f>
        <v/>
      </c>
      <c r="B633" s="0" t="str">
        <f aca="false">tm4c1294ncpdt_PCTL!Z4</f>
        <v/>
      </c>
      <c r="C633" s="0" t="str">
        <f aca="false">tm4c1294ncpdt_PCTL!AM4</f>
        <v/>
      </c>
    </row>
    <row r="634" customFormat="false" ht="12.8" hidden="false" customHeight="false" outlineLevel="0" collapsed="false">
      <c r="A634" s="0" t="str">
        <f aca="false">IF(B634="","","#define")</f>
        <v/>
      </c>
      <c r="B634" s="0" t="str">
        <f aca="false">tm4c1294ncpdt_PCTL!Z5</f>
        <v/>
      </c>
      <c r="C634" s="0" t="str">
        <f aca="false">tm4c1294ncpdt_PCTL!AM5</f>
        <v/>
      </c>
    </row>
    <row r="635" customFormat="false" ht="12.8" hidden="false" customHeight="false" outlineLevel="0" collapsed="false">
      <c r="A635" s="0" t="str">
        <f aca="false">IF(B635="","","#define")</f>
        <v/>
      </c>
      <c r="B635" s="0" t="str">
        <f aca="false">tm4c1294ncpdt_PCTL!Z6</f>
        <v/>
      </c>
      <c r="C635" s="0" t="str">
        <f aca="false">tm4c1294ncpdt_PCTL!AM6</f>
        <v/>
      </c>
    </row>
    <row r="636" customFormat="false" ht="12.8" hidden="false" customHeight="false" outlineLevel="0" collapsed="false">
      <c r="A636" s="0" t="str">
        <f aca="false">IF(B636="","","#define")</f>
        <v/>
      </c>
      <c r="B636" s="0" t="str">
        <f aca="false">tm4c1294ncpdt_PCTL!Z7</f>
        <v/>
      </c>
      <c r="C636" s="0" t="str">
        <f aca="false">tm4c1294ncpdt_PCTL!AM7</f>
        <v/>
      </c>
    </row>
    <row r="637" customFormat="false" ht="12.8" hidden="false" customHeight="false" outlineLevel="0" collapsed="false">
      <c r="A637" s="0" t="str">
        <f aca="false">IF(B637="","","#define")</f>
        <v/>
      </c>
      <c r="B637" s="0" t="str">
        <f aca="false">tm4c1294ncpdt_PCTL!Z8</f>
        <v/>
      </c>
      <c r="C637" s="0" t="str">
        <f aca="false">tm4c1294ncpdt_PCTL!AM8</f>
        <v/>
      </c>
    </row>
    <row r="638" customFormat="false" ht="12.8" hidden="false" customHeight="false" outlineLevel="0" collapsed="false">
      <c r="A638" s="0" t="str">
        <f aca="false">IF(B638="","","#define")</f>
        <v/>
      </c>
      <c r="B638" s="0" t="str">
        <f aca="false">tm4c1294ncpdt_PCTL!Z9</f>
        <v/>
      </c>
      <c r="C638" s="0" t="str">
        <f aca="false">tm4c1294ncpdt_PCTL!AM9</f>
        <v/>
      </c>
    </row>
    <row r="639" customFormat="false" ht="12.8" hidden="false" customHeight="false" outlineLevel="0" collapsed="false">
      <c r="A639" s="0" t="str">
        <f aca="false">IF(B639="","","#define")</f>
        <v/>
      </c>
      <c r="B639" s="0" t="str">
        <f aca="false">tm4c1294ncpdt_PCTL!Z10</f>
        <v/>
      </c>
      <c r="C639" s="0" t="str">
        <f aca="false">tm4c1294ncpdt_PCTL!AM10</f>
        <v/>
      </c>
    </row>
    <row r="640" customFormat="false" ht="12.8" hidden="false" customHeight="false" outlineLevel="0" collapsed="false">
      <c r="A640" s="0" t="str">
        <f aca="false">IF(B640="","","#define")</f>
        <v/>
      </c>
      <c r="B640" s="0" t="str">
        <f aca="false">tm4c1294ncpdt_PCTL!Z11</f>
        <v/>
      </c>
      <c r="C640" s="0" t="str">
        <f aca="false">tm4c1294ncpdt_PCTL!AM11</f>
        <v/>
      </c>
    </row>
    <row r="641" customFormat="false" ht="12.8" hidden="false" customHeight="false" outlineLevel="0" collapsed="false">
      <c r="A641" s="0" t="str">
        <f aca="false">IF(B641="","","#define")</f>
        <v/>
      </c>
      <c r="B641" s="0" t="str">
        <f aca="false">tm4c1294ncpdt_PCTL!Z12</f>
        <v/>
      </c>
      <c r="C641" s="0" t="str">
        <f aca="false">tm4c1294ncpdt_PCTL!AM12</f>
        <v/>
      </c>
    </row>
    <row r="642" customFormat="false" ht="12.8" hidden="false" customHeight="false" outlineLevel="0" collapsed="false">
      <c r="A642" s="0" t="str">
        <f aca="false">IF(B642="","","#define")</f>
        <v/>
      </c>
      <c r="B642" s="0" t="str">
        <f aca="false">tm4c1294ncpdt_PCTL!Z13</f>
        <v/>
      </c>
      <c r="C642" s="0" t="str">
        <f aca="false">tm4c1294ncpdt_PCTL!AM13</f>
        <v/>
      </c>
    </row>
    <row r="643" customFormat="false" ht="12.8" hidden="false" customHeight="false" outlineLevel="0" collapsed="false">
      <c r="A643" s="0" t="str">
        <f aca="false">IF(B643="","","#define")</f>
        <v/>
      </c>
      <c r="B643" s="0" t="str">
        <f aca="false">tm4c1294ncpdt_PCTL!Z14</f>
        <v/>
      </c>
      <c r="C643" s="0" t="str">
        <f aca="false">tm4c1294ncpdt_PCTL!AM14</f>
        <v/>
      </c>
    </row>
    <row r="644" customFormat="false" ht="12.8" hidden="false" customHeight="false" outlineLevel="0" collapsed="false">
      <c r="A644" s="0" t="str">
        <f aca="false">IF(B644="","","#define")</f>
        <v/>
      </c>
      <c r="B644" s="0" t="str">
        <f aca="false">tm4c1294ncpdt_PCTL!Z15</f>
        <v/>
      </c>
      <c r="C644" s="0" t="str">
        <f aca="false">tm4c1294ncpdt_PCTL!AM15</f>
        <v/>
      </c>
    </row>
    <row r="645" customFormat="false" ht="12.8" hidden="false" customHeight="false" outlineLevel="0" collapsed="false">
      <c r="A645" s="0" t="str">
        <f aca="false">IF(B645="","","#define")</f>
        <v/>
      </c>
      <c r="B645" s="0" t="str">
        <f aca="false">tm4c1294ncpdt_PCTL!Z16</f>
        <v/>
      </c>
      <c r="C645" s="0" t="str">
        <f aca="false">tm4c1294ncpdt_PCTL!AM16</f>
        <v/>
      </c>
    </row>
    <row r="646" customFormat="false" ht="12.8" hidden="false" customHeight="false" outlineLevel="0" collapsed="false">
      <c r="A646" s="0" t="str">
        <f aca="false">IF(B646="","","#define")</f>
        <v/>
      </c>
      <c r="B646" s="0" t="str">
        <f aca="false">tm4c1294ncpdt_PCTL!Z17</f>
        <v/>
      </c>
      <c r="C646" s="0" t="str">
        <f aca="false">tm4c1294ncpdt_PCTL!AM17</f>
        <v/>
      </c>
    </row>
    <row r="647" customFormat="false" ht="12.8" hidden="false" customHeight="false" outlineLevel="0" collapsed="false">
      <c r="A647" s="0" t="str">
        <f aca="false">IF(B647="","","#define")</f>
        <v/>
      </c>
      <c r="B647" s="0" t="str">
        <f aca="false">tm4c1294ncpdt_PCTL!Z18</f>
        <v/>
      </c>
      <c r="C647" s="0" t="str">
        <f aca="false">tm4c1294ncpdt_PCTL!AM18</f>
        <v/>
      </c>
    </row>
    <row r="648" customFormat="false" ht="12.8" hidden="false" customHeight="false" outlineLevel="0" collapsed="false">
      <c r="A648" s="0" t="str">
        <f aca="false">IF(B648="","","#define")</f>
        <v/>
      </c>
      <c r="B648" s="0" t="str">
        <f aca="false">tm4c1294ncpdt_PCTL!Z19</f>
        <v/>
      </c>
      <c r="C648" s="0" t="str">
        <f aca="false">tm4c1294ncpdt_PCTL!AM19</f>
        <v/>
      </c>
    </row>
    <row r="649" customFormat="false" ht="12.8" hidden="false" customHeight="false" outlineLevel="0" collapsed="false">
      <c r="A649" s="0" t="str">
        <f aca="false">IF(B649="","","#define")</f>
        <v/>
      </c>
      <c r="B649" s="0" t="str">
        <f aca="false">tm4c1294ncpdt_PCTL!Z20</f>
        <v/>
      </c>
      <c r="C649" s="0" t="str">
        <f aca="false">tm4c1294ncpdt_PCTL!AM20</f>
        <v/>
      </c>
    </row>
    <row r="650" customFormat="false" ht="12.8" hidden="false" customHeight="false" outlineLevel="0" collapsed="false">
      <c r="A650" s="0" t="str">
        <f aca="false">IF(B650="","","#define")</f>
        <v/>
      </c>
      <c r="B650" s="0" t="str">
        <f aca="false">tm4c1294ncpdt_PCTL!Z21</f>
        <v/>
      </c>
      <c r="C650" s="0" t="str">
        <f aca="false">tm4c1294ncpdt_PCTL!AM21</f>
        <v/>
      </c>
    </row>
    <row r="651" customFormat="false" ht="12.8" hidden="false" customHeight="false" outlineLevel="0" collapsed="false">
      <c r="A651" s="0" t="str">
        <f aca="false">IF(B651="","","#define")</f>
        <v/>
      </c>
      <c r="B651" s="0" t="str">
        <f aca="false">tm4c1294ncpdt_PCTL!Z22</f>
        <v/>
      </c>
      <c r="C651" s="0" t="str">
        <f aca="false">tm4c1294ncpdt_PCTL!AM22</f>
        <v/>
      </c>
    </row>
    <row r="652" customFormat="false" ht="12.8" hidden="false" customHeight="false" outlineLevel="0" collapsed="false">
      <c r="A652" s="0" t="str">
        <f aca="false">IF(B652="","","#define")</f>
        <v/>
      </c>
      <c r="B652" s="0" t="str">
        <f aca="false">tm4c1294ncpdt_PCTL!Z23</f>
        <v/>
      </c>
      <c r="C652" s="0" t="str">
        <f aca="false">tm4c1294ncpdt_PCTL!AM23</f>
        <v/>
      </c>
    </row>
    <row r="653" customFormat="false" ht="12.8" hidden="false" customHeight="false" outlineLevel="0" collapsed="false">
      <c r="A653" s="0" t="str">
        <f aca="false">IF(B653="","","#define")</f>
        <v/>
      </c>
      <c r="B653" s="0" t="str">
        <f aca="false">tm4c1294ncpdt_PCTL!Z24</f>
        <v/>
      </c>
      <c r="C653" s="0" t="str">
        <f aca="false">tm4c1294ncpdt_PCTL!AM24</f>
        <v/>
      </c>
    </row>
    <row r="654" customFormat="false" ht="12.8" hidden="false" customHeight="false" outlineLevel="0" collapsed="false">
      <c r="A654" s="0" t="str">
        <f aca="false">IF(B654="","","#define")</f>
        <v/>
      </c>
      <c r="B654" s="0" t="str">
        <f aca="false">tm4c1294ncpdt_PCTL!Z25</f>
        <v/>
      </c>
      <c r="C654" s="0" t="str">
        <f aca="false">tm4c1294ncpdt_PCTL!AM25</f>
        <v/>
      </c>
    </row>
    <row r="655" customFormat="false" ht="12.8" hidden="false" customHeight="false" outlineLevel="0" collapsed="false">
      <c r="A655" s="0" t="str">
        <f aca="false">IF(B655="","","#define")</f>
        <v/>
      </c>
      <c r="B655" s="0" t="str">
        <f aca="false">tm4c1294ncpdt_PCTL!Z26</f>
        <v/>
      </c>
      <c r="C655" s="0" t="str">
        <f aca="false">tm4c1294ncpdt_PCTL!AM26</f>
        <v/>
      </c>
    </row>
    <row r="656" customFormat="false" ht="12.8" hidden="false" customHeight="false" outlineLevel="0" collapsed="false">
      <c r="A656" s="0" t="str">
        <f aca="false">IF(B656="","","#define")</f>
        <v/>
      </c>
      <c r="B656" s="0" t="str">
        <f aca="false">tm4c1294ncpdt_PCTL!Z27</f>
        <v/>
      </c>
      <c r="C656" s="0" t="str">
        <f aca="false">tm4c1294ncpdt_PCTL!AM27</f>
        <v/>
      </c>
    </row>
    <row r="657" customFormat="false" ht="12.8" hidden="false" customHeight="false" outlineLevel="0" collapsed="false">
      <c r="A657" s="0" t="str">
        <f aca="false">IF(B657="","","#define")</f>
        <v/>
      </c>
      <c r="B657" s="0" t="str">
        <f aca="false">tm4c1294ncpdt_PCTL!Z28</f>
        <v/>
      </c>
      <c r="C657" s="0" t="str">
        <f aca="false">tm4c1294ncpdt_PCTL!AM28</f>
        <v/>
      </c>
    </row>
    <row r="658" customFormat="false" ht="12.8" hidden="false" customHeight="false" outlineLevel="0" collapsed="false">
      <c r="A658" s="0" t="str">
        <f aca="false">IF(B658="","","#define")</f>
        <v/>
      </c>
      <c r="B658" s="0" t="str">
        <f aca="false">tm4c1294ncpdt_PCTL!Z29</f>
        <v/>
      </c>
      <c r="C658" s="0" t="str">
        <f aca="false">tm4c1294ncpdt_PCTL!AM29</f>
        <v/>
      </c>
    </row>
    <row r="659" customFormat="false" ht="12.8" hidden="false" customHeight="false" outlineLevel="0" collapsed="false">
      <c r="A659" s="0" t="str">
        <f aca="false">IF(B659="","","#define")</f>
        <v/>
      </c>
      <c r="B659" s="0" t="str">
        <f aca="false">tm4c1294ncpdt_PCTL!Z30</f>
        <v/>
      </c>
      <c r="C659" s="0" t="str">
        <f aca="false">tm4c1294ncpdt_PCTL!AM30</f>
        <v/>
      </c>
    </row>
    <row r="660" customFormat="false" ht="12.8" hidden="false" customHeight="false" outlineLevel="0" collapsed="false">
      <c r="A660" s="0" t="str">
        <f aca="false">IF(B660="","","#define")</f>
        <v>#define</v>
      </c>
      <c r="B660" s="0" t="str">
        <f aca="false">tm4c1294ncpdt_PCTL!Z31</f>
        <v>GPIO_PCTL_PD7_NMI</v>
      </c>
      <c r="C660" s="0" t="str">
        <f aca="false">tm4c1294ncpdt_PCTL!AM31</f>
        <v>(8&lt;&lt;28)</v>
      </c>
    </row>
    <row r="661" customFormat="false" ht="12.8" hidden="false" customHeight="false" outlineLevel="0" collapsed="false">
      <c r="A661" s="0" t="str">
        <f aca="false">IF(B661="","","#define")</f>
        <v/>
      </c>
      <c r="B661" s="0" t="str">
        <f aca="false">tm4c1294ncpdt_PCTL!Z32</f>
        <v/>
      </c>
      <c r="C661" s="0" t="str">
        <f aca="false">tm4c1294ncpdt_PCTL!AM32</f>
        <v/>
      </c>
    </row>
    <row r="662" customFormat="false" ht="12.8" hidden="false" customHeight="false" outlineLevel="0" collapsed="false">
      <c r="A662" s="0" t="str">
        <f aca="false">IF(B662="","","#define")</f>
        <v/>
      </c>
      <c r="B662" s="0" t="str">
        <f aca="false">tm4c1294ncpdt_PCTL!Z33</f>
        <v/>
      </c>
      <c r="C662" s="0" t="str">
        <f aca="false">tm4c1294ncpdt_PCTL!AM33</f>
        <v/>
      </c>
    </row>
    <row r="663" customFormat="false" ht="12.8" hidden="false" customHeight="false" outlineLevel="0" collapsed="false">
      <c r="A663" s="0" t="str">
        <f aca="false">IF(B663="","","#define")</f>
        <v/>
      </c>
      <c r="B663" s="0" t="str">
        <f aca="false">tm4c1294ncpdt_PCTL!Z34</f>
        <v/>
      </c>
      <c r="C663" s="0" t="str">
        <f aca="false">tm4c1294ncpdt_PCTL!AM34</f>
        <v/>
      </c>
    </row>
    <row r="664" customFormat="false" ht="12.8" hidden="false" customHeight="false" outlineLevel="0" collapsed="false">
      <c r="A664" s="0" t="str">
        <f aca="false">IF(B664="","","#define")</f>
        <v/>
      </c>
      <c r="B664" s="0" t="str">
        <f aca="false">tm4c1294ncpdt_PCTL!Z35</f>
        <v/>
      </c>
      <c r="C664" s="0" t="str">
        <f aca="false">tm4c1294ncpdt_PCTL!AM35</f>
        <v/>
      </c>
    </row>
    <row r="665" customFormat="false" ht="12.8" hidden="false" customHeight="false" outlineLevel="0" collapsed="false">
      <c r="A665" s="0" t="str">
        <f aca="false">IF(B665="","","#define")</f>
        <v/>
      </c>
      <c r="B665" s="0" t="str">
        <f aca="false">tm4c1294ncpdt_PCTL!Z36</f>
        <v/>
      </c>
      <c r="C665" s="0" t="str">
        <f aca="false">tm4c1294ncpdt_PCTL!AM36</f>
        <v/>
      </c>
    </row>
    <row r="666" customFormat="false" ht="12.8" hidden="false" customHeight="false" outlineLevel="0" collapsed="false">
      <c r="A666" s="0" t="str">
        <f aca="false">IF(B666="","","#define")</f>
        <v/>
      </c>
      <c r="B666" s="0" t="str">
        <f aca="false">tm4c1294ncpdt_PCTL!Z37</f>
        <v/>
      </c>
      <c r="C666" s="0" t="str">
        <f aca="false">tm4c1294ncpdt_PCTL!AM37</f>
        <v/>
      </c>
    </row>
    <row r="667" customFormat="false" ht="12.8" hidden="false" customHeight="false" outlineLevel="0" collapsed="false">
      <c r="A667" s="0" t="str">
        <f aca="false">IF(B667="","","#define")</f>
        <v/>
      </c>
      <c r="B667" s="0" t="str">
        <f aca="false">tm4c1294ncpdt_PCTL!Z38</f>
        <v/>
      </c>
      <c r="C667" s="0" t="str">
        <f aca="false">tm4c1294ncpdt_PCTL!AM38</f>
        <v/>
      </c>
    </row>
    <row r="668" customFormat="false" ht="12.8" hidden="false" customHeight="false" outlineLevel="0" collapsed="false">
      <c r="A668" s="0" t="str">
        <f aca="false">IF(B668="","","#define")</f>
        <v/>
      </c>
      <c r="B668" s="0" t="str">
        <f aca="false">tm4c1294ncpdt_PCTL!Z39</f>
        <v/>
      </c>
      <c r="C668" s="0" t="str">
        <f aca="false">tm4c1294ncpdt_PCTL!AM39</f>
        <v/>
      </c>
    </row>
    <row r="669" customFormat="false" ht="12.8" hidden="false" customHeight="false" outlineLevel="0" collapsed="false">
      <c r="A669" s="0" t="str">
        <f aca="false">IF(B669="","","#define")</f>
        <v/>
      </c>
      <c r="B669" s="0" t="str">
        <f aca="false">tm4c1294ncpdt_PCTL!Z40</f>
        <v/>
      </c>
      <c r="C669" s="0" t="str">
        <f aca="false">tm4c1294ncpdt_PCTL!AM40</f>
        <v/>
      </c>
    </row>
    <row r="670" customFormat="false" ht="12.8" hidden="false" customHeight="false" outlineLevel="0" collapsed="false">
      <c r="A670" s="0" t="str">
        <f aca="false">IF(B670="","","#define")</f>
        <v/>
      </c>
      <c r="B670" s="0" t="str">
        <f aca="false">tm4c1294ncpdt_PCTL!Z41</f>
        <v/>
      </c>
      <c r="C670" s="0" t="str">
        <f aca="false">tm4c1294ncpdt_PCTL!AM41</f>
        <v/>
      </c>
    </row>
    <row r="671" customFormat="false" ht="12.8" hidden="false" customHeight="false" outlineLevel="0" collapsed="false">
      <c r="A671" s="0" t="str">
        <f aca="false">IF(B671="","","#define")</f>
        <v/>
      </c>
      <c r="B671" s="0" t="str">
        <f aca="false">tm4c1294ncpdt_PCTL!Z42</f>
        <v/>
      </c>
      <c r="C671" s="0" t="str">
        <f aca="false">tm4c1294ncpdt_PCTL!AM42</f>
        <v/>
      </c>
    </row>
    <row r="672" customFormat="false" ht="12.8" hidden="false" customHeight="false" outlineLevel="0" collapsed="false">
      <c r="A672" s="0" t="str">
        <f aca="false">IF(B672="","","#define")</f>
        <v/>
      </c>
      <c r="B672" s="0" t="str">
        <f aca="false">tm4c1294ncpdt_PCTL!Z43</f>
        <v/>
      </c>
      <c r="C672" s="0" t="str">
        <f aca="false">tm4c1294ncpdt_PCTL!AM43</f>
        <v/>
      </c>
    </row>
    <row r="673" customFormat="false" ht="12.8" hidden="false" customHeight="false" outlineLevel="0" collapsed="false">
      <c r="A673" s="0" t="str">
        <f aca="false">IF(B673="","","#define")</f>
        <v/>
      </c>
      <c r="B673" s="0" t="str">
        <f aca="false">tm4c1294ncpdt_PCTL!Z44</f>
        <v/>
      </c>
      <c r="C673" s="0" t="str">
        <f aca="false">tm4c1294ncpdt_PCTL!AM44</f>
        <v/>
      </c>
    </row>
    <row r="674" customFormat="false" ht="12.8" hidden="false" customHeight="false" outlineLevel="0" collapsed="false">
      <c r="A674" s="0" t="str">
        <f aca="false">IF(B674="","","#define")</f>
        <v/>
      </c>
      <c r="B674" s="0" t="str">
        <f aca="false">tm4c1294ncpdt_PCTL!Z45</f>
        <v/>
      </c>
      <c r="C674" s="0" t="str">
        <f aca="false">tm4c1294ncpdt_PCTL!AM45</f>
        <v/>
      </c>
    </row>
    <row r="675" customFormat="false" ht="12.8" hidden="false" customHeight="false" outlineLevel="0" collapsed="false">
      <c r="A675" s="0" t="str">
        <f aca="false">IF(B675="","","#define")</f>
        <v/>
      </c>
      <c r="B675" s="0" t="str">
        <f aca="false">tm4c1294ncpdt_PCTL!Z46</f>
        <v/>
      </c>
      <c r="C675" s="0" t="str">
        <f aca="false">tm4c1294ncpdt_PCTL!AM46</f>
        <v/>
      </c>
    </row>
    <row r="676" customFormat="false" ht="12.8" hidden="false" customHeight="false" outlineLevel="0" collapsed="false">
      <c r="A676" s="0" t="str">
        <f aca="false">IF(B676="","","#define")</f>
        <v/>
      </c>
      <c r="B676" s="0" t="str">
        <f aca="false">tm4c1294ncpdt_PCTL!Z47</f>
        <v/>
      </c>
      <c r="C676" s="0" t="str">
        <f aca="false">tm4c1294ncpdt_PCTL!AM47</f>
        <v/>
      </c>
    </row>
    <row r="677" customFormat="false" ht="12.8" hidden="false" customHeight="false" outlineLevel="0" collapsed="false">
      <c r="A677" s="0" t="str">
        <f aca="false">IF(B677="","","#define")</f>
        <v/>
      </c>
      <c r="B677" s="0" t="str">
        <f aca="false">tm4c1294ncpdt_PCTL!Z48</f>
        <v/>
      </c>
      <c r="C677" s="0" t="str">
        <f aca="false">tm4c1294ncpdt_PCTL!AM48</f>
        <v/>
      </c>
    </row>
    <row r="678" customFormat="false" ht="12.8" hidden="false" customHeight="false" outlineLevel="0" collapsed="false">
      <c r="A678" s="0" t="str">
        <f aca="false">IF(B678="","","#define")</f>
        <v/>
      </c>
      <c r="B678" s="0" t="str">
        <f aca="false">tm4c1294ncpdt_PCTL!Z49</f>
        <v/>
      </c>
      <c r="C678" s="0" t="str">
        <f aca="false">tm4c1294ncpdt_PCTL!AM49</f>
        <v/>
      </c>
    </row>
    <row r="679" customFormat="false" ht="12.8" hidden="false" customHeight="false" outlineLevel="0" collapsed="false">
      <c r="A679" s="0" t="str">
        <f aca="false">IF(B679="","","#define")</f>
        <v/>
      </c>
      <c r="B679" s="0" t="str">
        <f aca="false">tm4c1294ncpdt_PCTL!Z50</f>
        <v/>
      </c>
      <c r="C679" s="0" t="str">
        <f aca="false">tm4c1294ncpdt_PCTL!AM50</f>
        <v/>
      </c>
    </row>
    <row r="680" customFormat="false" ht="12.8" hidden="false" customHeight="false" outlineLevel="0" collapsed="false">
      <c r="A680" s="0" t="str">
        <f aca="false">IF(B680="","","#define")</f>
        <v/>
      </c>
      <c r="B680" s="0" t="str">
        <f aca="false">tm4c1294ncpdt_PCTL!Z51</f>
        <v/>
      </c>
      <c r="C680" s="0" t="str">
        <f aca="false">tm4c1294ncpdt_PCTL!AM51</f>
        <v/>
      </c>
    </row>
    <row r="681" customFormat="false" ht="12.8" hidden="false" customHeight="false" outlineLevel="0" collapsed="false">
      <c r="A681" s="0" t="str">
        <f aca="false">IF(B681="","","#define")</f>
        <v/>
      </c>
      <c r="B681" s="0" t="str">
        <f aca="false">tm4c1294ncpdt_PCTL!Z52</f>
        <v/>
      </c>
      <c r="C681" s="0" t="str">
        <f aca="false">tm4c1294ncpdt_PCTL!AM52</f>
        <v/>
      </c>
    </row>
    <row r="682" customFormat="false" ht="12.8" hidden="false" customHeight="false" outlineLevel="0" collapsed="false">
      <c r="A682" s="0" t="str">
        <f aca="false">IF(B682="","","#define")</f>
        <v/>
      </c>
      <c r="B682" s="0" t="str">
        <f aca="false">tm4c1294ncpdt_PCTL!Z53</f>
        <v/>
      </c>
      <c r="C682" s="0" t="str">
        <f aca="false">tm4c1294ncpdt_PCTL!AM53</f>
        <v/>
      </c>
    </row>
    <row r="683" customFormat="false" ht="12.8" hidden="false" customHeight="false" outlineLevel="0" collapsed="false">
      <c r="A683" s="0" t="str">
        <f aca="false">IF(B683="","","#define")</f>
        <v/>
      </c>
      <c r="B683" s="0" t="str">
        <f aca="false">tm4c1294ncpdt_PCTL!Z54</f>
        <v/>
      </c>
      <c r="C683" s="0" t="str">
        <f aca="false">tm4c1294ncpdt_PCTL!AM54</f>
        <v/>
      </c>
    </row>
    <row r="684" customFormat="false" ht="12.8" hidden="false" customHeight="false" outlineLevel="0" collapsed="false">
      <c r="A684" s="0" t="str">
        <f aca="false">IF(B684="","","#define")</f>
        <v/>
      </c>
      <c r="B684" s="0" t="str">
        <f aca="false">tm4c1294ncpdt_PCTL!Z55</f>
        <v/>
      </c>
      <c r="C684" s="0" t="str">
        <f aca="false">tm4c1294ncpdt_PCTL!AM55</f>
        <v/>
      </c>
    </row>
    <row r="685" customFormat="false" ht="12.8" hidden="false" customHeight="false" outlineLevel="0" collapsed="false">
      <c r="A685" s="0" t="str">
        <f aca="false">IF(B685="","","#define")</f>
        <v/>
      </c>
      <c r="B685" s="0" t="str">
        <f aca="false">tm4c1294ncpdt_PCTL!Z56</f>
        <v/>
      </c>
      <c r="C685" s="0" t="str">
        <f aca="false">tm4c1294ncpdt_PCTL!AM56</f>
        <v/>
      </c>
    </row>
    <row r="686" customFormat="false" ht="12.8" hidden="false" customHeight="false" outlineLevel="0" collapsed="false">
      <c r="A686" s="0" t="str">
        <f aca="false">IF(B686="","","#define")</f>
        <v/>
      </c>
      <c r="B686" s="0" t="str">
        <f aca="false">tm4c1294ncpdt_PCTL!Z57</f>
        <v/>
      </c>
      <c r="C686" s="0" t="str">
        <f aca="false">tm4c1294ncpdt_PCTL!AM57</f>
        <v/>
      </c>
    </row>
    <row r="687" customFormat="false" ht="12.8" hidden="false" customHeight="false" outlineLevel="0" collapsed="false">
      <c r="A687" s="0" t="str">
        <f aca="false">IF(B687="","","#define")</f>
        <v/>
      </c>
      <c r="B687" s="0" t="str">
        <f aca="false">tm4c1294ncpdt_PCTL!Z58</f>
        <v/>
      </c>
      <c r="C687" s="0" t="str">
        <f aca="false">tm4c1294ncpdt_PCTL!AM58</f>
        <v/>
      </c>
    </row>
    <row r="688" customFormat="false" ht="12.8" hidden="false" customHeight="false" outlineLevel="0" collapsed="false">
      <c r="A688" s="0" t="str">
        <f aca="false">IF(B688="","","#define")</f>
        <v/>
      </c>
      <c r="B688" s="0" t="str">
        <f aca="false">tm4c1294ncpdt_PCTL!Z59</f>
        <v/>
      </c>
      <c r="C688" s="0" t="str">
        <f aca="false">tm4c1294ncpdt_PCTL!AM59</f>
        <v/>
      </c>
    </row>
    <row r="689" customFormat="false" ht="12.8" hidden="false" customHeight="false" outlineLevel="0" collapsed="false">
      <c r="A689" s="0" t="str">
        <f aca="false">IF(B689="","","#define")</f>
        <v/>
      </c>
      <c r="B689" s="0" t="str">
        <f aca="false">tm4c1294ncpdt_PCTL!Z60</f>
        <v/>
      </c>
      <c r="C689" s="0" t="str">
        <f aca="false">tm4c1294ncpdt_PCTL!AM60</f>
        <v/>
      </c>
    </row>
    <row r="690" customFormat="false" ht="12.8" hidden="false" customHeight="false" outlineLevel="0" collapsed="false">
      <c r="A690" s="0" t="str">
        <f aca="false">IF(B690="","","#define")</f>
        <v/>
      </c>
      <c r="B690" s="0" t="str">
        <f aca="false">tm4c1294ncpdt_PCTL!Z61</f>
        <v/>
      </c>
      <c r="C690" s="0" t="str">
        <f aca="false">tm4c1294ncpdt_PCTL!AM61</f>
        <v/>
      </c>
    </row>
    <row r="691" customFormat="false" ht="12.8" hidden="false" customHeight="false" outlineLevel="0" collapsed="false">
      <c r="A691" s="0" t="str">
        <f aca="false">IF(B691="","","#define")</f>
        <v/>
      </c>
      <c r="B691" s="0" t="str">
        <f aca="false">tm4c1294ncpdt_PCTL!Z62</f>
        <v/>
      </c>
      <c r="C691" s="0" t="str">
        <f aca="false">tm4c1294ncpdt_PCTL!AM62</f>
        <v/>
      </c>
    </row>
    <row r="692" customFormat="false" ht="12.8" hidden="false" customHeight="false" outlineLevel="0" collapsed="false">
      <c r="A692" s="0" t="str">
        <f aca="false">IF(B692="","","#define")</f>
        <v/>
      </c>
      <c r="B692" s="0" t="str">
        <f aca="false">tm4c1294ncpdt_PCTL!Z63</f>
        <v/>
      </c>
      <c r="C692" s="0" t="str">
        <f aca="false">tm4c1294ncpdt_PCTL!AM63</f>
        <v/>
      </c>
    </row>
    <row r="693" customFormat="false" ht="12.8" hidden="false" customHeight="false" outlineLevel="0" collapsed="false">
      <c r="A693" s="0" t="str">
        <f aca="false">IF(B693="","","#define")</f>
        <v/>
      </c>
      <c r="B693" s="0" t="str">
        <f aca="false">tm4c1294ncpdt_PCTL!Z64</f>
        <v/>
      </c>
      <c r="C693" s="0" t="str">
        <f aca="false">tm4c1294ncpdt_PCTL!AM64</f>
        <v/>
      </c>
    </row>
    <row r="694" customFormat="false" ht="12.8" hidden="false" customHeight="false" outlineLevel="0" collapsed="false">
      <c r="A694" s="0" t="str">
        <f aca="false">IF(B694="","","#define")</f>
        <v/>
      </c>
      <c r="B694" s="0" t="str">
        <f aca="false">tm4c1294ncpdt_PCTL!Z65</f>
        <v/>
      </c>
      <c r="C694" s="0" t="str">
        <f aca="false">tm4c1294ncpdt_PCTL!AM65</f>
        <v/>
      </c>
    </row>
    <row r="695" customFormat="false" ht="12.8" hidden="false" customHeight="false" outlineLevel="0" collapsed="false">
      <c r="A695" s="0" t="str">
        <f aca="false">IF(B695="","","#define")</f>
        <v/>
      </c>
      <c r="B695" s="0" t="str">
        <f aca="false">tm4c1294ncpdt_PCTL!Z66</f>
        <v/>
      </c>
      <c r="C695" s="0" t="str">
        <f aca="false">tm4c1294ncpdt_PCTL!AM66</f>
        <v/>
      </c>
    </row>
    <row r="696" customFormat="false" ht="12.8" hidden="false" customHeight="false" outlineLevel="0" collapsed="false">
      <c r="A696" s="0" t="str">
        <f aca="false">IF(B696="","","#define")</f>
        <v/>
      </c>
      <c r="B696" s="0" t="str">
        <f aca="false">tm4c1294ncpdt_PCTL!Z67</f>
        <v/>
      </c>
      <c r="C696" s="0" t="str">
        <f aca="false">tm4c1294ncpdt_PCTL!AM67</f>
        <v/>
      </c>
    </row>
    <row r="697" customFormat="false" ht="12.8" hidden="false" customHeight="false" outlineLevel="0" collapsed="false">
      <c r="A697" s="0" t="str">
        <f aca="false">IF(B697="","","#define")</f>
        <v/>
      </c>
      <c r="B697" s="0" t="str">
        <f aca="false">tm4c1294ncpdt_PCTL!Z68</f>
        <v/>
      </c>
      <c r="C697" s="0" t="str">
        <f aca="false">tm4c1294ncpdt_PCTL!AM68</f>
        <v/>
      </c>
    </row>
    <row r="698" customFormat="false" ht="12.8" hidden="false" customHeight="false" outlineLevel="0" collapsed="false">
      <c r="A698" s="0" t="str">
        <f aca="false">IF(B698="","","#define")</f>
        <v/>
      </c>
      <c r="B698" s="0" t="str">
        <f aca="false">tm4c1294ncpdt_PCTL!Z69</f>
        <v/>
      </c>
      <c r="C698" s="0" t="str">
        <f aca="false">tm4c1294ncpdt_PCTL!AM69</f>
        <v/>
      </c>
    </row>
    <row r="699" customFormat="false" ht="12.8" hidden="false" customHeight="false" outlineLevel="0" collapsed="false">
      <c r="A699" s="0" t="str">
        <f aca="false">IF(B699="","","#define")</f>
        <v/>
      </c>
      <c r="B699" s="0" t="str">
        <f aca="false">tm4c1294ncpdt_PCTL!Z70</f>
        <v/>
      </c>
      <c r="C699" s="0" t="str">
        <f aca="false">tm4c1294ncpdt_PCTL!AM70</f>
        <v/>
      </c>
    </row>
    <row r="700" customFormat="false" ht="12.8" hidden="false" customHeight="false" outlineLevel="0" collapsed="false">
      <c r="A700" s="0" t="str">
        <f aca="false">IF(B700="","","#define")</f>
        <v/>
      </c>
      <c r="B700" s="0" t="str">
        <f aca="false">tm4c1294ncpdt_PCTL!Z71</f>
        <v/>
      </c>
      <c r="C700" s="0" t="str">
        <f aca="false">tm4c1294ncpdt_PCTL!AM71</f>
        <v/>
      </c>
    </row>
    <row r="701" customFormat="false" ht="12.8" hidden="false" customHeight="false" outlineLevel="0" collapsed="false">
      <c r="A701" s="0" t="str">
        <f aca="false">IF(B701="","","#define")</f>
        <v/>
      </c>
      <c r="B701" s="0" t="str">
        <f aca="false">tm4c1294ncpdt_PCTL!Z72</f>
        <v/>
      </c>
      <c r="C701" s="0" t="str">
        <f aca="false">tm4c1294ncpdt_PCTL!AM72</f>
        <v/>
      </c>
    </row>
    <row r="702" customFormat="false" ht="12.8" hidden="false" customHeight="false" outlineLevel="0" collapsed="false">
      <c r="A702" s="0" t="str">
        <f aca="false">IF(B702="","","#define")</f>
        <v/>
      </c>
      <c r="B702" s="0" t="str">
        <f aca="false">tm4c1294ncpdt_PCTL!Z73</f>
        <v/>
      </c>
      <c r="C702" s="0" t="str">
        <f aca="false">tm4c1294ncpdt_PCTL!AM73</f>
        <v/>
      </c>
    </row>
    <row r="703" customFormat="false" ht="12.8" hidden="false" customHeight="false" outlineLevel="0" collapsed="false">
      <c r="A703" s="0" t="str">
        <f aca="false">IF(B703="","","#define")</f>
        <v/>
      </c>
      <c r="B703" s="0" t="str">
        <f aca="false">tm4c1294ncpdt_PCTL!Z74</f>
        <v/>
      </c>
      <c r="C703" s="0" t="str">
        <f aca="false">tm4c1294ncpdt_PCTL!AM74</f>
        <v/>
      </c>
    </row>
    <row r="704" customFormat="false" ht="12.8" hidden="false" customHeight="false" outlineLevel="0" collapsed="false">
      <c r="A704" s="0" t="str">
        <f aca="false">IF(B704="","","#define")</f>
        <v/>
      </c>
      <c r="B704" s="0" t="str">
        <f aca="false">tm4c1294ncpdt_PCTL!Z75</f>
        <v/>
      </c>
      <c r="C704" s="0" t="str">
        <f aca="false">tm4c1294ncpdt_PCTL!AM75</f>
        <v/>
      </c>
    </row>
    <row r="705" customFormat="false" ht="12.8" hidden="false" customHeight="false" outlineLevel="0" collapsed="false">
      <c r="A705" s="0" t="str">
        <f aca="false">IF(B705="","","#define")</f>
        <v/>
      </c>
      <c r="B705" s="0" t="str">
        <f aca="false">tm4c1294ncpdt_PCTL!Z76</f>
        <v/>
      </c>
      <c r="C705" s="0" t="str">
        <f aca="false">tm4c1294ncpdt_PCTL!AM76</f>
        <v/>
      </c>
    </row>
    <row r="706" customFormat="false" ht="12.8" hidden="false" customHeight="false" outlineLevel="0" collapsed="false">
      <c r="A706" s="0" t="str">
        <f aca="false">IF(B706="","","#define")</f>
        <v/>
      </c>
      <c r="B706" s="0" t="str">
        <f aca="false">tm4c1294ncpdt_PCTL!Z77</f>
        <v/>
      </c>
      <c r="C706" s="0" t="str">
        <f aca="false">tm4c1294ncpdt_PCTL!AM77</f>
        <v/>
      </c>
    </row>
    <row r="707" customFormat="false" ht="12.8" hidden="false" customHeight="false" outlineLevel="0" collapsed="false">
      <c r="A707" s="0" t="str">
        <f aca="false">IF(B707="","","#define")</f>
        <v/>
      </c>
      <c r="B707" s="0" t="str">
        <f aca="false">tm4c1294ncpdt_PCTL!Z78</f>
        <v/>
      </c>
      <c r="C707" s="0" t="str">
        <f aca="false">tm4c1294ncpdt_PCTL!AM78</f>
        <v/>
      </c>
    </row>
    <row r="708" customFormat="false" ht="12.8" hidden="false" customHeight="false" outlineLevel="0" collapsed="false">
      <c r="A708" s="0" t="str">
        <f aca="false">IF(B708="","","#define")</f>
        <v/>
      </c>
      <c r="B708" s="0" t="str">
        <f aca="false">tm4c1294ncpdt_PCTL!Z79</f>
        <v/>
      </c>
      <c r="C708" s="0" t="str">
        <f aca="false">tm4c1294ncpdt_PCTL!AM79</f>
        <v/>
      </c>
    </row>
    <row r="709" customFormat="false" ht="12.8" hidden="false" customHeight="false" outlineLevel="0" collapsed="false">
      <c r="A709" s="0" t="str">
        <f aca="false">IF(B709="","","#define")</f>
        <v/>
      </c>
      <c r="B709" s="0" t="str">
        <f aca="false">tm4c1294ncpdt_PCTL!Z80</f>
        <v/>
      </c>
      <c r="C709" s="0" t="str">
        <f aca="false">tm4c1294ncpdt_PCTL!AM80</f>
        <v/>
      </c>
    </row>
    <row r="710" customFormat="false" ht="12.8" hidden="false" customHeight="false" outlineLevel="0" collapsed="false">
      <c r="A710" s="0" t="str">
        <f aca="false">IF(B710="","","#define")</f>
        <v/>
      </c>
      <c r="B710" s="0" t="str">
        <f aca="false">tm4c1294ncpdt_PCTL!Z81</f>
        <v/>
      </c>
      <c r="C710" s="0" t="str">
        <f aca="false">tm4c1294ncpdt_PCTL!AM81</f>
        <v/>
      </c>
    </row>
    <row r="711" customFormat="false" ht="12.8" hidden="false" customHeight="false" outlineLevel="0" collapsed="false">
      <c r="A711" s="0" t="str">
        <f aca="false">IF(B711="","","#define")</f>
        <v/>
      </c>
      <c r="B711" s="0" t="str">
        <f aca="false">tm4c1294ncpdt_PCTL!Z82</f>
        <v/>
      </c>
      <c r="C711" s="0" t="str">
        <f aca="false">tm4c1294ncpdt_PCTL!AM82</f>
        <v/>
      </c>
    </row>
    <row r="712" customFormat="false" ht="12.8" hidden="false" customHeight="false" outlineLevel="0" collapsed="false">
      <c r="A712" s="0" t="str">
        <f aca="false">IF(B712="","","#define")</f>
        <v/>
      </c>
      <c r="B712" s="0" t="str">
        <f aca="false">tm4c1294ncpdt_PCTL!Z83</f>
        <v/>
      </c>
      <c r="C712" s="0" t="str">
        <f aca="false">tm4c1294ncpdt_PCTL!AM83</f>
        <v/>
      </c>
    </row>
    <row r="713" customFormat="false" ht="12.8" hidden="false" customHeight="false" outlineLevel="0" collapsed="false">
      <c r="A713" s="0" t="str">
        <f aca="false">IF(B713="","","#define")</f>
        <v/>
      </c>
      <c r="B713" s="0" t="str">
        <f aca="false">tm4c1294ncpdt_PCTL!Z84</f>
        <v/>
      </c>
      <c r="C713" s="0" t="str">
        <f aca="false">tm4c1294ncpdt_PCTL!AM84</f>
        <v/>
      </c>
    </row>
    <row r="714" customFormat="false" ht="12.8" hidden="false" customHeight="false" outlineLevel="0" collapsed="false">
      <c r="A714" s="0" t="str">
        <f aca="false">IF(B714="","","#define")</f>
        <v/>
      </c>
      <c r="B714" s="0" t="str">
        <f aca="false">tm4c1294ncpdt_PCTL!Z85</f>
        <v/>
      </c>
      <c r="C714" s="0" t="str">
        <f aca="false">tm4c1294ncpdt_PCTL!AM85</f>
        <v/>
      </c>
    </row>
    <row r="715" customFormat="false" ht="12.8" hidden="false" customHeight="false" outlineLevel="0" collapsed="false">
      <c r="A715" s="0" t="str">
        <f aca="false">IF(B715="","","#define")</f>
        <v/>
      </c>
      <c r="B715" s="0" t="str">
        <f aca="false">tm4c1294ncpdt_PCTL!Z86</f>
        <v/>
      </c>
      <c r="C715" s="0" t="str">
        <f aca="false">tm4c1294ncpdt_PCTL!AM86</f>
        <v/>
      </c>
    </row>
    <row r="716" customFormat="false" ht="12.8" hidden="false" customHeight="false" outlineLevel="0" collapsed="false">
      <c r="A716" s="0" t="str">
        <f aca="false">IF(B716="","","#define")</f>
        <v/>
      </c>
      <c r="B716" s="0" t="str">
        <f aca="false">tm4c1294ncpdt_PCTL!Z87</f>
        <v/>
      </c>
      <c r="C716" s="0" t="str">
        <f aca="false">tm4c1294ncpdt_PCTL!AM87</f>
        <v/>
      </c>
    </row>
    <row r="717" customFormat="false" ht="12.8" hidden="false" customHeight="false" outlineLevel="0" collapsed="false">
      <c r="A717" s="0" t="str">
        <f aca="false">IF(B717="","","#define")</f>
        <v/>
      </c>
      <c r="B717" s="0" t="str">
        <f aca="false">tm4c1294ncpdt_PCTL!Z88</f>
        <v/>
      </c>
      <c r="C717" s="0" t="str">
        <f aca="false">tm4c1294ncpdt_PCTL!AM88</f>
        <v/>
      </c>
    </row>
    <row r="718" customFormat="false" ht="12.8" hidden="false" customHeight="false" outlineLevel="0" collapsed="false">
      <c r="A718" s="0" t="str">
        <f aca="false">IF(B718="","","#define")</f>
        <v/>
      </c>
      <c r="B718" s="0" t="str">
        <f aca="false">tm4c1294ncpdt_PCTL!Z89</f>
        <v/>
      </c>
      <c r="C718" s="0" t="str">
        <f aca="false">tm4c1294ncpdt_PCTL!AM89</f>
        <v/>
      </c>
    </row>
    <row r="719" customFormat="false" ht="12.8" hidden="false" customHeight="false" outlineLevel="0" collapsed="false">
      <c r="A719" s="0" t="str">
        <f aca="false">IF(B719="","","#define")</f>
        <v/>
      </c>
      <c r="B719" s="0" t="str">
        <f aca="false">tm4c1294ncpdt_PCTL!Z90</f>
        <v/>
      </c>
      <c r="C719" s="0" t="str">
        <f aca="false">tm4c1294ncpdt_PCTL!AM90</f>
        <v/>
      </c>
    </row>
    <row r="720" customFormat="false" ht="12.8" hidden="false" customHeight="false" outlineLevel="0" collapsed="false">
      <c r="A720" s="0" t="str">
        <f aca="false">IF(B720="","","#define")</f>
        <v/>
      </c>
      <c r="B720" s="0" t="str">
        <f aca="false">tm4c1294ncpdt_PCTL!Z91</f>
        <v/>
      </c>
      <c r="C720" s="0" t="str">
        <f aca="false">tm4c1294ncpdt_PCTL!AM91</f>
        <v/>
      </c>
    </row>
    <row r="721" customFormat="false" ht="12.8" hidden="false" customHeight="false" outlineLevel="0" collapsed="false">
      <c r="A721" s="0" t="str">
        <f aca="false">IF(B721="","","#define")</f>
        <v/>
      </c>
      <c r="B721" s="0" t="str">
        <f aca="false">tm4c1294ncpdt_PCTL!AA2</f>
        <v/>
      </c>
      <c r="C721" s="0" t="str">
        <f aca="false">tm4c1294ncpdt_PCTL!AN2</f>
        <v/>
      </c>
    </row>
    <row r="722" customFormat="false" ht="12.8" hidden="false" customHeight="false" outlineLevel="0" collapsed="false">
      <c r="A722" s="0" t="str">
        <f aca="false">IF(B722="","","#define")</f>
        <v/>
      </c>
      <c r="B722" s="0" t="str">
        <f aca="false">tm4c1294ncpdt_PCTL!AA3</f>
        <v/>
      </c>
      <c r="C722" s="0" t="str">
        <f aca="false">tm4c1294ncpdt_PCTL!AN3</f>
        <v/>
      </c>
    </row>
    <row r="723" customFormat="false" ht="12.8" hidden="false" customHeight="false" outlineLevel="0" collapsed="false">
      <c r="A723" s="0" t="str">
        <f aca="false">IF(B723="","","#define")</f>
        <v/>
      </c>
      <c r="B723" s="0" t="str">
        <f aca="false">tm4c1294ncpdt_PCTL!AA4</f>
        <v/>
      </c>
      <c r="C723" s="0" t="str">
        <f aca="false">tm4c1294ncpdt_PCTL!AN4</f>
        <v/>
      </c>
    </row>
    <row r="724" customFormat="false" ht="12.8" hidden="false" customHeight="false" outlineLevel="0" collapsed="false">
      <c r="A724" s="0" t="str">
        <f aca="false">IF(B724="","","#define")</f>
        <v/>
      </c>
      <c r="B724" s="0" t="str">
        <f aca="false">tm4c1294ncpdt_PCTL!AA5</f>
        <v/>
      </c>
      <c r="C724" s="0" t="str">
        <f aca="false">tm4c1294ncpdt_PCTL!AN5</f>
        <v/>
      </c>
    </row>
    <row r="725" customFormat="false" ht="12.8" hidden="false" customHeight="false" outlineLevel="0" collapsed="false">
      <c r="A725" s="0" t="str">
        <f aca="false">IF(B725="","","#define")</f>
        <v/>
      </c>
      <c r="B725" s="0" t="str">
        <f aca="false">tm4c1294ncpdt_PCTL!AA6</f>
        <v/>
      </c>
      <c r="C725" s="0" t="str">
        <f aca="false">tm4c1294ncpdt_PCTL!AN6</f>
        <v/>
      </c>
    </row>
    <row r="726" customFormat="false" ht="12.8" hidden="false" customHeight="false" outlineLevel="0" collapsed="false">
      <c r="A726" s="0" t="str">
        <f aca="false">IF(B726="","","#define")</f>
        <v/>
      </c>
      <c r="B726" s="0" t="str">
        <f aca="false">tm4c1294ncpdt_PCTL!AA7</f>
        <v/>
      </c>
      <c r="C726" s="0" t="str">
        <f aca="false">tm4c1294ncpdt_PCTL!AN7</f>
        <v/>
      </c>
    </row>
    <row r="727" customFormat="false" ht="12.8" hidden="false" customHeight="false" outlineLevel="0" collapsed="false">
      <c r="A727" s="0" t="str">
        <f aca="false">IF(B727="","","#define")</f>
        <v/>
      </c>
      <c r="B727" s="0" t="str">
        <f aca="false">tm4c1294ncpdt_PCTL!AA8</f>
        <v/>
      </c>
      <c r="C727" s="0" t="str">
        <f aca="false">tm4c1294ncpdt_PCTL!AN8</f>
        <v/>
      </c>
    </row>
    <row r="728" customFormat="false" ht="12.8" hidden="false" customHeight="false" outlineLevel="0" collapsed="false">
      <c r="A728" s="0" t="str">
        <f aca="false">IF(B728="","","#define")</f>
        <v>#define</v>
      </c>
      <c r="B728" s="0" t="str">
        <f aca="false">tm4c1294ncpdt_PCTL!AA9</f>
        <v>GPIO_PCTL_PA7_USB0EPEN</v>
      </c>
      <c r="C728" s="0" t="str">
        <f aca="false">tm4c1294ncpdt_PCTL!AN9</f>
        <v>(11&lt;&lt;28)</v>
      </c>
    </row>
    <row r="729" customFormat="false" ht="12.8" hidden="false" customHeight="false" outlineLevel="0" collapsed="false">
      <c r="A729" s="0" t="str">
        <f aca="false">IF(B729="","","#define")</f>
        <v/>
      </c>
      <c r="B729" s="0" t="str">
        <f aca="false">tm4c1294ncpdt_PCTL!AA10</f>
        <v/>
      </c>
      <c r="C729" s="0" t="str">
        <f aca="false">tm4c1294ncpdt_PCTL!AN10</f>
        <v/>
      </c>
    </row>
    <row r="730" customFormat="false" ht="12.8" hidden="false" customHeight="false" outlineLevel="0" collapsed="false">
      <c r="A730" s="0" t="str">
        <f aca="false">IF(B730="","","#define")</f>
        <v/>
      </c>
      <c r="B730" s="0" t="str">
        <f aca="false">tm4c1294ncpdt_PCTL!AA11</f>
        <v/>
      </c>
      <c r="C730" s="0" t="str">
        <f aca="false">tm4c1294ncpdt_PCTL!AN11</f>
        <v/>
      </c>
    </row>
    <row r="731" customFormat="false" ht="12.8" hidden="false" customHeight="false" outlineLevel="0" collapsed="false">
      <c r="A731" s="0" t="str">
        <f aca="false">IF(B731="","","#define")</f>
        <v/>
      </c>
      <c r="B731" s="0" t="str">
        <f aca="false">tm4c1294ncpdt_PCTL!AA12</f>
        <v/>
      </c>
      <c r="C731" s="0" t="str">
        <f aca="false">tm4c1294ncpdt_PCTL!AN12</f>
        <v/>
      </c>
    </row>
    <row r="732" customFormat="false" ht="12.8" hidden="false" customHeight="false" outlineLevel="0" collapsed="false">
      <c r="A732" s="0" t="str">
        <f aca="false">IF(B732="","","#define")</f>
        <v/>
      </c>
      <c r="B732" s="0" t="str">
        <f aca="false">tm4c1294ncpdt_PCTL!AA13</f>
        <v/>
      </c>
      <c r="C732" s="0" t="str">
        <f aca="false">tm4c1294ncpdt_PCTL!AN13</f>
        <v/>
      </c>
    </row>
    <row r="733" customFormat="false" ht="12.8" hidden="false" customHeight="false" outlineLevel="0" collapsed="false">
      <c r="A733" s="0" t="str">
        <f aca="false">IF(B733="","","#define")</f>
        <v/>
      </c>
      <c r="B733" s="0" t="str">
        <f aca="false">tm4c1294ncpdt_PCTL!AA14</f>
        <v/>
      </c>
      <c r="C733" s="0" t="str">
        <f aca="false">tm4c1294ncpdt_PCTL!AN14</f>
        <v/>
      </c>
    </row>
    <row r="734" customFormat="false" ht="12.8" hidden="false" customHeight="false" outlineLevel="0" collapsed="false">
      <c r="A734" s="0" t="str">
        <f aca="false">IF(B734="","","#define")</f>
        <v/>
      </c>
      <c r="B734" s="0" t="str">
        <f aca="false">tm4c1294ncpdt_PCTL!AA15</f>
        <v/>
      </c>
      <c r="C734" s="0" t="str">
        <f aca="false">tm4c1294ncpdt_PCTL!AN15</f>
        <v/>
      </c>
    </row>
    <row r="735" customFormat="false" ht="12.8" hidden="false" customHeight="false" outlineLevel="0" collapsed="false">
      <c r="A735" s="0" t="str">
        <f aca="false">IF(B735="","","#define")</f>
        <v/>
      </c>
      <c r="B735" s="0" t="str">
        <f aca="false">tm4c1294ncpdt_PCTL!AA16</f>
        <v/>
      </c>
      <c r="C735" s="0" t="str">
        <f aca="false">tm4c1294ncpdt_PCTL!AN16</f>
        <v/>
      </c>
    </row>
    <row r="736" customFormat="false" ht="12.8" hidden="false" customHeight="false" outlineLevel="0" collapsed="false">
      <c r="A736" s="0" t="str">
        <f aca="false">IF(B736="","","#define")</f>
        <v/>
      </c>
      <c r="B736" s="0" t="str">
        <f aca="false">tm4c1294ncpdt_PCTL!AA17</f>
        <v/>
      </c>
      <c r="C736" s="0" t="str">
        <f aca="false">tm4c1294ncpdt_PCTL!AN17</f>
        <v/>
      </c>
    </row>
    <row r="737" customFormat="false" ht="12.8" hidden="false" customHeight="false" outlineLevel="0" collapsed="false">
      <c r="A737" s="0" t="str">
        <f aca="false">IF(B737="","","#define")</f>
        <v/>
      </c>
      <c r="B737" s="0" t="str">
        <f aca="false">tm4c1294ncpdt_PCTL!AA18</f>
        <v/>
      </c>
      <c r="C737" s="0" t="str">
        <f aca="false">tm4c1294ncpdt_PCTL!AN18</f>
        <v/>
      </c>
    </row>
    <row r="738" customFormat="false" ht="12.8" hidden="false" customHeight="false" outlineLevel="0" collapsed="false">
      <c r="A738" s="0" t="str">
        <f aca="false">IF(B738="","","#define")</f>
        <v/>
      </c>
      <c r="B738" s="0" t="str">
        <f aca="false">tm4c1294ncpdt_PCTL!AA19</f>
        <v/>
      </c>
      <c r="C738" s="0" t="str">
        <f aca="false">tm4c1294ncpdt_PCTL!AN19</f>
        <v/>
      </c>
    </row>
    <row r="739" customFormat="false" ht="12.8" hidden="false" customHeight="false" outlineLevel="0" collapsed="false">
      <c r="A739" s="0" t="str">
        <f aca="false">IF(B739="","","#define")</f>
        <v/>
      </c>
      <c r="B739" s="0" t="str">
        <f aca="false">tm4c1294ncpdt_PCTL!AA20</f>
        <v/>
      </c>
      <c r="C739" s="0" t="str">
        <f aca="false">tm4c1294ncpdt_PCTL!AN20</f>
        <v/>
      </c>
    </row>
    <row r="740" customFormat="false" ht="12.8" hidden="false" customHeight="false" outlineLevel="0" collapsed="false">
      <c r="A740" s="0" t="str">
        <f aca="false">IF(B740="","","#define")</f>
        <v/>
      </c>
      <c r="B740" s="0" t="str">
        <f aca="false">tm4c1294ncpdt_PCTL!AA21</f>
        <v/>
      </c>
      <c r="C740" s="0" t="str">
        <f aca="false">tm4c1294ncpdt_PCTL!AN21</f>
        <v/>
      </c>
    </row>
    <row r="741" customFormat="false" ht="12.8" hidden="false" customHeight="false" outlineLevel="0" collapsed="false">
      <c r="A741" s="0" t="str">
        <f aca="false">IF(B741="","","#define")</f>
        <v/>
      </c>
      <c r="B741" s="0" t="str">
        <f aca="false">tm4c1294ncpdt_PCTL!AA22</f>
        <v/>
      </c>
      <c r="C741" s="0" t="str">
        <f aca="false">tm4c1294ncpdt_PCTL!AN22</f>
        <v/>
      </c>
    </row>
    <row r="742" customFormat="false" ht="12.8" hidden="false" customHeight="false" outlineLevel="0" collapsed="false">
      <c r="A742" s="0" t="str">
        <f aca="false">IF(B742="","","#define")</f>
        <v/>
      </c>
      <c r="B742" s="0" t="str">
        <f aca="false">tm4c1294ncpdt_PCTL!AA23</f>
        <v/>
      </c>
      <c r="C742" s="0" t="str">
        <f aca="false">tm4c1294ncpdt_PCTL!AN23</f>
        <v/>
      </c>
    </row>
    <row r="743" customFormat="false" ht="12.8" hidden="false" customHeight="false" outlineLevel="0" collapsed="false">
      <c r="A743" s="0" t="str">
        <f aca="false">IF(B743="","","#define")</f>
        <v/>
      </c>
      <c r="B743" s="0" t="str">
        <f aca="false">tm4c1294ncpdt_PCTL!AA24</f>
        <v/>
      </c>
      <c r="C743" s="0" t="str">
        <f aca="false">tm4c1294ncpdt_PCTL!AN24</f>
        <v/>
      </c>
    </row>
    <row r="744" customFormat="false" ht="12.8" hidden="false" customHeight="false" outlineLevel="0" collapsed="false">
      <c r="A744" s="0" t="str">
        <f aca="false">IF(B744="","","#define")</f>
        <v/>
      </c>
      <c r="B744" s="0" t="str">
        <f aca="false">tm4c1294ncpdt_PCTL!AA25</f>
        <v/>
      </c>
      <c r="C744" s="0" t="str">
        <f aca="false">tm4c1294ncpdt_PCTL!AN25</f>
        <v/>
      </c>
    </row>
    <row r="745" customFormat="false" ht="12.8" hidden="false" customHeight="false" outlineLevel="0" collapsed="false">
      <c r="A745" s="0" t="str">
        <f aca="false">IF(B745="","","#define")</f>
        <v/>
      </c>
      <c r="B745" s="0" t="str">
        <f aca="false">tm4c1294ncpdt_PCTL!AA26</f>
        <v/>
      </c>
      <c r="C745" s="0" t="str">
        <f aca="false">tm4c1294ncpdt_PCTL!AN26</f>
        <v/>
      </c>
    </row>
    <row r="746" customFormat="false" ht="12.8" hidden="false" customHeight="false" outlineLevel="0" collapsed="false">
      <c r="A746" s="0" t="str">
        <f aca="false">IF(B746="","","#define")</f>
        <v/>
      </c>
      <c r="B746" s="0" t="str">
        <f aca="false">tm4c1294ncpdt_PCTL!AA27</f>
        <v/>
      </c>
      <c r="C746" s="0" t="str">
        <f aca="false">tm4c1294ncpdt_PCTL!AN27</f>
        <v/>
      </c>
    </row>
    <row r="747" customFormat="false" ht="12.8" hidden="false" customHeight="false" outlineLevel="0" collapsed="false">
      <c r="A747" s="0" t="str">
        <f aca="false">IF(B747="","","#define")</f>
        <v/>
      </c>
      <c r="B747" s="0" t="str">
        <f aca="false">tm4c1294ncpdt_PCTL!AA28</f>
        <v/>
      </c>
      <c r="C747" s="0" t="str">
        <f aca="false">tm4c1294ncpdt_PCTL!AN28</f>
        <v/>
      </c>
    </row>
    <row r="748" customFormat="false" ht="12.8" hidden="false" customHeight="false" outlineLevel="0" collapsed="false">
      <c r="A748" s="0" t="str">
        <f aca="false">IF(B748="","","#define")</f>
        <v/>
      </c>
      <c r="B748" s="0" t="str">
        <f aca="false">tm4c1294ncpdt_PCTL!AA29</f>
        <v/>
      </c>
      <c r="C748" s="0" t="str">
        <f aca="false">tm4c1294ncpdt_PCTL!AN29</f>
        <v/>
      </c>
    </row>
    <row r="749" customFormat="false" ht="12.8" hidden="false" customHeight="false" outlineLevel="0" collapsed="false">
      <c r="A749" s="0" t="str">
        <f aca="false">IF(B749="","","#define")</f>
        <v/>
      </c>
      <c r="B749" s="0" t="str">
        <f aca="false">tm4c1294ncpdt_PCTL!AA30</f>
        <v/>
      </c>
      <c r="C749" s="0" t="str">
        <f aca="false">tm4c1294ncpdt_PCTL!AN30</f>
        <v/>
      </c>
    </row>
    <row r="750" customFormat="false" ht="12.8" hidden="false" customHeight="false" outlineLevel="0" collapsed="false">
      <c r="A750" s="0" t="str">
        <f aca="false">IF(B750="","","#define")</f>
        <v/>
      </c>
      <c r="B750" s="0" t="str">
        <f aca="false">tm4c1294ncpdt_PCTL!AA31</f>
        <v/>
      </c>
      <c r="C750" s="0" t="str">
        <f aca="false">tm4c1294ncpdt_PCTL!AN31</f>
        <v/>
      </c>
    </row>
    <row r="751" customFormat="false" ht="12.8" hidden="false" customHeight="false" outlineLevel="0" collapsed="false">
      <c r="A751" s="0" t="str">
        <f aca="false">IF(B751="","","#define")</f>
        <v/>
      </c>
      <c r="B751" s="0" t="str">
        <f aca="false">tm4c1294ncpdt_PCTL!AA32</f>
        <v/>
      </c>
      <c r="C751" s="0" t="str">
        <f aca="false">tm4c1294ncpdt_PCTL!AN32</f>
        <v/>
      </c>
    </row>
    <row r="752" customFormat="false" ht="12.8" hidden="false" customHeight="false" outlineLevel="0" collapsed="false">
      <c r="A752" s="0" t="str">
        <f aca="false">IF(B752="","","#define")</f>
        <v/>
      </c>
      <c r="B752" s="0" t="str">
        <f aca="false">tm4c1294ncpdt_PCTL!AA33</f>
        <v/>
      </c>
      <c r="C752" s="0" t="str">
        <f aca="false">tm4c1294ncpdt_PCTL!AN33</f>
        <v/>
      </c>
    </row>
    <row r="753" customFormat="false" ht="12.8" hidden="false" customHeight="false" outlineLevel="0" collapsed="false">
      <c r="A753" s="0" t="str">
        <f aca="false">IF(B753="","","#define")</f>
        <v/>
      </c>
      <c r="B753" s="0" t="str">
        <f aca="false">tm4c1294ncpdt_PCTL!AA34</f>
        <v/>
      </c>
      <c r="C753" s="0" t="str">
        <f aca="false">tm4c1294ncpdt_PCTL!AN34</f>
        <v/>
      </c>
    </row>
    <row r="754" customFormat="false" ht="12.8" hidden="false" customHeight="false" outlineLevel="0" collapsed="false">
      <c r="A754" s="0" t="str">
        <f aca="false">IF(B754="","","#define")</f>
        <v/>
      </c>
      <c r="B754" s="0" t="str">
        <f aca="false">tm4c1294ncpdt_PCTL!AA35</f>
        <v/>
      </c>
      <c r="C754" s="0" t="str">
        <f aca="false">tm4c1294ncpdt_PCTL!AN35</f>
        <v/>
      </c>
    </row>
    <row r="755" customFormat="false" ht="12.8" hidden="false" customHeight="false" outlineLevel="0" collapsed="false">
      <c r="A755" s="0" t="str">
        <f aca="false">IF(B755="","","#define")</f>
        <v/>
      </c>
      <c r="B755" s="0" t="str">
        <f aca="false">tm4c1294ncpdt_PCTL!AA36</f>
        <v/>
      </c>
      <c r="C755" s="0" t="str">
        <f aca="false">tm4c1294ncpdt_PCTL!AN36</f>
        <v/>
      </c>
    </row>
    <row r="756" customFormat="false" ht="12.8" hidden="false" customHeight="false" outlineLevel="0" collapsed="false">
      <c r="A756" s="0" t="str">
        <f aca="false">IF(B756="","","#define")</f>
        <v/>
      </c>
      <c r="B756" s="0" t="str">
        <f aca="false">tm4c1294ncpdt_PCTL!AA37</f>
        <v/>
      </c>
      <c r="C756" s="0" t="str">
        <f aca="false">tm4c1294ncpdt_PCTL!AN37</f>
        <v/>
      </c>
    </row>
    <row r="757" customFormat="false" ht="12.8" hidden="false" customHeight="false" outlineLevel="0" collapsed="false">
      <c r="A757" s="0" t="str">
        <f aca="false">IF(B757="","","#define")</f>
        <v/>
      </c>
      <c r="B757" s="0" t="str">
        <f aca="false">tm4c1294ncpdt_PCTL!AA38</f>
        <v/>
      </c>
      <c r="C757" s="0" t="str">
        <f aca="false">tm4c1294ncpdt_PCTL!AN38</f>
        <v/>
      </c>
    </row>
    <row r="758" customFormat="false" ht="12.8" hidden="false" customHeight="false" outlineLevel="0" collapsed="false">
      <c r="A758" s="0" t="str">
        <f aca="false">IF(B758="","","#define")</f>
        <v/>
      </c>
      <c r="B758" s="0" t="str">
        <f aca="false">tm4c1294ncpdt_PCTL!AA39</f>
        <v/>
      </c>
      <c r="C758" s="0" t="str">
        <f aca="false">tm4c1294ncpdt_PCTL!AN39</f>
        <v/>
      </c>
    </row>
    <row r="759" customFormat="false" ht="12.8" hidden="false" customHeight="false" outlineLevel="0" collapsed="false">
      <c r="A759" s="0" t="str">
        <f aca="false">IF(B759="","","#define")</f>
        <v/>
      </c>
      <c r="B759" s="0" t="str">
        <f aca="false">tm4c1294ncpdt_PCTL!AA40</f>
        <v/>
      </c>
      <c r="C759" s="0" t="str">
        <f aca="false">tm4c1294ncpdt_PCTL!AN40</f>
        <v/>
      </c>
    </row>
    <row r="760" customFormat="false" ht="12.8" hidden="false" customHeight="false" outlineLevel="0" collapsed="false">
      <c r="A760" s="0" t="str">
        <f aca="false">IF(B760="","","#define")</f>
        <v/>
      </c>
      <c r="B760" s="0" t="str">
        <f aca="false">tm4c1294ncpdt_PCTL!AA41</f>
        <v/>
      </c>
      <c r="C760" s="0" t="str">
        <f aca="false">tm4c1294ncpdt_PCTL!AN41</f>
        <v/>
      </c>
    </row>
    <row r="761" customFormat="false" ht="12.8" hidden="false" customHeight="false" outlineLevel="0" collapsed="false">
      <c r="A761" s="0" t="str">
        <f aca="false">IF(B761="","","#define")</f>
        <v/>
      </c>
      <c r="B761" s="0" t="str">
        <f aca="false">tm4c1294ncpdt_PCTL!AA42</f>
        <v/>
      </c>
      <c r="C761" s="0" t="str">
        <f aca="false">tm4c1294ncpdt_PCTL!AN42</f>
        <v/>
      </c>
    </row>
    <row r="762" customFormat="false" ht="12.8" hidden="false" customHeight="false" outlineLevel="0" collapsed="false">
      <c r="A762" s="0" t="str">
        <f aca="false">IF(B762="","","#define")</f>
        <v/>
      </c>
      <c r="B762" s="0" t="str">
        <f aca="false">tm4c1294ncpdt_PCTL!AA43</f>
        <v/>
      </c>
      <c r="C762" s="0" t="str">
        <f aca="false">tm4c1294ncpdt_PCTL!AN43</f>
        <v/>
      </c>
    </row>
    <row r="763" customFormat="false" ht="12.8" hidden="false" customHeight="false" outlineLevel="0" collapsed="false">
      <c r="A763" s="0" t="str">
        <f aca="false">IF(B763="","","#define")</f>
        <v/>
      </c>
      <c r="B763" s="0" t="str">
        <f aca="false">tm4c1294ncpdt_PCTL!AA44</f>
        <v/>
      </c>
      <c r="C763" s="0" t="str">
        <f aca="false">tm4c1294ncpdt_PCTL!AN44</f>
        <v/>
      </c>
    </row>
    <row r="764" customFormat="false" ht="12.8" hidden="false" customHeight="false" outlineLevel="0" collapsed="false">
      <c r="A764" s="0" t="str">
        <f aca="false">IF(B764="","","#define")</f>
        <v/>
      </c>
      <c r="B764" s="0" t="str">
        <f aca="false">tm4c1294ncpdt_PCTL!AA45</f>
        <v/>
      </c>
      <c r="C764" s="0" t="str">
        <f aca="false">tm4c1294ncpdt_PCTL!AN45</f>
        <v/>
      </c>
    </row>
    <row r="765" customFormat="false" ht="12.8" hidden="false" customHeight="false" outlineLevel="0" collapsed="false">
      <c r="A765" s="0" t="str">
        <f aca="false">IF(B765="","","#define")</f>
        <v/>
      </c>
      <c r="B765" s="0" t="str">
        <f aca="false">tm4c1294ncpdt_PCTL!AA46</f>
        <v/>
      </c>
      <c r="C765" s="0" t="str">
        <f aca="false">tm4c1294ncpdt_PCTL!AN46</f>
        <v/>
      </c>
    </row>
    <row r="766" customFormat="false" ht="12.8" hidden="false" customHeight="false" outlineLevel="0" collapsed="false">
      <c r="A766" s="0" t="str">
        <f aca="false">IF(B766="","","#define")</f>
        <v/>
      </c>
      <c r="B766" s="0" t="str">
        <f aca="false">tm4c1294ncpdt_PCTL!AA47</f>
        <v/>
      </c>
      <c r="C766" s="0" t="str">
        <f aca="false">tm4c1294ncpdt_PCTL!AN47</f>
        <v/>
      </c>
    </row>
    <row r="767" customFormat="false" ht="12.8" hidden="false" customHeight="false" outlineLevel="0" collapsed="false">
      <c r="A767" s="0" t="str">
        <f aca="false">IF(B767="","","#define")</f>
        <v/>
      </c>
      <c r="B767" s="0" t="str">
        <f aca="false">tm4c1294ncpdt_PCTL!AA48</f>
        <v/>
      </c>
      <c r="C767" s="0" t="str">
        <f aca="false">tm4c1294ncpdt_PCTL!AN48</f>
        <v/>
      </c>
    </row>
    <row r="768" customFormat="false" ht="12.8" hidden="false" customHeight="false" outlineLevel="0" collapsed="false">
      <c r="A768" s="0" t="str">
        <f aca="false">IF(B768="","","#define")</f>
        <v/>
      </c>
      <c r="B768" s="0" t="str">
        <f aca="false">tm4c1294ncpdt_PCTL!AA49</f>
        <v/>
      </c>
      <c r="C768" s="0" t="str">
        <f aca="false">tm4c1294ncpdt_PCTL!AN49</f>
        <v/>
      </c>
    </row>
    <row r="769" customFormat="false" ht="12.8" hidden="false" customHeight="false" outlineLevel="0" collapsed="false">
      <c r="A769" s="0" t="str">
        <f aca="false">IF(B769="","","#define")</f>
        <v/>
      </c>
      <c r="B769" s="0" t="str">
        <f aca="false">tm4c1294ncpdt_PCTL!AA50</f>
        <v/>
      </c>
      <c r="C769" s="0" t="str">
        <f aca="false">tm4c1294ncpdt_PCTL!AN50</f>
        <v/>
      </c>
    </row>
    <row r="770" customFormat="false" ht="12.8" hidden="false" customHeight="false" outlineLevel="0" collapsed="false">
      <c r="A770" s="0" t="str">
        <f aca="false">IF(B770="","","#define")</f>
        <v/>
      </c>
      <c r="B770" s="0" t="str">
        <f aca="false">tm4c1294ncpdt_PCTL!AA51</f>
        <v/>
      </c>
      <c r="C770" s="0" t="str">
        <f aca="false">tm4c1294ncpdt_PCTL!AN51</f>
        <v/>
      </c>
    </row>
    <row r="771" customFormat="false" ht="12.8" hidden="false" customHeight="false" outlineLevel="0" collapsed="false">
      <c r="A771" s="0" t="str">
        <f aca="false">IF(B771="","","#define")</f>
        <v/>
      </c>
      <c r="B771" s="0" t="str">
        <f aca="false">tm4c1294ncpdt_PCTL!AA52</f>
        <v/>
      </c>
      <c r="C771" s="0" t="str">
        <f aca="false">tm4c1294ncpdt_PCTL!AN52</f>
        <v/>
      </c>
    </row>
    <row r="772" customFormat="false" ht="12.8" hidden="false" customHeight="false" outlineLevel="0" collapsed="false">
      <c r="A772" s="0" t="str">
        <f aca="false">IF(B772="","","#define")</f>
        <v/>
      </c>
      <c r="B772" s="0" t="str">
        <f aca="false">tm4c1294ncpdt_PCTL!AA53</f>
        <v/>
      </c>
      <c r="C772" s="0" t="str">
        <f aca="false">tm4c1294ncpdt_PCTL!AN53</f>
        <v/>
      </c>
    </row>
    <row r="773" customFormat="false" ht="12.8" hidden="false" customHeight="false" outlineLevel="0" collapsed="false">
      <c r="A773" s="0" t="str">
        <f aca="false">IF(B773="","","#define")</f>
        <v/>
      </c>
      <c r="B773" s="0" t="str">
        <f aca="false">tm4c1294ncpdt_PCTL!AA54</f>
        <v/>
      </c>
      <c r="C773" s="0" t="str">
        <f aca="false">tm4c1294ncpdt_PCTL!AN54</f>
        <v/>
      </c>
    </row>
    <row r="774" customFormat="false" ht="12.8" hidden="false" customHeight="false" outlineLevel="0" collapsed="false">
      <c r="A774" s="0" t="str">
        <f aca="false">IF(B774="","","#define")</f>
        <v/>
      </c>
      <c r="B774" s="0" t="str">
        <f aca="false">tm4c1294ncpdt_PCTL!AA55</f>
        <v/>
      </c>
      <c r="C774" s="0" t="str">
        <f aca="false">tm4c1294ncpdt_PCTL!AN55</f>
        <v/>
      </c>
    </row>
    <row r="775" customFormat="false" ht="12.8" hidden="false" customHeight="false" outlineLevel="0" collapsed="false">
      <c r="A775" s="0" t="str">
        <f aca="false">IF(B775="","","#define")</f>
        <v/>
      </c>
      <c r="B775" s="0" t="str">
        <f aca="false">tm4c1294ncpdt_PCTL!AA56</f>
        <v/>
      </c>
      <c r="C775" s="0" t="str">
        <f aca="false">tm4c1294ncpdt_PCTL!AN56</f>
        <v/>
      </c>
    </row>
    <row r="776" customFormat="false" ht="12.8" hidden="false" customHeight="false" outlineLevel="0" collapsed="false">
      <c r="A776" s="0" t="str">
        <f aca="false">IF(B776="","","#define")</f>
        <v/>
      </c>
      <c r="B776" s="0" t="str">
        <f aca="false">tm4c1294ncpdt_PCTL!AA57</f>
        <v/>
      </c>
      <c r="C776" s="0" t="str">
        <f aca="false">tm4c1294ncpdt_PCTL!AN57</f>
        <v/>
      </c>
    </row>
    <row r="777" customFormat="false" ht="12.8" hidden="false" customHeight="false" outlineLevel="0" collapsed="false">
      <c r="A777" s="0" t="str">
        <f aca="false">IF(B777="","","#define")</f>
        <v/>
      </c>
      <c r="B777" s="0" t="str">
        <f aca="false">tm4c1294ncpdt_PCTL!AA58</f>
        <v/>
      </c>
      <c r="C777" s="0" t="str">
        <f aca="false">tm4c1294ncpdt_PCTL!AN58</f>
        <v/>
      </c>
    </row>
    <row r="778" customFormat="false" ht="12.8" hidden="false" customHeight="false" outlineLevel="0" collapsed="false">
      <c r="A778" s="0" t="str">
        <f aca="false">IF(B778="","","#define")</f>
        <v/>
      </c>
      <c r="B778" s="0" t="str">
        <f aca="false">tm4c1294ncpdt_PCTL!AA59</f>
        <v/>
      </c>
      <c r="C778" s="0" t="str">
        <f aca="false">tm4c1294ncpdt_PCTL!AN59</f>
        <v/>
      </c>
    </row>
    <row r="779" customFormat="false" ht="12.8" hidden="false" customHeight="false" outlineLevel="0" collapsed="false">
      <c r="A779" s="0" t="str">
        <f aca="false">IF(B779="","","#define")</f>
        <v/>
      </c>
      <c r="B779" s="0" t="str">
        <f aca="false">tm4c1294ncpdt_PCTL!AA60</f>
        <v/>
      </c>
      <c r="C779" s="0" t="str">
        <f aca="false">tm4c1294ncpdt_PCTL!AN60</f>
        <v/>
      </c>
    </row>
    <row r="780" customFormat="false" ht="12.8" hidden="false" customHeight="false" outlineLevel="0" collapsed="false">
      <c r="A780" s="0" t="str">
        <f aca="false">IF(B780="","","#define")</f>
        <v/>
      </c>
      <c r="B780" s="0" t="str">
        <f aca="false">tm4c1294ncpdt_PCTL!AA61</f>
        <v/>
      </c>
      <c r="C780" s="0" t="str">
        <f aca="false">tm4c1294ncpdt_PCTL!AN61</f>
        <v/>
      </c>
    </row>
    <row r="781" customFormat="false" ht="12.8" hidden="false" customHeight="false" outlineLevel="0" collapsed="false">
      <c r="A781" s="0" t="str">
        <f aca="false">IF(B781="","","#define")</f>
        <v/>
      </c>
      <c r="B781" s="0" t="str">
        <f aca="false">tm4c1294ncpdt_PCTL!AA62</f>
        <v/>
      </c>
      <c r="C781" s="0" t="str">
        <f aca="false">tm4c1294ncpdt_PCTL!AN62</f>
        <v/>
      </c>
    </row>
    <row r="782" customFormat="false" ht="12.8" hidden="false" customHeight="false" outlineLevel="0" collapsed="false">
      <c r="A782" s="0" t="str">
        <f aca="false">IF(B782="","","#define")</f>
        <v/>
      </c>
      <c r="B782" s="0" t="str">
        <f aca="false">tm4c1294ncpdt_PCTL!AA63</f>
        <v/>
      </c>
      <c r="C782" s="0" t="str">
        <f aca="false">tm4c1294ncpdt_PCTL!AN63</f>
        <v/>
      </c>
    </row>
    <row r="783" customFormat="false" ht="12.8" hidden="false" customHeight="false" outlineLevel="0" collapsed="false">
      <c r="A783" s="0" t="str">
        <f aca="false">IF(B783="","","#define")</f>
        <v/>
      </c>
      <c r="B783" s="0" t="str">
        <f aca="false">tm4c1294ncpdt_PCTL!AA64</f>
        <v/>
      </c>
      <c r="C783" s="0" t="str">
        <f aca="false">tm4c1294ncpdt_PCTL!AN64</f>
        <v/>
      </c>
    </row>
    <row r="784" customFormat="false" ht="12.8" hidden="false" customHeight="false" outlineLevel="0" collapsed="false">
      <c r="A784" s="0" t="str">
        <f aca="false">IF(B784="","","#define")</f>
        <v/>
      </c>
      <c r="B784" s="0" t="str">
        <f aca="false">tm4c1294ncpdt_PCTL!AA65</f>
        <v/>
      </c>
      <c r="C784" s="0" t="str">
        <f aca="false">tm4c1294ncpdt_PCTL!AN65</f>
        <v/>
      </c>
    </row>
    <row r="785" customFormat="false" ht="12.8" hidden="false" customHeight="false" outlineLevel="0" collapsed="false">
      <c r="A785" s="0" t="str">
        <f aca="false">IF(B785="","","#define")</f>
        <v/>
      </c>
      <c r="B785" s="0" t="str">
        <f aca="false">tm4c1294ncpdt_PCTL!AA66</f>
        <v/>
      </c>
      <c r="C785" s="0" t="str">
        <f aca="false">tm4c1294ncpdt_PCTL!AN66</f>
        <v/>
      </c>
    </row>
    <row r="786" customFormat="false" ht="12.8" hidden="false" customHeight="false" outlineLevel="0" collapsed="false">
      <c r="A786" s="0" t="str">
        <f aca="false">IF(B786="","","#define")</f>
        <v/>
      </c>
      <c r="B786" s="0" t="str">
        <f aca="false">tm4c1294ncpdt_PCTL!AA67</f>
        <v/>
      </c>
      <c r="C786" s="0" t="str">
        <f aca="false">tm4c1294ncpdt_PCTL!AN67</f>
        <v/>
      </c>
    </row>
    <row r="787" customFormat="false" ht="12.8" hidden="false" customHeight="false" outlineLevel="0" collapsed="false">
      <c r="A787" s="0" t="str">
        <f aca="false">IF(B787="","","#define")</f>
        <v/>
      </c>
      <c r="B787" s="0" t="str">
        <f aca="false">tm4c1294ncpdt_PCTL!AA68</f>
        <v/>
      </c>
      <c r="C787" s="0" t="str">
        <f aca="false">tm4c1294ncpdt_PCTL!AN68</f>
        <v/>
      </c>
    </row>
    <row r="788" customFormat="false" ht="12.8" hidden="false" customHeight="false" outlineLevel="0" collapsed="false">
      <c r="A788" s="0" t="str">
        <f aca="false">IF(B788="","","#define")</f>
        <v/>
      </c>
      <c r="B788" s="0" t="str">
        <f aca="false">tm4c1294ncpdt_PCTL!AA69</f>
        <v/>
      </c>
      <c r="C788" s="0" t="str">
        <f aca="false">tm4c1294ncpdt_PCTL!AN69</f>
        <v/>
      </c>
    </row>
    <row r="789" customFormat="false" ht="12.8" hidden="false" customHeight="false" outlineLevel="0" collapsed="false">
      <c r="A789" s="0" t="str">
        <f aca="false">IF(B789="","","#define")</f>
        <v/>
      </c>
      <c r="B789" s="0" t="str">
        <f aca="false">tm4c1294ncpdt_PCTL!AA70</f>
        <v/>
      </c>
      <c r="C789" s="0" t="str">
        <f aca="false">tm4c1294ncpdt_PCTL!AN70</f>
        <v/>
      </c>
    </row>
    <row r="790" customFormat="false" ht="12.8" hidden="false" customHeight="false" outlineLevel="0" collapsed="false">
      <c r="A790" s="0" t="str">
        <f aca="false">IF(B790="","","#define")</f>
        <v/>
      </c>
      <c r="B790" s="0" t="str">
        <f aca="false">tm4c1294ncpdt_PCTL!AA71</f>
        <v/>
      </c>
      <c r="C790" s="0" t="str">
        <f aca="false">tm4c1294ncpdt_PCTL!AN71</f>
        <v/>
      </c>
    </row>
    <row r="791" customFormat="false" ht="12.8" hidden="false" customHeight="false" outlineLevel="0" collapsed="false">
      <c r="A791" s="0" t="str">
        <f aca="false">IF(B791="","","#define")</f>
        <v/>
      </c>
      <c r="B791" s="0" t="str">
        <f aca="false">tm4c1294ncpdt_PCTL!AA72</f>
        <v/>
      </c>
      <c r="C791" s="0" t="str">
        <f aca="false">tm4c1294ncpdt_PCTL!AN72</f>
        <v/>
      </c>
    </row>
    <row r="792" customFormat="false" ht="12.8" hidden="false" customHeight="false" outlineLevel="0" collapsed="false">
      <c r="A792" s="0" t="str">
        <f aca="false">IF(B792="","","#define")</f>
        <v/>
      </c>
      <c r="B792" s="0" t="str">
        <f aca="false">tm4c1294ncpdt_PCTL!AA73</f>
        <v/>
      </c>
      <c r="C792" s="0" t="str">
        <f aca="false">tm4c1294ncpdt_PCTL!AN73</f>
        <v/>
      </c>
    </row>
    <row r="793" customFormat="false" ht="12.8" hidden="false" customHeight="false" outlineLevel="0" collapsed="false">
      <c r="A793" s="0" t="str">
        <f aca="false">IF(B793="","","#define")</f>
        <v/>
      </c>
      <c r="B793" s="0" t="str">
        <f aca="false">tm4c1294ncpdt_PCTL!AA74</f>
        <v/>
      </c>
      <c r="C793" s="0" t="str">
        <f aca="false">tm4c1294ncpdt_PCTL!AN74</f>
        <v/>
      </c>
    </row>
    <row r="794" customFormat="false" ht="12.8" hidden="false" customHeight="false" outlineLevel="0" collapsed="false">
      <c r="A794" s="0" t="str">
        <f aca="false">IF(B794="","","#define")</f>
        <v/>
      </c>
      <c r="B794" s="0" t="str">
        <f aca="false">tm4c1294ncpdt_PCTL!AA75</f>
        <v/>
      </c>
      <c r="C794" s="0" t="str">
        <f aca="false">tm4c1294ncpdt_PCTL!AN75</f>
        <v/>
      </c>
    </row>
    <row r="795" customFormat="false" ht="12.8" hidden="false" customHeight="false" outlineLevel="0" collapsed="false">
      <c r="A795" s="0" t="str">
        <f aca="false">IF(B795="","","#define")</f>
        <v/>
      </c>
      <c r="B795" s="0" t="str">
        <f aca="false">tm4c1294ncpdt_PCTL!AA76</f>
        <v/>
      </c>
      <c r="C795" s="0" t="str">
        <f aca="false">tm4c1294ncpdt_PCTL!AN76</f>
        <v/>
      </c>
    </row>
    <row r="796" customFormat="false" ht="12.8" hidden="false" customHeight="false" outlineLevel="0" collapsed="false">
      <c r="A796" s="0" t="str">
        <f aca="false">IF(B796="","","#define")</f>
        <v/>
      </c>
      <c r="B796" s="0" t="str">
        <f aca="false">tm4c1294ncpdt_PCTL!AA77</f>
        <v/>
      </c>
      <c r="C796" s="0" t="str">
        <f aca="false">tm4c1294ncpdt_PCTL!AN77</f>
        <v/>
      </c>
    </row>
    <row r="797" customFormat="false" ht="12.8" hidden="false" customHeight="false" outlineLevel="0" collapsed="false">
      <c r="A797" s="0" t="str">
        <f aca="false">IF(B797="","","#define")</f>
        <v/>
      </c>
      <c r="B797" s="0" t="str">
        <f aca="false">tm4c1294ncpdt_PCTL!AA78</f>
        <v/>
      </c>
      <c r="C797" s="0" t="str">
        <f aca="false">tm4c1294ncpdt_PCTL!AN78</f>
        <v/>
      </c>
    </row>
    <row r="798" customFormat="false" ht="12.8" hidden="false" customHeight="false" outlineLevel="0" collapsed="false">
      <c r="A798" s="0" t="str">
        <f aca="false">IF(B798="","","#define")</f>
        <v/>
      </c>
      <c r="B798" s="0" t="str">
        <f aca="false">tm4c1294ncpdt_PCTL!AA79</f>
        <v/>
      </c>
      <c r="C798" s="0" t="str">
        <f aca="false">tm4c1294ncpdt_PCTL!AN79</f>
        <v/>
      </c>
    </row>
    <row r="799" customFormat="false" ht="12.8" hidden="false" customHeight="false" outlineLevel="0" collapsed="false">
      <c r="A799" s="0" t="str">
        <f aca="false">IF(B799="","","#define")</f>
        <v/>
      </c>
      <c r="B799" s="0" t="str">
        <f aca="false">tm4c1294ncpdt_PCTL!AA80</f>
        <v/>
      </c>
      <c r="C799" s="0" t="str">
        <f aca="false">tm4c1294ncpdt_PCTL!AN80</f>
        <v/>
      </c>
    </row>
    <row r="800" customFormat="false" ht="12.8" hidden="false" customHeight="false" outlineLevel="0" collapsed="false">
      <c r="A800" s="0" t="str">
        <f aca="false">IF(B800="","","#define")</f>
        <v/>
      </c>
      <c r="B800" s="0" t="str">
        <f aca="false">tm4c1294ncpdt_PCTL!AA81</f>
        <v/>
      </c>
      <c r="C800" s="0" t="str">
        <f aca="false">tm4c1294ncpdt_PCTL!AN81</f>
        <v/>
      </c>
    </row>
    <row r="801" customFormat="false" ht="12.8" hidden="false" customHeight="false" outlineLevel="0" collapsed="false">
      <c r="A801" s="0" t="str">
        <f aca="false">IF(B801="","","#define")</f>
        <v/>
      </c>
      <c r="B801" s="0" t="str">
        <f aca="false">tm4c1294ncpdt_PCTL!AA82</f>
        <v/>
      </c>
      <c r="C801" s="0" t="str">
        <f aca="false">tm4c1294ncpdt_PCTL!AN82</f>
        <v/>
      </c>
    </row>
    <row r="802" customFormat="false" ht="12.8" hidden="false" customHeight="false" outlineLevel="0" collapsed="false">
      <c r="A802" s="0" t="str">
        <f aca="false">IF(B802="","","#define")</f>
        <v/>
      </c>
      <c r="B802" s="0" t="str">
        <f aca="false">tm4c1294ncpdt_PCTL!AA83</f>
        <v/>
      </c>
      <c r="C802" s="0" t="str">
        <f aca="false">tm4c1294ncpdt_PCTL!AN83</f>
        <v/>
      </c>
    </row>
    <row r="803" customFormat="false" ht="12.8" hidden="false" customHeight="false" outlineLevel="0" collapsed="false">
      <c r="A803" s="0" t="str">
        <f aca="false">IF(B803="","","#define")</f>
        <v/>
      </c>
      <c r="B803" s="0" t="str">
        <f aca="false">tm4c1294ncpdt_PCTL!AA84</f>
        <v/>
      </c>
      <c r="C803" s="0" t="str">
        <f aca="false">tm4c1294ncpdt_PCTL!AN84</f>
        <v/>
      </c>
    </row>
    <row r="804" customFormat="false" ht="12.8" hidden="false" customHeight="false" outlineLevel="0" collapsed="false">
      <c r="A804" s="0" t="str">
        <f aca="false">IF(B804="","","#define")</f>
        <v/>
      </c>
      <c r="B804" s="0" t="str">
        <f aca="false">tm4c1294ncpdt_PCTL!AA85</f>
        <v/>
      </c>
      <c r="C804" s="0" t="str">
        <f aca="false">tm4c1294ncpdt_PCTL!AN85</f>
        <v/>
      </c>
    </row>
    <row r="805" customFormat="false" ht="12.8" hidden="false" customHeight="false" outlineLevel="0" collapsed="false">
      <c r="A805" s="0" t="str">
        <f aca="false">IF(B805="","","#define")</f>
        <v/>
      </c>
      <c r="B805" s="0" t="str">
        <f aca="false">tm4c1294ncpdt_PCTL!AA86</f>
        <v/>
      </c>
      <c r="C805" s="0" t="str">
        <f aca="false">tm4c1294ncpdt_PCTL!AN86</f>
        <v/>
      </c>
    </row>
    <row r="806" customFormat="false" ht="12.8" hidden="false" customHeight="false" outlineLevel="0" collapsed="false">
      <c r="A806" s="0" t="str">
        <f aca="false">IF(B806="","","#define")</f>
        <v/>
      </c>
      <c r="B806" s="0" t="str">
        <f aca="false">tm4c1294ncpdt_PCTL!AA87</f>
        <v/>
      </c>
      <c r="C806" s="0" t="str">
        <f aca="false">tm4c1294ncpdt_PCTL!AN87</f>
        <v/>
      </c>
    </row>
    <row r="807" customFormat="false" ht="12.8" hidden="false" customHeight="false" outlineLevel="0" collapsed="false">
      <c r="A807" s="0" t="str">
        <f aca="false">IF(B807="","","#define")</f>
        <v/>
      </c>
      <c r="B807" s="0" t="str">
        <f aca="false">tm4c1294ncpdt_PCTL!AA88</f>
        <v/>
      </c>
      <c r="C807" s="0" t="str">
        <f aca="false">tm4c1294ncpdt_PCTL!AN88</f>
        <v/>
      </c>
    </row>
    <row r="808" customFormat="false" ht="12.8" hidden="false" customHeight="false" outlineLevel="0" collapsed="false">
      <c r="A808" s="0" t="str">
        <f aca="false">IF(B808="","","#define")</f>
        <v/>
      </c>
      <c r="B808" s="0" t="str">
        <f aca="false">tm4c1294ncpdt_PCTL!AA89</f>
        <v/>
      </c>
      <c r="C808" s="0" t="str">
        <f aca="false">tm4c1294ncpdt_PCTL!AN89</f>
        <v/>
      </c>
    </row>
    <row r="809" customFormat="false" ht="12.8" hidden="false" customHeight="false" outlineLevel="0" collapsed="false">
      <c r="A809" s="0" t="str">
        <f aca="false">IF(B809="","","#define")</f>
        <v/>
      </c>
      <c r="B809" s="0" t="str">
        <f aca="false">tm4c1294ncpdt_PCTL!AA90</f>
        <v/>
      </c>
      <c r="C809" s="0" t="str">
        <f aca="false">tm4c1294ncpdt_PCTL!AN90</f>
        <v/>
      </c>
    </row>
    <row r="810" customFormat="false" ht="12.8" hidden="false" customHeight="false" outlineLevel="0" collapsed="false">
      <c r="A810" s="0" t="str">
        <f aca="false">IF(B810="","","#define")</f>
        <v/>
      </c>
      <c r="B810" s="0" t="str">
        <f aca="false">tm4c1294ncpdt_PCTL!AA91</f>
        <v/>
      </c>
      <c r="C810" s="0" t="str">
        <f aca="false">tm4c1294ncpdt_PCTL!AN91</f>
        <v/>
      </c>
    </row>
    <row r="811" customFormat="false" ht="12.8" hidden="false" customHeight="false" outlineLevel="0" collapsed="false">
      <c r="A811" s="0" t="str">
        <f aca="false">IF(B811="","","#define")</f>
        <v/>
      </c>
      <c r="B811" s="0" t="str">
        <f aca="false">tm4c1294ncpdt_PCTL!AB2</f>
        <v/>
      </c>
      <c r="C811" s="0" t="str">
        <f aca="false">tm4c1294ncpdt_PCTL!AO2</f>
        <v/>
      </c>
    </row>
    <row r="812" customFormat="false" ht="12.8" hidden="false" customHeight="false" outlineLevel="0" collapsed="false">
      <c r="A812" s="0" t="str">
        <f aca="false">IF(B812="","","#define")</f>
        <v/>
      </c>
      <c r="B812" s="0" t="str">
        <f aca="false">tm4c1294ncpdt_PCTL!AB3</f>
        <v/>
      </c>
      <c r="C812" s="0" t="str">
        <f aca="false">tm4c1294ncpdt_PCTL!AO3</f>
        <v/>
      </c>
    </row>
    <row r="813" customFormat="false" ht="12.8" hidden="false" customHeight="false" outlineLevel="0" collapsed="false">
      <c r="A813" s="0" t="str">
        <f aca="false">IF(B813="","","#define")</f>
        <v/>
      </c>
      <c r="B813" s="0" t="str">
        <f aca="false">tm4c1294ncpdt_PCTL!AB4</f>
        <v/>
      </c>
      <c r="C813" s="0" t="str">
        <f aca="false">tm4c1294ncpdt_PCTL!AO4</f>
        <v/>
      </c>
    </row>
    <row r="814" customFormat="false" ht="12.8" hidden="false" customHeight="false" outlineLevel="0" collapsed="false">
      <c r="A814" s="0" t="str">
        <f aca="false">IF(B814="","","#define")</f>
        <v/>
      </c>
      <c r="B814" s="0" t="str">
        <f aca="false">tm4c1294ncpdt_PCTL!AB5</f>
        <v/>
      </c>
      <c r="C814" s="0" t="str">
        <f aca="false">tm4c1294ncpdt_PCTL!AO5</f>
        <v/>
      </c>
    </row>
    <row r="815" customFormat="false" ht="12.8" hidden="false" customHeight="false" outlineLevel="0" collapsed="false">
      <c r="A815" s="0" t="str">
        <f aca="false">IF(B815="","","#define")</f>
        <v/>
      </c>
      <c r="B815" s="0" t="str">
        <f aca="false">tm4c1294ncpdt_PCTL!AB6</f>
        <v/>
      </c>
      <c r="C815" s="0" t="str">
        <f aca="false">tm4c1294ncpdt_PCTL!AO6</f>
        <v/>
      </c>
    </row>
    <row r="816" customFormat="false" ht="12.8" hidden="false" customHeight="false" outlineLevel="0" collapsed="false">
      <c r="A816" s="0" t="str">
        <f aca="false">IF(B816="","","#define")</f>
        <v/>
      </c>
      <c r="B816" s="0" t="str">
        <f aca="false">tm4c1294ncpdt_PCTL!AB7</f>
        <v/>
      </c>
      <c r="C816" s="0" t="str">
        <f aca="false">tm4c1294ncpdt_PCTL!AO7</f>
        <v/>
      </c>
    </row>
    <row r="817" customFormat="false" ht="12.8" hidden="false" customHeight="false" outlineLevel="0" collapsed="false">
      <c r="A817" s="0" t="str">
        <f aca="false">IF(B817="","","#define")</f>
        <v>#define</v>
      </c>
      <c r="B817" s="0" t="str">
        <f aca="false">tm4c1294ncpdt_PCTL!AB8</f>
        <v>GPIO_PCTL_PA6_SSI0XDAT2</v>
      </c>
      <c r="C817" s="0" t="str">
        <f aca="false">tm4c1294ncpdt_PCTL!AO8</f>
        <v>(13&lt;&lt;24)</v>
      </c>
    </row>
    <row r="818" customFormat="false" ht="12.8" hidden="false" customHeight="false" outlineLevel="0" collapsed="false">
      <c r="A818" s="0" t="str">
        <f aca="false">IF(B818="","","#define")</f>
        <v>#define</v>
      </c>
      <c r="B818" s="0" t="str">
        <f aca="false">tm4c1294ncpdt_PCTL!AB9</f>
        <v>GPIO_PCTL_PA7_SSI0XDAT3</v>
      </c>
      <c r="C818" s="0" t="str">
        <f aca="false">tm4c1294ncpdt_PCTL!AO9</f>
        <v>(13&lt;&lt;28)</v>
      </c>
    </row>
    <row r="819" customFormat="false" ht="12.8" hidden="false" customHeight="false" outlineLevel="0" collapsed="false">
      <c r="A819" s="0" t="str">
        <f aca="false">IF(B819="","","#define")</f>
        <v/>
      </c>
      <c r="B819" s="0" t="str">
        <f aca="false">tm4c1294ncpdt_PCTL!AB10</f>
        <v/>
      </c>
      <c r="C819" s="0" t="str">
        <f aca="false">tm4c1294ncpdt_PCTL!AO10</f>
        <v/>
      </c>
    </row>
    <row r="820" customFormat="false" ht="12.8" hidden="false" customHeight="false" outlineLevel="0" collapsed="false">
      <c r="A820" s="0" t="str">
        <f aca="false">IF(B820="","","#define")</f>
        <v/>
      </c>
      <c r="B820" s="0" t="str">
        <f aca="false">tm4c1294ncpdt_PCTL!AB11</f>
        <v/>
      </c>
      <c r="C820" s="0" t="str">
        <f aca="false">tm4c1294ncpdt_PCTL!AO11</f>
        <v/>
      </c>
    </row>
    <row r="821" customFormat="false" ht="12.8" hidden="false" customHeight="false" outlineLevel="0" collapsed="false">
      <c r="A821" s="0" t="str">
        <f aca="false">IF(B821="","","#define")</f>
        <v/>
      </c>
      <c r="B821" s="0" t="str">
        <f aca="false">tm4c1294ncpdt_PCTL!AB12</f>
        <v/>
      </c>
      <c r="C821" s="0" t="str">
        <f aca="false">tm4c1294ncpdt_PCTL!AO12</f>
        <v/>
      </c>
    </row>
    <row r="822" customFormat="false" ht="12.8" hidden="false" customHeight="false" outlineLevel="0" collapsed="false">
      <c r="A822" s="0" t="str">
        <f aca="false">IF(B822="","","#define")</f>
        <v/>
      </c>
      <c r="B822" s="0" t="str">
        <f aca="false">tm4c1294ncpdt_PCTL!AB13</f>
        <v/>
      </c>
      <c r="C822" s="0" t="str">
        <f aca="false">tm4c1294ncpdt_PCTL!AO13</f>
        <v/>
      </c>
    </row>
    <row r="823" customFormat="false" ht="12.8" hidden="false" customHeight="false" outlineLevel="0" collapsed="false">
      <c r="A823" s="0" t="str">
        <f aca="false">IF(B823="","","#define")</f>
        <v/>
      </c>
      <c r="B823" s="0" t="str">
        <f aca="false">tm4c1294ncpdt_PCTL!AB14</f>
        <v/>
      </c>
      <c r="C823" s="0" t="str">
        <f aca="false">tm4c1294ncpdt_PCTL!AO14</f>
        <v/>
      </c>
    </row>
    <row r="824" customFormat="false" ht="12.8" hidden="false" customHeight="false" outlineLevel="0" collapsed="false">
      <c r="A824" s="0" t="str">
        <f aca="false">IF(B824="","","#define")</f>
        <v/>
      </c>
      <c r="B824" s="0" t="str">
        <f aca="false">tm4c1294ncpdt_PCTL!AB15</f>
        <v/>
      </c>
      <c r="C824" s="0" t="str">
        <f aca="false">tm4c1294ncpdt_PCTL!AO15</f>
        <v/>
      </c>
    </row>
    <row r="825" customFormat="false" ht="12.8" hidden="false" customHeight="false" outlineLevel="0" collapsed="false">
      <c r="A825" s="0" t="str">
        <f aca="false">IF(B825="","","#define")</f>
        <v/>
      </c>
      <c r="B825" s="0" t="str">
        <f aca="false">tm4c1294ncpdt_PCTL!AB16</f>
        <v/>
      </c>
      <c r="C825" s="0" t="str">
        <f aca="false">tm4c1294ncpdt_PCTL!AO16</f>
        <v/>
      </c>
    </row>
    <row r="826" customFormat="false" ht="12.8" hidden="false" customHeight="false" outlineLevel="0" collapsed="false">
      <c r="A826" s="0" t="str">
        <f aca="false">IF(B826="","","#define")</f>
        <v/>
      </c>
      <c r="B826" s="0" t="str">
        <f aca="false">tm4c1294ncpdt_PCTL!AB17</f>
        <v/>
      </c>
      <c r="C826" s="0" t="str">
        <f aca="false">tm4c1294ncpdt_PCTL!AO17</f>
        <v/>
      </c>
    </row>
    <row r="827" customFormat="false" ht="12.8" hidden="false" customHeight="false" outlineLevel="0" collapsed="false">
      <c r="A827" s="0" t="str">
        <f aca="false">IF(B827="","","#define")</f>
        <v/>
      </c>
      <c r="B827" s="0" t="str">
        <f aca="false">tm4c1294ncpdt_PCTL!AB18</f>
        <v/>
      </c>
      <c r="C827" s="0" t="str">
        <f aca="false">tm4c1294ncpdt_PCTL!AO18</f>
        <v/>
      </c>
    </row>
    <row r="828" customFormat="false" ht="12.8" hidden="false" customHeight="false" outlineLevel="0" collapsed="false">
      <c r="A828" s="0" t="str">
        <f aca="false">IF(B828="","","#define")</f>
        <v/>
      </c>
      <c r="B828" s="0" t="str">
        <f aca="false">tm4c1294ncpdt_PCTL!AB19</f>
        <v/>
      </c>
      <c r="C828" s="0" t="str">
        <f aca="false">tm4c1294ncpdt_PCTL!AO19</f>
        <v/>
      </c>
    </row>
    <row r="829" customFormat="false" ht="12.8" hidden="false" customHeight="false" outlineLevel="0" collapsed="false">
      <c r="A829" s="0" t="str">
        <f aca="false">IF(B829="","","#define")</f>
        <v/>
      </c>
      <c r="B829" s="0" t="str">
        <f aca="false">tm4c1294ncpdt_PCTL!AB20</f>
        <v/>
      </c>
      <c r="C829" s="0" t="str">
        <f aca="false">tm4c1294ncpdt_PCTL!AO20</f>
        <v/>
      </c>
    </row>
    <row r="830" customFormat="false" ht="12.8" hidden="false" customHeight="false" outlineLevel="0" collapsed="false">
      <c r="A830" s="0" t="str">
        <f aca="false">IF(B830="","","#define")</f>
        <v/>
      </c>
      <c r="B830" s="0" t="str">
        <f aca="false">tm4c1294ncpdt_PCTL!AB21</f>
        <v/>
      </c>
      <c r="C830" s="0" t="str">
        <f aca="false">tm4c1294ncpdt_PCTL!AO21</f>
        <v/>
      </c>
    </row>
    <row r="831" customFormat="false" ht="12.8" hidden="false" customHeight="false" outlineLevel="0" collapsed="false">
      <c r="A831" s="0" t="str">
        <f aca="false">IF(B831="","","#define")</f>
        <v/>
      </c>
      <c r="B831" s="0" t="str">
        <f aca="false">tm4c1294ncpdt_PCTL!AB22</f>
        <v/>
      </c>
      <c r="C831" s="0" t="str">
        <f aca="false">tm4c1294ncpdt_PCTL!AO22</f>
        <v/>
      </c>
    </row>
    <row r="832" customFormat="false" ht="12.8" hidden="false" customHeight="false" outlineLevel="0" collapsed="false">
      <c r="A832" s="0" t="str">
        <f aca="false">IF(B832="","","#define")</f>
        <v/>
      </c>
      <c r="B832" s="0" t="str">
        <f aca="false">tm4c1294ncpdt_PCTL!AB23</f>
        <v/>
      </c>
      <c r="C832" s="0" t="str">
        <f aca="false">tm4c1294ncpdt_PCTL!AO23</f>
        <v/>
      </c>
    </row>
    <row r="833" customFormat="false" ht="12.8" hidden="false" customHeight="false" outlineLevel="0" collapsed="false">
      <c r="A833" s="0" t="str">
        <f aca="false">IF(B833="","","#define")</f>
        <v/>
      </c>
      <c r="B833" s="0" t="str">
        <f aca="false">tm4c1294ncpdt_PCTL!AB24</f>
        <v/>
      </c>
      <c r="C833" s="0" t="str">
        <f aca="false">tm4c1294ncpdt_PCTL!AO24</f>
        <v/>
      </c>
    </row>
    <row r="834" customFormat="false" ht="12.8" hidden="false" customHeight="false" outlineLevel="0" collapsed="false">
      <c r="A834" s="0" t="str">
        <f aca="false">IF(B834="","","#define")</f>
        <v/>
      </c>
      <c r="B834" s="0" t="str">
        <f aca="false">tm4c1294ncpdt_PCTL!AB25</f>
        <v/>
      </c>
      <c r="C834" s="0" t="str">
        <f aca="false">tm4c1294ncpdt_PCTL!AO25</f>
        <v/>
      </c>
    </row>
    <row r="835" customFormat="false" ht="12.8" hidden="false" customHeight="false" outlineLevel="0" collapsed="false">
      <c r="A835" s="0" t="str">
        <f aca="false">IF(B835="","","#define")</f>
        <v/>
      </c>
      <c r="B835" s="0" t="str">
        <f aca="false">tm4c1294ncpdt_PCTL!AB26</f>
        <v/>
      </c>
      <c r="C835" s="0" t="str">
        <f aca="false">tm4c1294ncpdt_PCTL!AO26</f>
        <v/>
      </c>
    </row>
    <row r="836" customFormat="false" ht="12.8" hidden="false" customHeight="false" outlineLevel="0" collapsed="false">
      <c r="A836" s="0" t="str">
        <f aca="false">IF(B836="","","#define")</f>
        <v/>
      </c>
      <c r="B836" s="0" t="str">
        <f aca="false">tm4c1294ncpdt_PCTL!AB27</f>
        <v/>
      </c>
      <c r="C836" s="0" t="str">
        <f aca="false">tm4c1294ncpdt_PCTL!AO27</f>
        <v/>
      </c>
    </row>
    <row r="837" customFormat="false" ht="12.8" hidden="false" customHeight="false" outlineLevel="0" collapsed="false">
      <c r="A837" s="0" t="str">
        <f aca="false">IF(B837="","","#define")</f>
        <v/>
      </c>
      <c r="B837" s="0" t="str">
        <f aca="false">tm4c1294ncpdt_PCTL!AB28</f>
        <v/>
      </c>
      <c r="C837" s="0" t="str">
        <f aca="false">tm4c1294ncpdt_PCTL!AO28</f>
        <v/>
      </c>
    </row>
    <row r="838" customFormat="false" ht="12.8" hidden="false" customHeight="false" outlineLevel="0" collapsed="false">
      <c r="A838" s="0" t="str">
        <f aca="false">IF(B838="","","#define")</f>
        <v/>
      </c>
      <c r="B838" s="0" t="str">
        <f aca="false">tm4c1294ncpdt_PCTL!AB29</f>
        <v/>
      </c>
      <c r="C838" s="0" t="str">
        <f aca="false">tm4c1294ncpdt_PCTL!AO29</f>
        <v/>
      </c>
    </row>
    <row r="839" customFormat="false" ht="12.8" hidden="false" customHeight="false" outlineLevel="0" collapsed="false">
      <c r="A839" s="0" t="str">
        <f aca="false">IF(B839="","","#define")</f>
        <v/>
      </c>
      <c r="B839" s="0" t="str">
        <f aca="false">tm4c1294ncpdt_PCTL!AB30</f>
        <v/>
      </c>
      <c r="C839" s="0" t="str">
        <f aca="false">tm4c1294ncpdt_PCTL!AO30</f>
        <v/>
      </c>
    </row>
    <row r="840" customFormat="false" ht="12.8" hidden="false" customHeight="false" outlineLevel="0" collapsed="false">
      <c r="A840" s="0" t="str">
        <f aca="false">IF(B840="","","#define")</f>
        <v/>
      </c>
      <c r="B840" s="0" t="str">
        <f aca="false">tm4c1294ncpdt_PCTL!AB31</f>
        <v/>
      </c>
      <c r="C840" s="0" t="str">
        <f aca="false">tm4c1294ncpdt_PCTL!AO31</f>
        <v/>
      </c>
    </row>
    <row r="841" customFormat="false" ht="12.8" hidden="false" customHeight="false" outlineLevel="0" collapsed="false">
      <c r="A841" s="0" t="str">
        <f aca="false">IF(B841="","","#define")</f>
        <v/>
      </c>
      <c r="B841" s="0" t="str">
        <f aca="false">tm4c1294ncpdt_PCTL!AB32</f>
        <v/>
      </c>
      <c r="C841" s="0" t="str">
        <f aca="false">tm4c1294ncpdt_PCTL!AO32</f>
        <v/>
      </c>
    </row>
    <row r="842" customFormat="false" ht="12.8" hidden="false" customHeight="false" outlineLevel="0" collapsed="false">
      <c r="A842" s="0" t="str">
        <f aca="false">IF(B842="","","#define")</f>
        <v/>
      </c>
      <c r="B842" s="0" t="str">
        <f aca="false">tm4c1294ncpdt_PCTL!AB33</f>
        <v/>
      </c>
      <c r="C842" s="0" t="str">
        <f aca="false">tm4c1294ncpdt_PCTL!AO33</f>
        <v/>
      </c>
    </row>
    <row r="843" customFormat="false" ht="12.8" hidden="false" customHeight="false" outlineLevel="0" collapsed="false">
      <c r="A843" s="0" t="str">
        <f aca="false">IF(B843="","","#define")</f>
        <v/>
      </c>
      <c r="B843" s="0" t="str">
        <f aca="false">tm4c1294ncpdt_PCTL!AB34</f>
        <v/>
      </c>
      <c r="C843" s="0" t="str">
        <f aca="false">tm4c1294ncpdt_PCTL!AO34</f>
        <v/>
      </c>
    </row>
    <row r="844" customFormat="false" ht="12.8" hidden="false" customHeight="false" outlineLevel="0" collapsed="false">
      <c r="A844" s="0" t="str">
        <f aca="false">IF(B844="","","#define")</f>
        <v/>
      </c>
      <c r="B844" s="0" t="str">
        <f aca="false">tm4c1294ncpdt_PCTL!AB35</f>
        <v/>
      </c>
      <c r="C844" s="0" t="str">
        <f aca="false">tm4c1294ncpdt_PCTL!AO35</f>
        <v/>
      </c>
    </row>
    <row r="845" customFormat="false" ht="12.8" hidden="false" customHeight="false" outlineLevel="0" collapsed="false">
      <c r="A845" s="0" t="str">
        <f aca="false">IF(B845="","","#define")</f>
        <v/>
      </c>
      <c r="B845" s="0" t="str">
        <f aca="false">tm4c1294ncpdt_PCTL!AB36</f>
        <v/>
      </c>
      <c r="C845" s="0" t="str">
        <f aca="false">tm4c1294ncpdt_PCTL!AO36</f>
        <v/>
      </c>
    </row>
    <row r="846" customFormat="false" ht="12.8" hidden="false" customHeight="false" outlineLevel="0" collapsed="false">
      <c r="A846" s="0" t="str">
        <f aca="false">IF(B846="","","#define")</f>
        <v/>
      </c>
      <c r="B846" s="0" t="str">
        <f aca="false">tm4c1294ncpdt_PCTL!AB37</f>
        <v/>
      </c>
      <c r="C846" s="0" t="str">
        <f aca="false">tm4c1294ncpdt_PCTL!AO37</f>
        <v/>
      </c>
    </row>
    <row r="847" customFormat="false" ht="12.8" hidden="false" customHeight="false" outlineLevel="0" collapsed="false">
      <c r="A847" s="0" t="str">
        <f aca="false">IF(B847="","","#define")</f>
        <v/>
      </c>
      <c r="B847" s="0" t="str">
        <f aca="false">tm4c1294ncpdt_PCTL!AB38</f>
        <v/>
      </c>
      <c r="C847" s="0" t="str">
        <f aca="false">tm4c1294ncpdt_PCTL!AO38</f>
        <v/>
      </c>
    </row>
    <row r="848" customFormat="false" ht="12.8" hidden="false" customHeight="false" outlineLevel="0" collapsed="false">
      <c r="A848" s="0" t="str">
        <f aca="false">IF(B848="","","#define")</f>
        <v/>
      </c>
      <c r="B848" s="0" t="str">
        <f aca="false">tm4c1294ncpdt_PCTL!AB39</f>
        <v/>
      </c>
      <c r="C848" s="0" t="str">
        <f aca="false">tm4c1294ncpdt_PCTL!AO39</f>
        <v/>
      </c>
    </row>
    <row r="849" customFormat="false" ht="12.8" hidden="false" customHeight="false" outlineLevel="0" collapsed="false">
      <c r="A849" s="0" t="str">
        <f aca="false">IF(B849="","","#define")</f>
        <v/>
      </c>
      <c r="B849" s="0" t="str">
        <f aca="false">tm4c1294ncpdt_PCTL!AB40</f>
        <v/>
      </c>
      <c r="C849" s="0" t="str">
        <f aca="false">tm4c1294ncpdt_PCTL!AO40</f>
        <v/>
      </c>
    </row>
    <row r="850" customFormat="false" ht="12.8" hidden="false" customHeight="false" outlineLevel="0" collapsed="false">
      <c r="A850" s="0" t="str">
        <f aca="false">IF(B850="","","#define")</f>
        <v/>
      </c>
      <c r="B850" s="0" t="str">
        <f aca="false">tm4c1294ncpdt_PCTL!AB41</f>
        <v/>
      </c>
      <c r="C850" s="0" t="str">
        <f aca="false">tm4c1294ncpdt_PCTL!AO41</f>
        <v/>
      </c>
    </row>
    <row r="851" customFormat="false" ht="12.8" hidden="false" customHeight="false" outlineLevel="0" collapsed="false">
      <c r="A851" s="0" t="str">
        <f aca="false">IF(B851="","","#define")</f>
        <v/>
      </c>
      <c r="B851" s="0" t="str">
        <f aca="false">tm4c1294ncpdt_PCTL!AB42</f>
        <v/>
      </c>
      <c r="C851" s="0" t="str">
        <f aca="false">tm4c1294ncpdt_PCTL!AO42</f>
        <v/>
      </c>
    </row>
    <row r="852" customFormat="false" ht="12.8" hidden="false" customHeight="false" outlineLevel="0" collapsed="false">
      <c r="A852" s="0" t="str">
        <f aca="false">IF(B852="","","#define")</f>
        <v/>
      </c>
      <c r="B852" s="0" t="str">
        <f aca="false">tm4c1294ncpdt_PCTL!AB43</f>
        <v/>
      </c>
      <c r="C852" s="0" t="str">
        <f aca="false">tm4c1294ncpdt_PCTL!AO43</f>
        <v/>
      </c>
    </row>
    <row r="853" customFormat="false" ht="12.8" hidden="false" customHeight="false" outlineLevel="0" collapsed="false">
      <c r="A853" s="0" t="str">
        <f aca="false">IF(B853="","","#define")</f>
        <v/>
      </c>
      <c r="B853" s="0" t="str">
        <f aca="false">tm4c1294ncpdt_PCTL!AB44</f>
        <v/>
      </c>
      <c r="C853" s="0" t="str">
        <f aca="false">tm4c1294ncpdt_PCTL!AO44</f>
        <v/>
      </c>
    </row>
    <row r="854" customFormat="false" ht="12.8" hidden="false" customHeight="false" outlineLevel="0" collapsed="false">
      <c r="A854" s="0" t="str">
        <f aca="false">IF(B854="","","#define")</f>
        <v/>
      </c>
      <c r="B854" s="0" t="str">
        <f aca="false">tm4c1294ncpdt_PCTL!AB45</f>
        <v/>
      </c>
      <c r="C854" s="0" t="str">
        <f aca="false">tm4c1294ncpdt_PCTL!AO45</f>
        <v/>
      </c>
    </row>
    <row r="855" customFormat="false" ht="12.8" hidden="false" customHeight="false" outlineLevel="0" collapsed="false">
      <c r="A855" s="0" t="str">
        <f aca="false">IF(B855="","","#define")</f>
        <v/>
      </c>
      <c r="B855" s="0" t="str">
        <f aca="false">tm4c1294ncpdt_PCTL!AB46</f>
        <v/>
      </c>
      <c r="C855" s="0" t="str">
        <f aca="false">tm4c1294ncpdt_PCTL!AO46</f>
        <v/>
      </c>
    </row>
    <row r="856" customFormat="false" ht="12.8" hidden="false" customHeight="false" outlineLevel="0" collapsed="false">
      <c r="A856" s="0" t="str">
        <f aca="false">IF(B856="","","#define")</f>
        <v/>
      </c>
      <c r="B856" s="0" t="str">
        <f aca="false">tm4c1294ncpdt_PCTL!AB47</f>
        <v/>
      </c>
      <c r="C856" s="0" t="str">
        <f aca="false">tm4c1294ncpdt_PCTL!AO47</f>
        <v/>
      </c>
    </row>
    <row r="857" customFormat="false" ht="12.8" hidden="false" customHeight="false" outlineLevel="0" collapsed="false">
      <c r="A857" s="0" t="str">
        <f aca="false">IF(B857="","","#define")</f>
        <v/>
      </c>
      <c r="B857" s="0" t="str">
        <f aca="false">tm4c1294ncpdt_PCTL!AB48</f>
        <v/>
      </c>
      <c r="C857" s="0" t="str">
        <f aca="false">tm4c1294ncpdt_PCTL!AO48</f>
        <v/>
      </c>
    </row>
    <row r="858" customFormat="false" ht="12.8" hidden="false" customHeight="false" outlineLevel="0" collapsed="false">
      <c r="A858" s="0" t="str">
        <f aca="false">IF(B858="","","#define")</f>
        <v/>
      </c>
      <c r="B858" s="0" t="str">
        <f aca="false">tm4c1294ncpdt_PCTL!AB49</f>
        <v/>
      </c>
      <c r="C858" s="0" t="str">
        <f aca="false">tm4c1294ncpdt_PCTL!AO49</f>
        <v/>
      </c>
    </row>
    <row r="859" customFormat="false" ht="12.8" hidden="false" customHeight="false" outlineLevel="0" collapsed="false">
      <c r="A859" s="0" t="str">
        <f aca="false">IF(B859="","","#define")</f>
        <v/>
      </c>
      <c r="B859" s="0" t="str">
        <f aca="false">tm4c1294ncpdt_PCTL!AB50</f>
        <v/>
      </c>
      <c r="C859" s="0" t="str">
        <f aca="false">tm4c1294ncpdt_PCTL!AO50</f>
        <v/>
      </c>
    </row>
    <row r="860" customFormat="false" ht="12.8" hidden="false" customHeight="false" outlineLevel="0" collapsed="false">
      <c r="A860" s="0" t="str">
        <f aca="false">IF(B860="","","#define")</f>
        <v/>
      </c>
      <c r="B860" s="0" t="str">
        <f aca="false">tm4c1294ncpdt_PCTL!AB51</f>
        <v/>
      </c>
      <c r="C860" s="0" t="str">
        <f aca="false">tm4c1294ncpdt_PCTL!AO51</f>
        <v/>
      </c>
    </row>
    <row r="861" customFormat="false" ht="12.8" hidden="false" customHeight="false" outlineLevel="0" collapsed="false">
      <c r="A861" s="0" t="str">
        <f aca="false">IF(B861="","","#define")</f>
        <v/>
      </c>
      <c r="B861" s="0" t="str">
        <f aca="false">tm4c1294ncpdt_PCTL!AB52</f>
        <v/>
      </c>
      <c r="C861" s="0" t="str">
        <f aca="false">tm4c1294ncpdt_PCTL!AO52</f>
        <v/>
      </c>
    </row>
    <row r="862" customFormat="false" ht="12.8" hidden="false" customHeight="false" outlineLevel="0" collapsed="false">
      <c r="A862" s="0" t="str">
        <f aca="false">IF(B862="","","#define")</f>
        <v/>
      </c>
      <c r="B862" s="0" t="str">
        <f aca="false">tm4c1294ncpdt_PCTL!AB53</f>
        <v/>
      </c>
      <c r="C862" s="0" t="str">
        <f aca="false">tm4c1294ncpdt_PCTL!AO53</f>
        <v/>
      </c>
    </row>
    <row r="863" customFormat="false" ht="12.8" hidden="false" customHeight="false" outlineLevel="0" collapsed="false">
      <c r="A863" s="0" t="str">
        <f aca="false">IF(B863="","","#define")</f>
        <v/>
      </c>
      <c r="B863" s="0" t="str">
        <f aca="false">tm4c1294ncpdt_PCTL!AB54</f>
        <v/>
      </c>
      <c r="C863" s="0" t="str">
        <f aca="false">tm4c1294ncpdt_PCTL!AO54</f>
        <v/>
      </c>
    </row>
    <row r="864" customFormat="false" ht="12.8" hidden="false" customHeight="false" outlineLevel="0" collapsed="false">
      <c r="A864" s="0" t="str">
        <f aca="false">IF(B864="","","#define")</f>
        <v/>
      </c>
      <c r="B864" s="0" t="str">
        <f aca="false">tm4c1294ncpdt_PCTL!AB55</f>
        <v/>
      </c>
      <c r="C864" s="0" t="str">
        <f aca="false">tm4c1294ncpdt_PCTL!AO55</f>
        <v/>
      </c>
    </row>
    <row r="865" customFormat="false" ht="12.8" hidden="false" customHeight="false" outlineLevel="0" collapsed="false">
      <c r="A865" s="0" t="str">
        <f aca="false">IF(B865="","","#define")</f>
        <v/>
      </c>
      <c r="B865" s="0" t="str">
        <f aca="false">tm4c1294ncpdt_PCTL!AB56</f>
        <v/>
      </c>
      <c r="C865" s="0" t="str">
        <f aca="false">tm4c1294ncpdt_PCTL!AO56</f>
        <v/>
      </c>
    </row>
    <row r="866" customFormat="false" ht="12.8" hidden="false" customHeight="false" outlineLevel="0" collapsed="false">
      <c r="A866" s="0" t="str">
        <f aca="false">IF(B866="","","#define")</f>
        <v/>
      </c>
      <c r="B866" s="0" t="str">
        <f aca="false">tm4c1294ncpdt_PCTL!AB57</f>
        <v/>
      </c>
      <c r="C866" s="0" t="str">
        <f aca="false">tm4c1294ncpdt_PCTL!AO57</f>
        <v/>
      </c>
    </row>
    <row r="867" customFormat="false" ht="12.8" hidden="false" customHeight="false" outlineLevel="0" collapsed="false">
      <c r="A867" s="0" t="str">
        <f aca="false">IF(B867="","","#define")</f>
        <v/>
      </c>
      <c r="B867" s="0" t="str">
        <f aca="false">tm4c1294ncpdt_PCTL!AB58</f>
        <v/>
      </c>
      <c r="C867" s="0" t="str">
        <f aca="false">tm4c1294ncpdt_PCTL!AO58</f>
        <v/>
      </c>
    </row>
    <row r="868" customFormat="false" ht="12.8" hidden="false" customHeight="false" outlineLevel="0" collapsed="false">
      <c r="A868" s="0" t="str">
        <f aca="false">IF(B868="","","#define")</f>
        <v/>
      </c>
      <c r="B868" s="0" t="str">
        <f aca="false">tm4c1294ncpdt_PCTL!AB59</f>
        <v/>
      </c>
      <c r="C868" s="0" t="str">
        <f aca="false">tm4c1294ncpdt_PCTL!AO59</f>
        <v/>
      </c>
    </row>
    <row r="869" customFormat="false" ht="12.8" hidden="false" customHeight="false" outlineLevel="0" collapsed="false">
      <c r="A869" s="0" t="str">
        <f aca="false">IF(B869="","","#define")</f>
        <v/>
      </c>
      <c r="B869" s="0" t="str">
        <f aca="false">tm4c1294ncpdt_PCTL!AB60</f>
        <v/>
      </c>
      <c r="C869" s="0" t="str">
        <f aca="false">tm4c1294ncpdt_PCTL!AO60</f>
        <v/>
      </c>
    </row>
    <row r="870" customFormat="false" ht="12.8" hidden="false" customHeight="false" outlineLevel="0" collapsed="false">
      <c r="A870" s="0" t="str">
        <f aca="false">IF(B870="","","#define")</f>
        <v/>
      </c>
      <c r="B870" s="0" t="str">
        <f aca="false">tm4c1294ncpdt_PCTL!AB61</f>
        <v/>
      </c>
      <c r="C870" s="0" t="str">
        <f aca="false">tm4c1294ncpdt_PCTL!AO61</f>
        <v/>
      </c>
    </row>
    <row r="871" customFormat="false" ht="12.8" hidden="false" customHeight="false" outlineLevel="0" collapsed="false">
      <c r="A871" s="0" t="str">
        <f aca="false">IF(B871="","","#define")</f>
        <v/>
      </c>
      <c r="B871" s="0" t="str">
        <f aca="false">tm4c1294ncpdt_PCTL!AB62</f>
        <v/>
      </c>
      <c r="C871" s="0" t="str">
        <f aca="false">tm4c1294ncpdt_PCTL!AO62</f>
        <v/>
      </c>
    </row>
    <row r="872" customFormat="false" ht="12.8" hidden="false" customHeight="false" outlineLevel="0" collapsed="false">
      <c r="A872" s="0" t="str">
        <f aca="false">IF(B872="","","#define")</f>
        <v/>
      </c>
      <c r="B872" s="0" t="str">
        <f aca="false">tm4c1294ncpdt_PCTL!AB63</f>
        <v/>
      </c>
      <c r="C872" s="0" t="str">
        <f aca="false">tm4c1294ncpdt_PCTL!AO63</f>
        <v/>
      </c>
    </row>
    <row r="873" customFormat="false" ht="12.8" hidden="false" customHeight="false" outlineLevel="0" collapsed="false">
      <c r="A873" s="0" t="str">
        <f aca="false">IF(B873="","","#define")</f>
        <v/>
      </c>
      <c r="B873" s="0" t="str">
        <f aca="false">tm4c1294ncpdt_PCTL!AB64</f>
        <v/>
      </c>
      <c r="C873" s="0" t="str">
        <f aca="false">tm4c1294ncpdt_PCTL!AO64</f>
        <v/>
      </c>
    </row>
    <row r="874" customFormat="false" ht="12.8" hidden="false" customHeight="false" outlineLevel="0" collapsed="false">
      <c r="A874" s="0" t="str">
        <f aca="false">IF(B874="","","#define")</f>
        <v/>
      </c>
      <c r="B874" s="0" t="str">
        <f aca="false">tm4c1294ncpdt_PCTL!AB65</f>
        <v/>
      </c>
      <c r="C874" s="0" t="str">
        <f aca="false">tm4c1294ncpdt_PCTL!AO65</f>
        <v/>
      </c>
    </row>
    <row r="875" customFormat="false" ht="12.8" hidden="false" customHeight="false" outlineLevel="0" collapsed="false">
      <c r="A875" s="0" t="str">
        <f aca="false">IF(B875="","","#define")</f>
        <v/>
      </c>
      <c r="B875" s="0" t="str">
        <f aca="false">tm4c1294ncpdt_PCTL!AB66</f>
        <v/>
      </c>
      <c r="C875" s="0" t="str">
        <f aca="false">tm4c1294ncpdt_PCTL!AO66</f>
        <v/>
      </c>
    </row>
    <row r="876" customFormat="false" ht="12.8" hidden="false" customHeight="false" outlineLevel="0" collapsed="false">
      <c r="A876" s="0" t="str">
        <f aca="false">IF(B876="","","#define")</f>
        <v/>
      </c>
      <c r="B876" s="0" t="str">
        <f aca="false">tm4c1294ncpdt_PCTL!AB67</f>
        <v/>
      </c>
      <c r="C876" s="0" t="str">
        <f aca="false">tm4c1294ncpdt_PCTL!AO67</f>
        <v/>
      </c>
    </row>
    <row r="877" customFormat="false" ht="12.8" hidden="false" customHeight="false" outlineLevel="0" collapsed="false">
      <c r="A877" s="0" t="str">
        <f aca="false">IF(B877="","","#define")</f>
        <v/>
      </c>
      <c r="B877" s="0" t="str">
        <f aca="false">tm4c1294ncpdt_PCTL!AB68</f>
        <v/>
      </c>
      <c r="C877" s="0" t="str">
        <f aca="false">tm4c1294ncpdt_PCTL!AO68</f>
        <v/>
      </c>
    </row>
    <row r="878" customFormat="false" ht="12.8" hidden="false" customHeight="false" outlineLevel="0" collapsed="false">
      <c r="A878" s="0" t="str">
        <f aca="false">IF(B878="","","#define")</f>
        <v/>
      </c>
      <c r="B878" s="0" t="str">
        <f aca="false">tm4c1294ncpdt_PCTL!AB69</f>
        <v/>
      </c>
      <c r="C878" s="0" t="str">
        <f aca="false">tm4c1294ncpdt_PCTL!AO69</f>
        <v/>
      </c>
    </row>
    <row r="879" customFormat="false" ht="12.8" hidden="false" customHeight="false" outlineLevel="0" collapsed="false">
      <c r="A879" s="0" t="str">
        <f aca="false">IF(B879="","","#define")</f>
        <v/>
      </c>
      <c r="B879" s="0" t="str">
        <f aca="false">tm4c1294ncpdt_PCTL!AB70</f>
        <v/>
      </c>
      <c r="C879" s="0" t="str">
        <f aca="false">tm4c1294ncpdt_PCTL!AO70</f>
        <v/>
      </c>
    </row>
    <row r="880" customFormat="false" ht="12.8" hidden="false" customHeight="false" outlineLevel="0" collapsed="false">
      <c r="A880" s="0" t="str">
        <f aca="false">IF(B880="","","#define")</f>
        <v/>
      </c>
      <c r="B880" s="0" t="str">
        <f aca="false">tm4c1294ncpdt_PCTL!AB71</f>
        <v/>
      </c>
      <c r="C880" s="0" t="str">
        <f aca="false">tm4c1294ncpdt_PCTL!AO71</f>
        <v/>
      </c>
    </row>
    <row r="881" customFormat="false" ht="12.8" hidden="false" customHeight="false" outlineLevel="0" collapsed="false">
      <c r="A881" s="0" t="str">
        <f aca="false">IF(B881="","","#define")</f>
        <v/>
      </c>
      <c r="B881" s="0" t="str">
        <f aca="false">tm4c1294ncpdt_PCTL!AB72</f>
        <v/>
      </c>
      <c r="C881" s="0" t="str">
        <f aca="false">tm4c1294ncpdt_PCTL!AO72</f>
        <v/>
      </c>
    </row>
    <row r="882" customFormat="false" ht="12.8" hidden="false" customHeight="false" outlineLevel="0" collapsed="false">
      <c r="A882" s="0" t="str">
        <f aca="false">IF(B882="","","#define")</f>
        <v/>
      </c>
      <c r="B882" s="0" t="str">
        <f aca="false">tm4c1294ncpdt_PCTL!AB73</f>
        <v/>
      </c>
      <c r="C882" s="0" t="str">
        <f aca="false">tm4c1294ncpdt_PCTL!AO73</f>
        <v/>
      </c>
    </row>
    <row r="883" customFormat="false" ht="12.8" hidden="false" customHeight="false" outlineLevel="0" collapsed="false">
      <c r="A883" s="0" t="str">
        <f aca="false">IF(B883="","","#define")</f>
        <v/>
      </c>
      <c r="B883" s="0" t="str">
        <f aca="false">tm4c1294ncpdt_PCTL!AB74</f>
        <v/>
      </c>
      <c r="C883" s="0" t="str">
        <f aca="false">tm4c1294ncpdt_PCTL!AO74</f>
        <v/>
      </c>
    </row>
    <row r="884" customFormat="false" ht="12.8" hidden="false" customHeight="false" outlineLevel="0" collapsed="false">
      <c r="A884" s="0" t="str">
        <f aca="false">IF(B884="","","#define")</f>
        <v/>
      </c>
      <c r="B884" s="0" t="str">
        <f aca="false">tm4c1294ncpdt_PCTL!AB75</f>
        <v/>
      </c>
      <c r="C884" s="0" t="str">
        <f aca="false">tm4c1294ncpdt_PCTL!AO75</f>
        <v/>
      </c>
    </row>
    <row r="885" customFormat="false" ht="12.8" hidden="false" customHeight="false" outlineLevel="0" collapsed="false">
      <c r="A885" s="0" t="str">
        <f aca="false">IF(B885="","","#define")</f>
        <v/>
      </c>
      <c r="B885" s="0" t="str">
        <f aca="false">tm4c1294ncpdt_PCTL!AB76</f>
        <v/>
      </c>
      <c r="C885" s="0" t="str">
        <f aca="false">tm4c1294ncpdt_PCTL!AO76</f>
        <v/>
      </c>
    </row>
    <row r="886" customFormat="false" ht="12.8" hidden="false" customHeight="false" outlineLevel="0" collapsed="false">
      <c r="A886" s="0" t="str">
        <f aca="false">IF(B886="","","#define")</f>
        <v/>
      </c>
      <c r="B886" s="0" t="str">
        <f aca="false">tm4c1294ncpdt_PCTL!AB77</f>
        <v/>
      </c>
      <c r="C886" s="0" t="str">
        <f aca="false">tm4c1294ncpdt_PCTL!AO77</f>
        <v/>
      </c>
    </row>
    <row r="887" customFormat="false" ht="12.8" hidden="false" customHeight="false" outlineLevel="0" collapsed="false">
      <c r="A887" s="0" t="str">
        <f aca="false">IF(B887="","","#define")</f>
        <v/>
      </c>
      <c r="B887" s="0" t="str">
        <f aca="false">tm4c1294ncpdt_PCTL!AB78</f>
        <v/>
      </c>
      <c r="C887" s="0" t="str">
        <f aca="false">tm4c1294ncpdt_PCTL!AO78</f>
        <v/>
      </c>
    </row>
    <row r="888" customFormat="false" ht="12.8" hidden="false" customHeight="false" outlineLevel="0" collapsed="false">
      <c r="A888" s="0" t="str">
        <f aca="false">IF(B888="","","#define")</f>
        <v/>
      </c>
      <c r="B888" s="0" t="str">
        <f aca="false">tm4c1294ncpdt_PCTL!AB79</f>
        <v/>
      </c>
      <c r="C888" s="0" t="str">
        <f aca="false">tm4c1294ncpdt_PCTL!AO79</f>
        <v/>
      </c>
    </row>
    <row r="889" customFormat="false" ht="12.8" hidden="false" customHeight="false" outlineLevel="0" collapsed="false">
      <c r="A889" s="0" t="str">
        <f aca="false">IF(B889="","","#define")</f>
        <v/>
      </c>
      <c r="B889" s="0" t="str">
        <f aca="false">tm4c1294ncpdt_PCTL!AB80</f>
        <v/>
      </c>
      <c r="C889" s="0" t="str">
        <f aca="false">tm4c1294ncpdt_PCTL!AO80</f>
        <v/>
      </c>
    </row>
    <row r="890" customFormat="false" ht="12.8" hidden="false" customHeight="false" outlineLevel="0" collapsed="false">
      <c r="A890" s="0" t="str">
        <f aca="false">IF(B890="","","#define")</f>
        <v/>
      </c>
      <c r="B890" s="0" t="str">
        <f aca="false">tm4c1294ncpdt_PCTL!AB81</f>
        <v/>
      </c>
      <c r="C890" s="0" t="str">
        <f aca="false">tm4c1294ncpdt_PCTL!AO81</f>
        <v/>
      </c>
    </row>
    <row r="891" customFormat="false" ht="12.8" hidden="false" customHeight="false" outlineLevel="0" collapsed="false">
      <c r="A891" s="0" t="str">
        <f aca="false">IF(B891="","","#define")</f>
        <v/>
      </c>
      <c r="B891" s="0" t="str">
        <f aca="false">tm4c1294ncpdt_PCTL!AB82</f>
        <v/>
      </c>
      <c r="C891" s="0" t="str">
        <f aca="false">tm4c1294ncpdt_PCTL!AO82</f>
        <v/>
      </c>
    </row>
    <row r="892" customFormat="false" ht="12.8" hidden="false" customHeight="false" outlineLevel="0" collapsed="false">
      <c r="A892" s="0" t="str">
        <f aca="false">IF(B892="","","#define")</f>
        <v/>
      </c>
      <c r="B892" s="0" t="str">
        <f aca="false">tm4c1294ncpdt_PCTL!AB83</f>
        <v/>
      </c>
      <c r="C892" s="0" t="str">
        <f aca="false">tm4c1294ncpdt_PCTL!AO83</f>
        <v/>
      </c>
    </row>
    <row r="893" customFormat="false" ht="12.8" hidden="false" customHeight="false" outlineLevel="0" collapsed="false">
      <c r="A893" s="0" t="str">
        <f aca="false">IF(B893="","","#define")</f>
        <v/>
      </c>
      <c r="B893" s="0" t="str">
        <f aca="false">tm4c1294ncpdt_PCTL!AB84</f>
        <v/>
      </c>
      <c r="C893" s="0" t="str">
        <f aca="false">tm4c1294ncpdt_PCTL!AO84</f>
        <v/>
      </c>
    </row>
    <row r="894" customFormat="false" ht="12.8" hidden="false" customHeight="false" outlineLevel="0" collapsed="false">
      <c r="A894" s="0" t="str">
        <f aca="false">IF(B894="","","#define")</f>
        <v/>
      </c>
      <c r="B894" s="0" t="str">
        <f aca="false">tm4c1294ncpdt_PCTL!AB85</f>
        <v/>
      </c>
      <c r="C894" s="0" t="str">
        <f aca="false">tm4c1294ncpdt_PCTL!AO85</f>
        <v/>
      </c>
    </row>
    <row r="895" customFormat="false" ht="12.8" hidden="false" customHeight="false" outlineLevel="0" collapsed="false">
      <c r="A895" s="0" t="str">
        <f aca="false">IF(B895="","","#define")</f>
        <v/>
      </c>
      <c r="B895" s="0" t="str">
        <f aca="false">tm4c1294ncpdt_PCTL!AB86</f>
        <v/>
      </c>
      <c r="C895" s="0" t="str">
        <f aca="false">tm4c1294ncpdt_PCTL!AO86</f>
        <v/>
      </c>
    </row>
    <row r="896" customFormat="false" ht="12.8" hidden="false" customHeight="false" outlineLevel="0" collapsed="false">
      <c r="A896" s="0" t="str">
        <f aca="false">IF(B896="","","#define")</f>
        <v/>
      </c>
      <c r="B896" s="0" t="str">
        <f aca="false">tm4c1294ncpdt_PCTL!AB87</f>
        <v/>
      </c>
      <c r="C896" s="0" t="str">
        <f aca="false">tm4c1294ncpdt_PCTL!AO87</f>
        <v/>
      </c>
    </row>
    <row r="897" customFormat="false" ht="12.8" hidden="false" customHeight="false" outlineLevel="0" collapsed="false">
      <c r="A897" s="0" t="str">
        <f aca="false">IF(B897="","","#define")</f>
        <v/>
      </c>
      <c r="B897" s="0" t="str">
        <f aca="false">tm4c1294ncpdt_PCTL!AB88</f>
        <v/>
      </c>
      <c r="C897" s="0" t="str">
        <f aca="false">tm4c1294ncpdt_PCTL!AO88</f>
        <v/>
      </c>
    </row>
    <row r="898" customFormat="false" ht="12.8" hidden="false" customHeight="false" outlineLevel="0" collapsed="false">
      <c r="A898" s="0" t="str">
        <f aca="false">IF(B898="","","#define")</f>
        <v/>
      </c>
      <c r="B898" s="0" t="str">
        <f aca="false">tm4c1294ncpdt_PCTL!AB89</f>
        <v/>
      </c>
      <c r="C898" s="0" t="str">
        <f aca="false">tm4c1294ncpdt_PCTL!AO89</f>
        <v/>
      </c>
    </row>
    <row r="899" customFormat="false" ht="12.8" hidden="false" customHeight="false" outlineLevel="0" collapsed="false">
      <c r="A899" s="0" t="str">
        <f aca="false">IF(B899="","","#define")</f>
        <v/>
      </c>
      <c r="B899" s="0" t="str">
        <f aca="false">tm4c1294ncpdt_PCTL!AB90</f>
        <v/>
      </c>
      <c r="C899" s="0" t="str">
        <f aca="false">tm4c1294ncpdt_PCTL!AO90</f>
        <v/>
      </c>
    </row>
    <row r="900" customFormat="false" ht="12.8" hidden="false" customHeight="false" outlineLevel="0" collapsed="false">
      <c r="A900" s="0" t="str">
        <f aca="false">IF(B900="","","#define")</f>
        <v/>
      </c>
      <c r="B900" s="0" t="str">
        <f aca="false">tm4c1294ncpdt_PCTL!AB91</f>
        <v/>
      </c>
      <c r="C900" s="0" t="str">
        <f aca="false">tm4c1294ncpdt_PCTL!AO91</f>
        <v/>
      </c>
    </row>
    <row r="901" customFormat="false" ht="12.8" hidden="false" customHeight="false" outlineLevel="0" collapsed="false">
      <c r="A901" s="0" t="str">
        <f aca="false">IF(B901="","","#define")</f>
        <v/>
      </c>
      <c r="B901" s="0" t="str">
        <f aca="false">tm4c1294ncpdt_PCTL!AC2</f>
        <v/>
      </c>
      <c r="C901" s="0" t="str">
        <f aca="false">tm4c1294ncpdt_PCTL!AP2</f>
        <v/>
      </c>
    </row>
    <row r="902" customFormat="false" ht="12.8" hidden="false" customHeight="false" outlineLevel="0" collapsed="false">
      <c r="A902" s="0" t="str">
        <f aca="false">IF(B902="","","#define")</f>
        <v/>
      </c>
      <c r="B902" s="0" t="str">
        <f aca="false">tm4c1294ncpdt_PCTL!AC3</f>
        <v/>
      </c>
      <c r="C902" s="0" t="str">
        <f aca="false">tm4c1294ncpdt_PCTL!AP3</f>
        <v/>
      </c>
    </row>
    <row r="903" customFormat="false" ht="12.8" hidden="false" customHeight="false" outlineLevel="0" collapsed="false">
      <c r="A903" s="0" t="str">
        <f aca="false">IF(B903="","","#define")</f>
        <v/>
      </c>
      <c r="B903" s="0" t="str">
        <f aca="false">tm4c1294ncpdt_PCTL!AC4</f>
        <v/>
      </c>
      <c r="C903" s="0" t="str">
        <f aca="false">tm4c1294ncpdt_PCTL!AP4</f>
        <v/>
      </c>
    </row>
    <row r="904" customFormat="false" ht="12.8" hidden="false" customHeight="false" outlineLevel="0" collapsed="false">
      <c r="A904" s="0" t="str">
        <f aca="false">IF(B904="","","#define")</f>
        <v/>
      </c>
      <c r="B904" s="0" t="str">
        <f aca="false">tm4c1294ncpdt_PCTL!AC5</f>
        <v/>
      </c>
      <c r="C904" s="0" t="str">
        <f aca="false">tm4c1294ncpdt_PCTL!AP5</f>
        <v/>
      </c>
    </row>
    <row r="905" customFormat="false" ht="12.8" hidden="false" customHeight="false" outlineLevel="0" collapsed="false">
      <c r="A905" s="0" t="str">
        <f aca="false">IF(B905="","","#define")</f>
        <v/>
      </c>
      <c r="B905" s="0" t="str">
        <f aca="false">tm4c1294ncpdt_PCTL!AC6</f>
        <v/>
      </c>
      <c r="C905" s="0" t="str">
        <f aca="false">tm4c1294ncpdt_PCTL!AP6</f>
        <v/>
      </c>
    </row>
    <row r="906" customFormat="false" ht="12.8" hidden="false" customHeight="false" outlineLevel="0" collapsed="false">
      <c r="A906" s="0" t="str">
        <f aca="false">IF(B906="","","#define")</f>
        <v/>
      </c>
      <c r="B906" s="0" t="str">
        <f aca="false">tm4c1294ncpdt_PCTL!AC7</f>
        <v/>
      </c>
      <c r="C906" s="0" t="str">
        <f aca="false">tm4c1294ncpdt_PCTL!AP7</f>
        <v/>
      </c>
    </row>
    <row r="907" customFormat="false" ht="12.8" hidden="false" customHeight="false" outlineLevel="0" collapsed="false">
      <c r="A907" s="0" t="str">
        <f aca="false">IF(B907="","","#define")</f>
        <v/>
      </c>
      <c r="B907" s="0" t="str">
        <f aca="false">tm4c1294ncpdt_PCTL!AC8</f>
        <v/>
      </c>
      <c r="C907" s="0" t="str">
        <f aca="false">tm4c1294ncpdt_PCTL!AP8</f>
        <v/>
      </c>
    </row>
    <row r="908" customFormat="false" ht="12.8" hidden="false" customHeight="false" outlineLevel="0" collapsed="false">
      <c r="A908" s="0" t="str">
        <f aca="false">IF(B908="","","#define")</f>
        <v/>
      </c>
      <c r="B908" s="0" t="str">
        <f aca="false">tm4c1294ncpdt_PCTL!AC9</f>
        <v/>
      </c>
      <c r="C908" s="0" t="str">
        <f aca="false">tm4c1294ncpdt_PCTL!AP9</f>
        <v/>
      </c>
    </row>
    <row r="909" customFormat="false" ht="12.8" hidden="false" customHeight="false" outlineLevel="0" collapsed="false">
      <c r="A909" s="0" t="str">
        <f aca="false">IF(B909="","","#define")</f>
        <v/>
      </c>
      <c r="B909" s="0" t="str">
        <f aca="false">tm4c1294ncpdt_PCTL!AC10</f>
        <v/>
      </c>
      <c r="C909" s="0" t="str">
        <f aca="false">tm4c1294ncpdt_PCTL!AP10</f>
        <v/>
      </c>
    </row>
    <row r="910" customFormat="false" ht="12.8" hidden="false" customHeight="false" outlineLevel="0" collapsed="false">
      <c r="A910" s="0" t="str">
        <f aca="false">IF(B910="","","#define")</f>
        <v/>
      </c>
      <c r="B910" s="0" t="str">
        <f aca="false">tm4c1294ncpdt_PCTL!AC11</f>
        <v/>
      </c>
      <c r="C910" s="0" t="str">
        <f aca="false">tm4c1294ncpdt_PCTL!AP11</f>
        <v/>
      </c>
    </row>
    <row r="911" customFormat="false" ht="12.8" hidden="false" customHeight="false" outlineLevel="0" collapsed="false">
      <c r="A911" s="0" t="str">
        <f aca="false">IF(B911="","","#define")</f>
        <v>#define</v>
      </c>
      <c r="B911" s="0" t="str">
        <f aca="false">tm4c1294ncpdt_PCTL!AC12</f>
        <v>GPIO_PCTL_PB2_USB0STP</v>
      </c>
      <c r="C911" s="0" t="str">
        <f aca="false">tm4c1294ncpdt_PCTL!AP12</f>
        <v>(14&lt;&lt;8)</v>
      </c>
    </row>
    <row r="912" customFormat="false" ht="12.8" hidden="false" customHeight="false" outlineLevel="0" collapsed="false">
      <c r="A912" s="0" t="str">
        <f aca="false">IF(B912="","","#define")</f>
        <v>#define</v>
      </c>
      <c r="B912" s="0" t="str">
        <f aca="false">tm4c1294ncpdt_PCTL!AC13</f>
        <v>GPIO_PCTL_PB3_USB0CLK</v>
      </c>
      <c r="C912" s="0" t="str">
        <f aca="false">tm4c1294ncpdt_PCTL!AP13</f>
        <v>(14&lt;&lt;12)</v>
      </c>
    </row>
    <row r="913" customFormat="false" ht="12.8" hidden="false" customHeight="false" outlineLevel="0" collapsed="false">
      <c r="A913" s="0" t="str">
        <f aca="false">IF(B913="","","#define")</f>
        <v/>
      </c>
      <c r="B913" s="0" t="str">
        <f aca="false">tm4c1294ncpdt_PCTL!AC14</f>
        <v/>
      </c>
      <c r="C913" s="0" t="str">
        <f aca="false">tm4c1294ncpdt_PCTL!AP14</f>
        <v/>
      </c>
    </row>
    <row r="914" customFormat="false" ht="12.8" hidden="false" customHeight="false" outlineLevel="0" collapsed="false">
      <c r="A914" s="0" t="str">
        <f aca="false">IF(B914="","","#define")</f>
        <v/>
      </c>
      <c r="B914" s="0" t="str">
        <f aca="false">tm4c1294ncpdt_PCTL!AC15</f>
        <v/>
      </c>
      <c r="C914" s="0" t="str">
        <f aca="false">tm4c1294ncpdt_PCTL!AP15</f>
        <v/>
      </c>
    </row>
    <row r="915" customFormat="false" ht="12.8" hidden="false" customHeight="false" outlineLevel="0" collapsed="false">
      <c r="A915" s="0" t="str">
        <f aca="false">IF(B915="","","#define")</f>
        <v/>
      </c>
      <c r="B915" s="0" t="str">
        <f aca="false">tm4c1294ncpdt_PCTL!AC16</f>
        <v/>
      </c>
      <c r="C915" s="0" t="str">
        <f aca="false">tm4c1294ncpdt_PCTL!AP16</f>
        <v/>
      </c>
    </row>
    <row r="916" customFormat="false" ht="12.8" hidden="false" customHeight="false" outlineLevel="0" collapsed="false">
      <c r="A916" s="0" t="str">
        <f aca="false">IF(B916="","","#define")</f>
        <v/>
      </c>
      <c r="B916" s="0" t="str">
        <f aca="false">tm4c1294ncpdt_PCTL!AC17</f>
        <v/>
      </c>
      <c r="C916" s="0" t="str">
        <f aca="false">tm4c1294ncpdt_PCTL!AP17</f>
        <v/>
      </c>
    </row>
    <row r="917" customFormat="false" ht="12.8" hidden="false" customHeight="false" outlineLevel="0" collapsed="false">
      <c r="A917" s="0" t="str">
        <f aca="false">IF(B917="","","#define")</f>
        <v/>
      </c>
      <c r="B917" s="0" t="str">
        <f aca="false">tm4c1294ncpdt_PCTL!AC18</f>
        <v/>
      </c>
      <c r="C917" s="0" t="str">
        <f aca="false">tm4c1294ncpdt_PCTL!AP18</f>
        <v/>
      </c>
    </row>
    <row r="918" customFormat="false" ht="12.8" hidden="false" customHeight="false" outlineLevel="0" collapsed="false">
      <c r="A918" s="0" t="str">
        <f aca="false">IF(B918="","","#define")</f>
        <v/>
      </c>
      <c r="B918" s="0" t="str">
        <f aca="false">tm4c1294ncpdt_PCTL!AC19</f>
        <v/>
      </c>
      <c r="C918" s="0" t="str">
        <f aca="false">tm4c1294ncpdt_PCTL!AP19</f>
        <v/>
      </c>
    </row>
    <row r="919" customFormat="false" ht="12.8" hidden="false" customHeight="false" outlineLevel="0" collapsed="false">
      <c r="A919" s="0" t="str">
        <f aca="false">IF(B919="","","#define")</f>
        <v/>
      </c>
      <c r="B919" s="0" t="str">
        <f aca="false">tm4c1294ncpdt_PCTL!AC20</f>
        <v/>
      </c>
      <c r="C919" s="0" t="str">
        <f aca="false">tm4c1294ncpdt_PCTL!AP20</f>
        <v/>
      </c>
    </row>
    <row r="920" customFormat="false" ht="12.8" hidden="false" customHeight="false" outlineLevel="0" collapsed="false">
      <c r="A920" s="0" t="str">
        <f aca="false">IF(B920="","","#define")</f>
        <v/>
      </c>
      <c r="B920" s="0" t="str">
        <f aca="false">tm4c1294ncpdt_PCTL!AC21</f>
        <v/>
      </c>
      <c r="C920" s="0" t="str">
        <f aca="false">tm4c1294ncpdt_PCTL!AP21</f>
        <v/>
      </c>
    </row>
    <row r="921" customFormat="false" ht="12.8" hidden="false" customHeight="false" outlineLevel="0" collapsed="false">
      <c r="A921" s="0" t="str">
        <f aca="false">IF(B921="","","#define")</f>
        <v/>
      </c>
      <c r="B921" s="0" t="str">
        <f aca="false">tm4c1294ncpdt_PCTL!AC22</f>
        <v/>
      </c>
      <c r="C921" s="0" t="str">
        <f aca="false">tm4c1294ncpdt_PCTL!AP22</f>
        <v/>
      </c>
    </row>
    <row r="922" customFormat="false" ht="12.8" hidden="false" customHeight="false" outlineLevel="0" collapsed="false">
      <c r="A922" s="0" t="str">
        <f aca="false">IF(B922="","","#define")</f>
        <v/>
      </c>
      <c r="B922" s="0" t="str">
        <f aca="false">tm4c1294ncpdt_PCTL!AC23</f>
        <v/>
      </c>
      <c r="C922" s="0" t="str">
        <f aca="false">tm4c1294ncpdt_PCTL!AP23</f>
        <v/>
      </c>
    </row>
    <row r="923" customFormat="false" ht="12.8" hidden="false" customHeight="false" outlineLevel="0" collapsed="false">
      <c r="A923" s="0" t="str">
        <f aca="false">IF(B923="","","#define")</f>
        <v/>
      </c>
      <c r="B923" s="0" t="str">
        <f aca="false">tm4c1294ncpdt_PCTL!AC24</f>
        <v/>
      </c>
      <c r="C923" s="0" t="str">
        <f aca="false">tm4c1294ncpdt_PCTL!AP24</f>
        <v/>
      </c>
    </row>
    <row r="924" customFormat="false" ht="12.8" hidden="false" customHeight="false" outlineLevel="0" collapsed="false">
      <c r="A924" s="0" t="str">
        <f aca="false">IF(B924="","","#define")</f>
        <v/>
      </c>
      <c r="B924" s="0" t="str">
        <f aca="false">tm4c1294ncpdt_PCTL!AC25</f>
        <v/>
      </c>
      <c r="C924" s="0" t="str">
        <f aca="false">tm4c1294ncpdt_PCTL!AP25</f>
        <v/>
      </c>
    </row>
    <row r="925" customFormat="false" ht="12.8" hidden="false" customHeight="false" outlineLevel="0" collapsed="false">
      <c r="A925" s="0" t="str">
        <f aca="false">IF(B925="","","#define")</f>
        <v/>
      </c>
      <c r="B925" s="0" t="str">
        <f aca="false">tm4c1294ncpdt_PCTL!AC26</f>
        <v/>
      </c>
      <c r="C925" s="0" t="str">
        <f aca="false">tm4c1294ncpdt_PCTL!AP26</f>
        <v/>
      </c>
    </row>
    <row r="926" customFormat="false" ht="12.8" hidden="false" customHeight="false" outlineLevel="0" collapsed="false">
      <c r="A926" s="0" t="str">
        <f aca="false">IF(B926="","","#define")</f>
        <v/>
      </c>
      <c r="B926" s="0" t="str">
        <f aca="false">tm4c1294ncpdt_PCTL!AC27</f>
        <v/>
      </c>
      <c r="C926" s="0" t="str">
        <f aca="false">tm4c1294ncpdt_PCTL!AP27</f>
        <v/>
      </c>
    </row>
    <row r="927" customFormat="false" ht="12.8" hidden="false" customHeight="false" outlineLevel="0" collapsed="false">
      <c r="A927" s="0" t="str">
        <f aca="false">IF(B927="","","#define")</f>
        <v/>
      </c>
      <c r="B927" s="0" t="str">
        <f aca="false">tm4c1294ncpdt_PCTL!AC28</f>
        <v/>
      </c>
      <c r="C927" s="0" t="str">
        <f aca="false">tm4c1294ncpdt_PCTL!AP28</f>
        <v/>
      </c>
    </row>
    <row r="928" customFormat="false" ht="12.8" hidden="false" customHeight="false" outlineLevel="0" collapsed="false">
      <c r="A928" s="0" t="str">
        <f aca="false">IF(B928="","","#define")</f>
        <v/>
      </c>
      <c r="B928" s="0" t="str">
        <f aca="false">tm4c1294ncpdt_PCTL!AC29</f>
        <v/>
      </c>
      <c r="C928" s="0" t="str">
        <f aca="false">tm4c1294ncpdt_PCTL!AP29</f>
        <v/>
      </c>
    </row>
    <row r="929" customFormat="false" ht="12.8" hidden="false" customHeight="false" outlineLevel="0" collapsed="false">
      <c r="A929" s="0" t="str">
        <f aca="false">IF(B929="","","#define")</f>
        <v/>
      </c>
      <c r="B929" s="0" t="str">
        <f aca="false">tm4c1294ncpdt_PCTL!AC30</f>
        <v/>
      </c>
      <c r="C929" s="0" t="str">
        <f aca="false">tm4c1294ncpdt_PCTL!AP30</f>
        <v/>
      </c>
    </row>
    <row r="930" customFormat="false" ht="12.8" hidden="false" customHeight="false" outlineLevel="0" collapsed="false">
      <c r="A930" s="0" t="str">
        <f aca="false">IF(B930="","","#define")</f>
        <v/>
      </c>
      <c r="B930" s="0" t="str">
        <f aca="false">tm4c1294ncpdt_PCTL!AC31</f>
        <v/>
      </c>
      <c r="C930" s="0" t="str">
        <f aca="false">tm4c1294ncpdt_PCTL!AP31</f>
        <v/>
      </c>
    </row>
    <row r="931" customFormat="false" ht="12.8" hidden="false" customHeight="false" outlineLevel="0" collapsed="false">
      <c r="A931" s="0" t="str">
        <f aca="false">IF(B931="","","#define")</f>
        <v/>
      </c>
      <c r="B931" s="0" t="str">
        <f aca="false">tm4c1294ncpdt_PCTL!AC32</f>
        <v/>
      </c>
      <c r="C931" s="0" t="str">
        <f aca="false">tm4c1294ncpdt_PCTL!AP32</f>
        <v/>
      </c>
    </row>
    <row r="932" customFormat="false" ht="12.8" hidden="false" customHeight="false" outlineLevel="0" collapsed="false">
      <c r="A932" s="0" t="str">
        <f aca="false">IF(B932="","","#define")</f>
        <v/>
      </c>
      <c r="B932" s="0" t="str">
        <f aca="false">tm4c1294ncpdt_PCTL!AC33</f>
        <v/>
      </c>
      <c r="C932" s="0" t="str">
        <f aca="false">tm4c1294ncpdt_PCTL!AP33</f>
        <v/>
      </c>
    </row>
    <row r="933" customFormat="false" ht="12.8" hidden="false" customHeight="false" outlineLevel="0" collapsed="false">
      <c r="A933" s="0" t="str">
        <f aca="false">IF(B933="","","#define")</f>
        <v/>
      </c>
      <c r="B933" s="0" t="str">
        <f aca="false">tm4c1294ncpdt_PCTL!AC34</f>
        <v/>
      </c>
      <c r="C933" s="0" t="str">
        <f aca="false">tm4c1294ncpdt_PCTL!AP34</f>
        <v/>
      </c>
    </row>
    <row r="934" customFormat="false" ht="12.8" hidden="false" customHeight="false" outlineLevel="0" collapsed="false">
      <c r="A934" s="0" t="str">
        <f aca="false">IF(B934="","","#define")</f>
        <v/>
      </c>
      <c r="B934" s="0" t="str">
        <f aca="false">tm4c1294ncpdt_PCTL!AC35</f>
        <v/>
      </c>
      <c r="C934" s="0" t="str">
        <f aca="false">tm4c1294ncpdt_PCTL!AP35</f>
        <v/>
      </c>
    </row>
    <row r="935" customFormat="false" ht="12.8" hidden="false" customHeight="false" outlineLevel="0" collapsed="false">
      <c r="A935" s="0" t="str">
        <f aca="false">IF(B935="","","#define")</f>
        <v/>
      </c>
      <c r="B935" s="0" t="str">
        <f aca="false">tm4c1294ncpdt_PCTL!AC36</f>
        <v/>
      </c>
      <c r="C935" s="0" t="str">
        <f aca="false">tm4c1294ncpdt_PCTL!AP36</f>
        <v/>
      </c>
    </row>
    <row r="936" customFormat="false" ht="12.8" hidden="false" customHeight="false" outlineLevel="0" collapsed="false">
      <c r="A936" s="0" t="str">
        <f aca="false">IF(B936="","","#define")</f>
        <v/>
      </c>
      <c r="B936" s="0" t="str">
        <f aca="false">tm4c1294ncpdt_PCTL!AC37</f>
        <v/>
      </c>
      <c r="C936" s="0" t="str">
        <f aca="false">tm4c1294ncpdt_PCTL!AP37</f>
        <v/>
      </c>
    </row>
    <row r="937" customFormat="false" ht="12.8" hidden="false" customHeight="false" outlineLevel="0" collapsed="false">
      <c r="A937" s="0" t="str">
        <f aca="false">IF(B937="","","#define")</f>
        <v>#define</v>
      </c>
      <c r="B937" s="0" t="str">
        <f aca="false">tm4c1294ncpdt_PCTL!AC38</f>
        <v>GPIO_PCTL_PF0_SSI3XDAT1</v>
      </c>
      <c r="C937" s="0" t="str">
        <f aca="false">tm4c1294ncpdt_PCTL!AP38</f>
        <v>(14&lt;&lt;0)</v>
      </c>
    </row>
    <row r="938" customFormat="false" ht="12.8" hidden="false" customHeight="false" outlineLevel="0" collapsed="false">
      <c r="A938" s="0" t="str">
        <f aca="false">IF(B938="","","#define")</f>
        <v>#define</v>
      </c>
      <c r="B938" s="0" t="str">
        <f aca="false">tm4c1294ncpdt_PCTL!AC39</f>
        <v>GPIO_PCTL_PF1_SSI3XDAT0</v>
      </c>
      <c r="C938" s="0" t="str">
        <f aca="false">tm4c1294ncpdt_PCTL!AP39</f>
        <v>(14&lt;&lt;4)</v>
      </c>
    </row>
    <row r="939" customFormat="false" ht="12.8" hidden="false" customHeight="false" outlineLevel="0" collapsed="false">
      <c r="A939" s="0" t="str">
        <f aca="false">IF(B939="","","#define")</f>
        <v>#define</v>
      </c>
      <c r="B939" s="0" t="str">
        <f aca="false">tm4c1294ncpdt_PCTL!AC40</f>
        <v>GPIO_PCTL_PF2_SSI3FSS</v>
      </c>
      <c r="C939" s="0" t="str">
        <f aca="false">tm4c1294ncpdt_PCTL!AP40</f>
        <v>(14&lt;&lt;8)</v>
      </c>
    </row>
    <row r="940" customFormat="false" ht="12.8" hidden="false" customHeight="false" outlineLevel="0" collapsed="false">
      <c r="A940" s="0" t="str">
        <f aca="false">IF(B940="","","#define")</f>
        <v>#define</v>
      </c>
      <c r="B940" s="0" t="str">
        <f aca="false">tm4c1294ncpdt_PCTL!AC41</f>
        <v>GPIO_PCTL_PF3_SSI3CLK</v>
      </c>
      <c r="C940" s="0" t="str">
        <f aca="false">tm4c1294ncpdt_PCTL!AP41</f>
        <v>(14&lt;&lt;12)</v>
      </c>
    </row>
    <row r="941" customFormat="false" ht="12.8" hidden="false" customHeight="false" outlineLevel="0" collapsed="false">
      <c r="A941" s="0" t="str">
        <f aca="false">IF(B941="","","#define")</f>
        <v>#define</v>
      </c>
      <c r="B941" s="0" t="str">
        <f aca="false">tm4c1294ncpdt_PCTL!AC42</f>
        <v>GPIO_PCTL_PF4_SSI3XDAT2</v>
      </c>
      <c r="C941" s="0" t="str">
        <f aca="false">tm4c1294ncpdt_PCTL!AP42</f>
        <v>(14&lt;&lt;16)</v>
      </c>
    </row>
    <row r="942" customFormat="false" ht="12.8" hidden="false" customHeight="false" outlineLevel="0" collapsed="false">
      <c r="A942" s="0" t="str">
        <f aca="false">IF(B942="","","#define")</f>
        <v/>
      </c>
      <c r="B942" s="0" t="str">
        <f aca="false">tm4c1294ncpdt_PCTL!AC43</f>
        <v/>
      </c>
      <c r="C942" s="0" t="str">
        <f aca="false">tm4c1294ncpdt_PCTL!AP43</f>
        <v/>
      </c>
    </row>
    <row r="943" customFormat="false" ht="12.8" hidden="false" customHeight="false" outlineLevel="0" collapsed="false">
      <c r="A943" s="0" t="str">
        <f aca="false">IF(B943="","","#define")</f>
        <v/>
      </c>
      <c r="B943" s="0" t="str">
        <f aca="false">tm4c1294ncpdt_PCTL!AC44</f>
        <v/>
      </c>
      <c r="C943" s="0" t="str">
        <f aca="false">tm4c1294ncpdt_PCTL!AP44</f>
        <v/>
      </c>
    </row>
    <row r="944" customFormat="false" ht="12.8" hidden="false" customHeight="false" outlineLevel="0" collapsed="false">
      <c r="A944" s="0" t="str">
        <f aca="false">IF(B944="","","#define")</f>
        <v/>
      </c>
      <c r="B944" s="0" t="str">
        <f aca="false">tm4c1294ncpdt_PCTL!AC45</f>
        <v/>
      </c>
      <c r="C944" s="0" t="str">
        <f aca="false">tm4c1294ncpdt_PCTL!AP45</f>
        <v/>
      </c>
    </row>
    <row r="945" customFormat="false" ht="12.8" hidden="false" customHeight="false" outlineLevel="0" collapsed="false">
      <c r="A945" s="0" t="str">
        <f aca="false">IF(B945="","","#define")</f>
        <v/>
      </c>
      <c r="B945" s="0" t="str">
        <f aca="false">tm4c1294ncpdt_PCTL!AC46</f>
        <v/>
      </c>
      <c r="C945" s="0" t="str">
        <f aca="false">tm4c1294ncpdt_PCTL!AP46</f>
        <v/>
      </c>
    </row>
    <row r="946" customFormat="false" ht="12.8" hidden="false" customHeight="false" outlineLevel="0" collapsed="false">
      <c r="A946" s="0" t="str">
        <f aca="false">IF(B946="","","#define")</f>
        <v/>
      </c>
      <c r="B946" s="0" t="str">
        <f aca="false">tm4c1294ncpdt_PCTL!AC47</f>
        <v/>
      </c>
      <c r="C946" s="0" t="str">
        <f aca="false">tm4c1294ncpdt_PCTL!AP47</f>
        <v/>
      </c>
    </row>
    <row r="947" customFormat="false" ht="12.8" hidden="false" customHeight="false" outlineLevel="0" collapsed="false">
      <c r="A947" s="0" t="str">
        <f aca="false">IF(B947="","","#define")</f>
        <v/>
      </c>
      <c r="B947" s="0" t="str">
        <f aca="false">tm4c1294ncpdt_PCTL!AC48</f>
        <v/>
      </c>
      <c r="C947" s="0" t="str">
        <f aca="false">tm4c1294ncpdt_PCTL!AP48</f>
        <v/>
      </c>
    </row>
    <row r="948" customFormat="false" ht="12.8" hidden="false" customHeight="false" outlineLevel="0" collapsed="false">
      <c r="A948" s="0" t="str">
        <f aca="false">IF(B948="","","#define")</f>
        <v/>
      </c>
      <c r="B948" s="0" t="str">
        <f aca="false">tm4c1294ncpdt_PCTL!AC49</f>
        <v/>
      </c>
      <c r="C948" s="0" t="str">
        <f aca="false">tm4c1294ncpdt_PCTL!AP49</f>
        <v/>
      </c>
    </row>
    <row r="949" customFormat="false" ht="12.8" hidden="false" customHeight="false" outlineLevel="0" collapsed="false">
      <c r="A949" s="0" t="str">
        <f aca="false">IF(B949="","","#define")</f>
        <v/>
      </c>
      <c r="B949" s="0" t="str">
        <f aca="false">tm4c1294ncpdt_PCTL!AC50</f>
        <v/>
      </c>
      <c r="C949" s="0" t="str">
        <f aca="false">tm4c1294ncpdt_PCTL!AP50</f>
        <v/>
      </c>
    </row>
    <row r="950" customFormat="false" ht="12.8" hidden="false" customHeight="false" outlineLevel="0" collapsed="false">
      <c r="A950" s="0" t="str">
        <f aca="false">IF(B950="","","#define")</f>
        <v/>
      </c>
      <c r="B950" s="0" t="str">
        <f aca="false">tm4c1294ncpdt_PCTL!AC51</f>
        <v/>
      </c>
      <c r="C950" s="0" t="str">
        <f aca="false">tm4c1294ncpdt_PCTL!AP51</f>
        <v/>
      </c>
    </row>
    <row r="951" customFormat="false" ht="12.8" hidden="false" customHeight="false" outlineLevel="0" collapsed="false">
      <c r="A951" s="0" t="str">
        <f aca="false">IF(B951="","","#define")</f>
        <v/>
      </c>
      <c r="B951" s="0" t="str">
        <f aca="false">tm4c1294ncpdt_PCTL!AC52</f>
        <v/>
      </c>
      <c r="C951" s="0" t="str">
        <f aca="false">tm4c1294ncpdt_PCTL!AP52</f>
        <v/>
      </c>
    </row>
    <row r="952" customFormat="false" ht="12.8" hidden="false" customHeight="false" outlineLevel="0" collapsed="false">
      <c r="A952" s="0" t="str">
        <f aca="false">IF(B952="","","#define")</f>
        <v/>
      </c>
      <c r="B952" s="0" t="str">
        <f aca="false">tm4c1294ncpdt_PCTL!AC53</f>
        <v/>
      </c>
      <c r="C952" s="0" t="str">
        <f aca="false">tm4c1294ncpdt_PCTL!AP53</f>
        <v/>
      </c>
    </row>
    <row r="953" customFormat="false" ht="12.8" hidden="false" customHeight="false" outlineLevel="0" collapsed="false">
      <c r="A953" s="0" t="str">
        <f aca="false">IF(B953="","","#define")</f>
        <v/>
      </c>
      <c r="B953" s="0" t="str">
        <f aca="false">tm4c1294ncpdt_PCTL!AC54</f>
        <v/>
      </c>
      <c r="C953" s="0" t="str">
        <f aca="false">tm4c1294ncpdt_PCTL!AP54</f>
        <v/>
      </c>
    </row>
    <row r="954" customFormat="false" ht="12.8" hidden="false" customHeight="false" outlineLevel="0" collapsed="false">
      <c r="A954" s="0" t="str">
        <f aca="false">IF(B954="","","#define")</f>
        <v/>
      </c>
      <c r="B954" s="0" t="str">
        <f aca="false">tm4c1294ncpdt_PCTL!AC55</f>
        <v/>
      </c>
      <c r="C954" s="0" t="str">
        <f aca="false">tm4c1294ncpdt_PCTL!AP55</f>
        <v/>
      </c>
    </row>
    <row r="955" customFormat="false" ht="12.8" hidden="false" customHeight="false" outlineLevel="0" collapsed="false">
      <c r="A955" s="0" t="str">
        <f aca="false">IF(B955="","","#define")</f>
        <v/>
      </c>
      <c r="B955" s="0" t="str">
        <f aca="false">tm4c1294ncpdt_PCTL!AC56</f>
        <v/>
      </c>
      <c r="C955" s="0" t="str">
        <f aca="false">tm4c1294ncpdt_PCTL!AP56</f>
        <v/>
      </c>
    </row>
    <row r="956" customFormat="false" ht="12.8" hidden="false" customHeight="false" outlineLevel="0" collapsed="false">
      <c r="A956" s="0" t="str">
        <f aca="false">IF(B956="","","#define")</f>
        <v/>
      </c>
      <c r="B956" s="0" t="str">
        <f aca="false">tm4c1294ncpdt_PCTL!AC57</f>
        <v/>
      </c>
      <c r="C956" s="0" t="str">
        <f aca="false">tm4c1294ncpdt_PCTL!AP57</f>
        <v/>
      </c>
    </row>
    <row r="957" customFormat="false" ht="12.8" hidden="false" customHeight="false" outlineLevel="0" collapsed="false">
      <c r="A957" s="0" t="str">
        <f aca="false">IF(B957="","","#define")</f>
        <v/>
      </c>
      <c r="B957" s="0" t="str">
        <f aca="false">tm4c1294ncpdt_PCTL!AC58</f>
        <v/>
      </c>
      <c r="C957" s="0" t="str">
        <f aca="false">tm4c1294ncpdt_PCTL!AP58</f>
        <v/>
      </c>
    </row>
    <row r="958" customFormat="false" ht="12.8" hidden="false" customHeight="false" outlineLevel="0" collapsed="false">
      <c r="A958" s="0" t="str">
        <f aca="false">IF(B958="","","#define")</f>
        <v>#define</v>
      </c>
      <c r="B958" s="0" t="str">
        <f aca="false">tm4c1294ncpdt_PCTL!AC59</f>
        <v>GPIO_PCTL_PL0_USB0D0</v>
      </c>
      <c r="C958" s="0" t="str">
        <f aca="false">tm4c1294ncpdt_PCTL!AP59</f>
        <v>(14&lt;&lt;0)</v>
      </c>
    </row>
    <row r="959" customFormat="false" ht="12.8" hidden="false" customHeight="false" outlineLevel="0" collapsed="false">
      <c r="A959" s="0" t="str">
        <f aca="false">IF(B959="","","#define")</f>
        <v>#define</v>
      </c>
      <c r="B959" s="0" t="str">
        <f aca="false">tm4c1294ncpdt_PCTL!AC60</f>
        <v>GPIO_PCTL_PL1_USB0D1</v>
      </c>
      <c r="C959" s="0" t="str">
        <f aca="false">tm4c1294ncpdt_PCTL!AP60</f>
        <v>(14&lt;&lt;4)</v>
      </c>
    </row>
    <row r="960" customFormat="false" ht="12.8" hidden="false" customHeight="false" outlineLevel="0" collapsed="false">
      <c r="A960" s="0" t="str">
        <f aca="false">IF(B960="","","#define")</f>
        <v>#define</v>
      </c>
      <c r="B960" s="0" t="str">
        <f aca="false">tm4c1294ncpdt_PCTL!AC61</f>
        <v>GPIO_PCTL_PL2_USB0D2</v>
      </c>
      <c r="C960" s="0" t="str">
        <f aca="false">tm4c1294ncpdt_PCTL!AP61</f>
        <v>(14&lt;&lt;8)</v>
      </c>
    </row>
    <row r="961" customFormat="false" ht="12.8" hidden="false" customHeight="false" outlineLevel="0" collapsed="false">
      <c r="A961" s="0" t="str">
        <f aca="false">IF(B961="","","#define")</f>
        <v>#define</v>
      </c>
      <c r="B961" s="0" t="str">
        <f aca="false">tm4c1294ncpdt_PCTL!AC62</f>
        <v>GPIO_PCTL_PL3_USB0D3</v>
      </c>
      <c r="C961" s="0" t="str">
        <f aca="false">tm4c1294ncpdt_PCTL!AP62</f>
        <v>(14&lt;&lt;12)</v>
      </c>
    </row>
    <row r="962" customFormat="false" ht="12.8" hidden="false" customHeight="false" outlineLevel="0" collapsed="false">
      <c r="A962" s="0" t="str">
        <f aca="false">IF(B962="","","#define")</f>
        <v>#define</v>
      </c>
      <c r="B962" s="0" t="str">
        <f aca="false">tm4c1294ncpdt_PCTL!AC63</f>
        <v>GPIO_PCTL_PL4_USB0D4</v>
      </c>
      <c r="C962" s="0" t="str">
        <f aca="false">tm4c1294ncpdt_PCTL!AP63</f>
        <v>(14&lt;&lt;16)</v>
      </c>
    </row>
    <row r="963" customFormat="false" ht="12.8" hidden="false" customHeight="false" outlineLevel="0" collapsed="false">
      <c r="A963" s="0" t="str">
        <f aca="false">IF(B963="","","#define")</f>
        <v>#define</v>
      </c>
      <c r="B963" s="0" t="str">
        <f aca="false">tm4c1294ncpdt_PCTL!AC64</f>
        <v>GPIO_PCTL_PL5_USB0D5</v>
      </c>
      <c r="C963" s="0" t="str">
        <f aca="false">tm4c1294ncpdt_PCTL!AP64</f>
        <v>(14&lt;&lt;20)</v>
      </c>
    </row>
    <row r="964" customFormat="false" ht="12.8" hidden="false" customHeight="false" outlineLevel="0" collapsed="false">
      <c r="A964" s="0" t="str">
        <f aca="false">IF(B964="","","#define")</f>
        <v/>
      </c>
      <c r="B964" s="0" t="str">
        <f aca="false">tm4c1294ncpdt_PCTL!AC65</f>
        <v/>
      </c>
      <c r="C964" s="0" t="str">
        <f aca="false">tm4c1294ncpdt_PCTL!AP65</f>
        <v/>
      </c>
    </row>
    <row r="965" customFormat="false" ht="12.8" hidden="false" customHeight="false" outlineLevel="0" collapsed="false">
      <c r="A965" s="0" t="str">
        <f aca="false">IF(B965="","","#define")</f>
        <v/>
      </c>
      <c r="B965" s="0" t="str">
        <f aca="false">tm4c1294ncpdt_PCTL!AC66</f>
        <v/>
      </c>
      <c r="C965" s="0" t="str">
        <f aca="false">tm4c1294ncpdt_PCTL!AP66</f>
        <v/>
      </c>
    </row>
    <row r="966" customFormat="false" ht="12.8" hidden="false" customHeight="false" outlineLevel="0" collapsed="false">
      <c r="A966" s="0" t="str">
        <f aca="false">IF(B966="","","#define")</f>
        <v/>
      </c>
      <c r="B966" s="0" t="str">
        <f aca="false">tm4c1294ncpdt_PCTL!AC67</f>
        <v/>
      </c>
      <c r="C966" s="0" t="str">
        <f aca="false">tm4c1294ncpdt_PCTL!AP67</f>
        <v/>
      </c>
    </row>
    <row r="967" customFormat="false" ht="12.8" hidden="false" customHeight="false" outlineLevel="0" collapsed="false">
      <c r="A967" s="0" t="str">
        <f aca="false">IF(B967="","","#define")</f>
        <v/>
      </c>
      <c r="B967" s="0" t="str">
        <f aca="false">tm4c1294ncpdt_PCTL!AC68</f>
        <v/>
      </c>
      <c r="C967" s="0" t="str">
        <f aca="false">tm4c1294ncpdt_PCTL!AP68</f>
        <v/>
      </c>
    </row>
    <row r="968" customFormat="false" ht="12.8" hidden="false" customHeight="false" outlineLevel="0" collapsed="false">
      <c r="A968" s="0" t="str">
        <f aca="false">IF(B968="","","#define")</f>
        <v/>
      </c>
      <c r="B968" s="0" t="str">
        <f aca="false">tm4c1294ncpdt_PCTL!AC69</f>
        <v/>
      </c>
      <c r="C968" s="0" t="str">
        <f aca="false">tm4c1294ncpdt_PCTL!AP69</f>
        <v/>
      </c>
    </row>
    <row r="969" customFormat="false" ht="12.8" hidden="false" customHeight="false" outlineLevel="0" collapsed="false">
      <c r="A969" s="0" t="str">
        <f aca="false">IF(B969="","","#define")</f>
        <v/>
      </c>
      <c r="B969" s="0" t="str">
        <f aca="false">tm4c1294ncpdt_PCTL!AC70</f>
        <v/>
      </c>
      <c r="C969" s="0" t="str">
        <f aca="false">tm4c1294ncpdt_PCTL!AP70</f>
        <v/>
      </c>
    </row>
    <row r="970" customFormat="false" ht="12.8" hidden="false" customHeight="false" outlineLevel="0" collapsed="false">
      <c r="A970" s="0" t="str">
        <f aca="false">IF(B970="","","#define")</f>
        <v/>
      </c>
      <c r="B970" s="0" t="str">
        <f aca="false">tm4c1294ncpdt_PCTL!AC71</f>
        <v/>
      </c>
      <c r="C970" s="0" t="str">
        <f aca="false">tm4c1294ncpdt_PCTL!AP71</f>
        <v/>
      </c>
    </row>
    <row r="971" customFormat="false" ht="12.8" hidden="false" customHeight="false" outlineLevel="0" collapsed="false">
      <c r="A971" s="0" t="str">
        <f aca="false">IF(B971="","","#define")</f>
        <v/>
      </c>
      <c r="B971" s="0" t="str">
        <f aca="false">tm4c1294ncpdt_PCTL!AC72</f>
        <v/>
      </c>
      <c r="C971" s="0" t="str">
        <f aca="false">tm4c1294ncpdt_PCTL!AP72</f>
        <v/>
      </c>
    </row>
    <row r="972" customFormat="false" ht="12.8" hidden="false" customHeight="false" outlineLevel="0" collapsed="false">
      <c r="A972" s="0" t="str">
        <f aca="false">IF(B972="","","#define")</f>
        <v/>
      </c>
      <c r="B972" s="0" t="str">
        <f aca="false">tm4c1294ncpdt_PCTL!AC73</f>
        <v/>
      </c>
      <c r="C972" s="0" t="str">
        <f aca="false">tm4c1294ncpdt_PCTL!AP73</f>
        <v/>
      </c>
    </row>
    <row r="973" customFormat="false" ht="12.8" hidden="false" customHeight="false" outlineLevel="0" collapsed="false">
      <c r="A973" s="0" t="str">
        <f aca="false">IF(B973="","","#define")</f>
        <v/>
      </c>
      <c r="B973" s="0" t="str">
        <f aca="false">tm4c1294ncpdt_PCTL!AC74</f>
        <v/>
      </c>
      <c r="C973" s="0" t="str">
        <f aca="false">tm4c1294ncpdt_PCTL!AP74</f>
        <v/>
      </c>
    </row>
    <row r="974" customFormat="false" ht="12.8" hidden="false" customHeight="false" outlineLevel="0" collapsed="false">
      <c r="A974" s="0" t="str">
        <f aca="false">IF(B974="","","#define")</f>
        <v/>
      </c>
      <c r="B974" s="0" t="str">
        <f aca="false">tm4c1294ncpdt_PCTL!AC75</f>
        <v/>
      </c>
      <c r="C974" s="0" t="str">
        <f aca="false">tm4c1294ncpdt_PCTL!AP75</f>
        <v/>
      </c>
    </row>
    <row r="975" customFormat="false" ht="12.8" hidden="false" customHeight="false" outlineLevel="0" collapsed="false">
      <c r="A975" s="0" t="str">
        <f aca="false">IF(B975="","","#define")</f>
        <v/>
      </c>
      <c r="B975" s="0" t="str">
        <f aca="false">tm4c1294ncpdt_PCTL!AC76</f>
        <v/>
      </c>
      <c r="C975" s="0" t="str">
        <f aca="false">tm4c1294ncpdt_PCTL!AP76</f>
        <v/>
      </c>
    </row>
    <row r="976" customFormat="false" ht="12.8" hidden="false" customHeight="false" outlineLevel="0" collapsed="false">
      <c r="A976" s="0" t="str">
        <f aca="false">IF(B976="","","#define")</f>
        <v/>
      </c>
      <c r="B976" s="0" t="str">
        <f aca="false">tm4c1294ncpdt_PCTL!AC77</f>
        <v/>
      </c>
      <c r="C976" s="0" t="str">
        <f aca="false">tm4c1294ncpdt_PCTL!AP77</f>
        <v/>
      </c>
    </row>
    <row r="977" customFormat="false" ht="12.8" hidden="false" customHeight="false" outlineLevel="0" collapsed="false">
      <c r="A977" s="0" t="str">
        <f aca="false">IF(B977="","","#define")</f>
        <v/>
      </c>
      <c r="B977" s="0" t="str">
        <f aca="false">tm4c1294ncpdt_PCTL!AC78</f>
        <v/>
      </c>
      <c r="C977" s="0" t="str">
        <f aca="false">tm4c1294ncpdt_PCTL!AP78</f>
        <v/>
      </c>
    </row>
    <row r="978" customFormat="false" ht="12.8" hidden="false" customHeight="false" outlineLevel="0" collapsed="false">
      <c r="A978" s="0" t="str">
        <f aca="false">IF(B978="","","#define")</f>
        <v/>
      </c>
      <c r="B978" s="0" t="str">
        <f aca="false">tm4c1294ncpdt_PCTL!AC79</f>
        <v/>
      </c>
      <c r="C978" s="0" t="str">
        <f aca="false">tm4c1294ncpdt_PCTL!AP79</f>
        <v/>
      </c>
    </row>
    <row r="979" customFormat="false" ht="12.8" hidden="false" customHeight="false" outlineLevel="0" collapsed="false">
      <c r="A979" s="0" t="str">
        <f aca="false">IF(B979="","","#define")</f>
        <v/>
      </c>
      <c r="B979" s="0" t="str">
        <f aca="false">tm4c1294ncpdt_PCTL!AC80</f>
        <v/>
      </c>
      <c r="C979" s="0" t="str">
        <f aca="false">tm4c1294ncpdt_PCTL!AP80</f>
        <v/>
      </c>
    </row>
    <row r="980" customFormat="false" ht="12.8" hidden="false" customHeight="false" outlineLevel="0" collapsed="false">
      <c r="A980" s="0" t="str">
        <f aca="false">IF(B980="","","#define")</f>
        <v/>
      </c>
      <c r="B980" s="0" t="str">
        <f aca="false">tm4c1294ncpdt_PCTL!AC81</f>
        <v/>
      </c>
      <c r="C980" s="0" t="str">
        <f aca="false">tm4c1294ncpdt_PCTL!AP81</f>
        <v/>
      </c>
    </row>
    <row r="981" customFormat="false" ht="12.8" hidden="false" customHeight="false" outlineLevel="0" collapsed="false">
      <c r="A981" s="0" t="str">
        <f aca="false">IF(B981="","","#define")</f>
        <v/>
      </c>
      <c r="B981" s="0" t="str">
        <f aca="false">tm4c1294ncpdt_PCTL!AC82</f>
        <v/>
      </c>
      <c r="C981" s="0" t="str">
        <f aca="false">tm4c1294ncpdt_PCTL!AP82</f>
        <v/>
      </c>
    </row>
    <row r="982" customFormat="false" ht="12.8" hidden="false" customHeight="false" outlineLevel="0" collapsed="false">
      <c r="A982" s="0" t="str">
        <f aca="false">IF(B982="","","#define")</f>
        <v>#define</v>
      </c>
      <c r="B982" s="0" t="str">
        <f aca="false">tm4c1294ncpdt_PCTL!AC83</f>
        <v>GPIO_PCTL_PP2_USB0NXT</v>
      </c>
      <c r="C982" s="0" t="str">
        <f aca="false">tm4c1294ncpdt_PCTL!AP83</f>
        <v>(14&lt;&lt;8)</v>
      </c>
    </row>
    <row r="983" customFormat="false" ht="12.8" hidden="false" customHeight="false" outlineLevel="0" collapsed="false">
      <c r="A983" s="0" t="str">
        <f aca="false">IF(B983="","","#define")</f>
        <v>#define</v>
      </c>
      <c r="B983" s="0" t="str">
        <f aca="false">tm4c1294ncpdt_PCTL!AC84</f>
        <v>GPIO_PCTL_PP3_USB0DIR</v>
      </c>
      <c r="C983" s="0" t="str">
        <f aca="false">tm4c1294ncpdt_PCTL!AP84</f>
        <v>(14&lt;&lt;12)</v>
      </c>
    </row>
    <row r="984" customFormat="false" ht="12.8" hidden="false" customHeight="false" outlineLevel="0" collapsed="false">
      <c r="A984" s="0" t="str">
        <f aca="false">IF(B984="","","#define")</f>
        <v>#define</v>
      </c>
      <c r="B984" s="0" t="str">
        <f aca="false">tm4c1294ncpdt_PCTL!AC85</f>
        <v>GPIO_PCTL_PP4_USB0D7</v>
      </c>
      <c r="C984" s="0" t="str">
        <f aca="false">tm4c1294ncpdt_PCTL!AP85</f>
        <v>(14&lt;&lt;16)</v>
      </c>
    </row>
    <row r="985" customFormat="false" ht="12.8" hidden="false" customHeight="false" outlineLevel="0" collapsed="false">
      <c r="A985" s="0" t="str">
        <f aca="false">IF(B985="","","#define")</f>
        <v>#define</v>
      </c>
      <c r="B985" s="0" t="str">
        <f aca="false">tm4c1294ncpdt_PCTL!AC86</f>
        <v>GPIO_PCTL_PP5_USB0D6</v>
      </c>
      <c r="C985" s="0" t="str">
        <f aca="false">tm4c1294ncpdt_PCTL!AP86</f>
        <v>(14&lt;&lt;20)</v>
      </c>
    </row>
    <row r="986" customFormat="false" ht="12.8" hidden="false" customHeight="false" outlineLevel="0" collapsed="false">
      <c r="A986" s="0" t="str">
        <f aca="false">IF(B986="","","#define")</f>
        <v>#define</v>
      </c>
      <c r="B986" s="0" t="str">
        <f aca="false">tm4c1294ncpdt_PCTL!AC87</f>
        <v>GPIO_PCTL_PQ0_SSI3CLK</v>
      </c>
      <c r="C986" s="0" t="str">
        <f aca="false">tm4c1294ncpdt_PCTL!AP87</f>
        <v>(14&lt;&lt;0)</v>
      </c>
    </row>
    <row r="987" customFormat="false" ht="12.8" hidden="false" customHeight="false" outlineLevel="0" collapsed="false">
      <c r="A987" s="0" t="str">
        <f aca="false">IF(B987="","","#define")</f>
        <v>#define</v>
      </c>
      <c r="B987" s="0" t="str">
        <f aca="false">tm4c1294ncpdt_PCTL!AC88</f>
        <v>GPIO_PCTL_PQ1_SSI3FSS</v>
      </c>
      <c r="C987" s="0" t="str">
        <f aca="false">tm4c1294ncpdt_PCTL!AP88</f>
        <v>(14&lt;&lt;4)</v>
      </c>
    </row>
    <row r="988" customFormat="false" ht="12.8" hidden="false" customHeight="false" outlineLevel="0" collapsed="false">
      <c r="A988" s="0" t="str">
        <f aca="false">IF(B988="","","#define")</f>
        <v>#define</v>
      </c>
      <c r="B988" s="0" t="str">
        <f aca="false">tm4c1294ncpdt_PCTL!AC89</f>
        <v>GPIO_PCTL_PQ2_SSI3XDAT0</v>
      </c>
      <c r="C988" s="0" t="str">
        <f aca="false">tm4c1294ncpdt_PCTL!AP89</f>
        <v>(14&lt;&lt;8)</v>
      </c>
    </row>
    <row r="989" customFormat="false" ht="12.8" hidden="false" customHeight="false" outlineLevel="0" collapsed="false">
      <c r="A989" s="0" t="str">
        <f aca="false">IF(B989="","","#define")</f>
        <v>#define</v>
      </c>
      <c r="B989" s="0" t="str">
        <f aca="false">tm4c1294ncpdt_PCTL!AC90</f>
        <v>GPIO_PCTL_PQ3_SSI3XDAT1</v>
      </c>
      <c r="C989" s="0" t="str">
        <f aca="false">tm4c1294ncpdt_PCTL!AP90</f>
        <v>(14&lt;&lt;12)</v>
      </c>
    </row>
    <row r="990" customFormat="false" ht="12.8" hidden="false" customHeight="false" outlineLevel="0" collapsed="false">
      <c r="A990" s="0" t="str">
        <f aca="false">IF(B990="","","#define")</f>
        <v/>
      </c>
      <c r="B990" s="0" t="str">
        <f aca="false">tm4c1294ncpdt_PCTL!AC91</f>
        <v/>
      </c>
      <c r="C990" s="0" t="str">
        <f aca="false">tm4c1294ncpdt_PCTL!AP91</f>
        <v/>
      </c>
    </row>
    <row r="991" customFormat="false" ht="12.8" hidden="false" customHeight="false" outlineLevel="0" collapsed="false">
      <c r="A991" s="0" t="str">
        <f aca="false">IF(B991="","","#define")</f>
        <v/>
      </c>
      <c r="B991" s="0" t="str">
        <f aca="false">tm4c1294ncpdt_PCTL!AD2</f>
        <v/>
      </c>
      <c r="C991" s="0" t="str">
        <f aca="false">tm4c1294ncpdt_PCTL!AQ2</f>
        <v/>
      </c>
    </row>
    <row r="992" customFormat="false" ht="12.8" hidden="false" customHeight="false" outlineLevel="0" collapsed="false">
      <c r="A992" s="0" t="str">
        <f aca="false">IF(B992="","","#define")</f>
        <v/>
      </c>
      <c r="B992" s="0" t="str">
        <f aca="false">tm4c1294ncpdt_PCTL!AD3</f>
        <v/>
      </c>
      <c r="C992" s="0" t="str">
        <f aca="false">tm4c1294ncpdt_PCTL!AQ3</f>
        <v/>
      </c>
    </row>
    <row r="993" customFormat="false" ht="12.8" hidden="false" customHeight="false" outlineLevel="0" collapsed="false">
      <c r="A993" s="0" t="str">
        <f aca="false">IF(B993="","","#define")</f>
        <v>#define</v>
      </c>
      <c r="B993" s="0" t="str">
        <f aca="false">tm4c1294ncpdt_PCTL!AD4</f>
        <v>GPIO_PCTL_PA2_SSI0CLK</v>
      </c>
      <c r="C993" s="0" t="str">
        <f aca="false">tm4c1294ncpdt_PCTL!AQ4</f>
        <v>(15&lt;&lt;8)</v>
      </c>
    </row>
    <row r="994" customFormat="false" ht="12.8" hidden="false" customHeight="false" outlineLevel="0" collapsed="false">
      <c r="A994" s="0" t="str">
        <f aca="false">IF(B994="","","#define")</f>
        <v>#define</v>
      </c>
      <c r="B994" s="0" t="str">
        <f aca="false">tm4c1294ncpdt_PCTL!AD5</f>
        <v>GPIO_PCTL_PA3_SSI0FSS</v>
      </c>
      <c r="C994" s="0" t="str">
        <f aca="false">tm4c1294ncpdt_PCTL!AQ5</f>
        <v>(15&lt;&lt;12)</v>
      </c>
    </row>
    <row r="995" customFormat="false" ht="12.8" hidden="false" customHeight="false" outlineLevel="0" collapsed="false">
      <c r="A995" s="0" t="str">
        <f aca="false">IF(B995="","","#define")</f>
        <v>#define</v>
      </c>
      <c r="B995" s="0" t="str">
        <f aca="false">tm4c1294ncpdt_PCTL!AD6</f>
        <v>GPIO_PCTL_PA4_SSI0XDAT0</v>
      </c>
      <c r="C995" s="0" t="str">
        <f aca="false">tm4c1294ncpdt_PCTL!AQ6</f>
        <v>(15&lt;&lt;16)</v>
      </c>
    </row>
    <row r="996" customFormat="false" ht="12.8" hidden="false" customHeight="false" outlineLevel="0" collapsed="false">
      <c r="A996" s="0" t="str">
        <f aca="false">IF(B996="","","#define")</f>
        <v>#define</v>
      </c>
      <c r="B996" s="0" t="str">
        <f aca="false">tm4c1294ncpdt_PCTL!AD7</f>
        <v>GPIO_PCTL_PA5_SSI0XDAT1</v>
      </c>
      <c r="C996" s="0" t="str">
        <f aca="false">tm4c1294ncpdt_PCTL!AQ7</f>
        <v>(15&lt;&lt;20)</v>
      </c>
    </row>
    <row r="997" customFormat="false" ht="12.8" hidden="false" customHeight="false" outlineLevel="0" collapsed="false">
      <c r="A997" s="0" t="str">
        <f aca="false">IF(B997="","","#define")</f>
        <v>#define</v>
      </c>
      <c r="B997" s="0" t="str">
        <f aca="false">tm4c1294ncpdt_PCTL!AD8</f>
        <v>GPIO_PCTL_PA6_EPI0S8</v>
      </c>
      <c r="C997" s="0" t="str">
        <f aca="false">tm4c1294ncpdt_PCTL!AQ8</f>
        <v>(15&lt;&lt;24)</v>
      </c>
    </row>
    <row r="998" customFormat="false" ht="12.8" hidden="false" customHeight="false" outlineLevel="0" collapsed="false">
      <c r="A998" s="0" t="str">
        <f aca="false">IF(B998="","","#define")</f>
        <v>#define</v>
      </c>
      <c r="B998" s="0" t="str">
        <f aca="false">tm4c1294ncpdt_PCTL!AD9</f>
        <v>GPIO_PCTL_PA7_EPI0S9</v>
      </c>
      <c r="C998" s="0" t="str">
        <f aca="false">tm4c1294ncpdt_PCTL!AQ9</f>
        <v>(15&lt;&lt;28)</v>
      </c>
    </row>
    <row r="999" customFormat="false" ht="12.8" hidden="false" customHeight="false" outlineLevel="0" collapsed="false">
      <c r="A999" s="0" t="str">
        <f aca="false">IF(B999="","","#define")</f>
        <v/>
      </c>
      <c r="B999" s="0" t="str">
        <f aca="false">tm4c1294ncpdt_PCTL!AD10</f>
        <v/>
      </c>
      <c r="C999" s="0" t="str">
        <f aca="false">tm4c1294ncpdt_PCTL!AQ10</f>
        <v/>
      </c>
    </row>
    <row r="1000" customFormat="false" ht="12.8" hidden="false" customHeight="false" outlineLevel="0" collapsed="false">
      <c r="A1000" s="0" t="str">
        <f aca="false">IF(B1000="","","#define")</f>
        <v/>
      </c>
      <c r="B1000" s="0" t="str">
        <f aca="false">tm4c1294ncpdt_PCTL!AD11</f>
        <v/>
      </c>
      <c r="C1000" s="0" t="str">
        <f aca="false">tm4c1294ncpdt_PCTL!AQ11</f>
        <v/>
      </c>
    </row>
    <row r="1001" customFormat="false" ht="12.8" hidden="false" customHeight="false" outlineLevel="0" collapsed="false">
      <c r="A1001" s="0" t="str">
        <f aca="false">IF(B1001="","","#define")</f>
        <v>#define</v>
      </c>
      <c r="B1001" s="0" t="str">
        <f aca="false">tm4c1294ncpdt_PCTL!AD12</f>
        <v>GPIO_PCTL_PB2_EPI0S27</v>
      </c>
      <c r="C1001" s="0" t="str">
        <f aca="false">tm4c1294ncpdt_PCTL!AQ12</f>
        <v>(15&lt;&lt;8)</v>
      </c>
    </row>
    <row r="1002" customFormat="false" ht="12.8" hidden="false" customHeight="false" outlineLevel="0" collapsed="false">
      <c r="A1002" s="0" t="str">
        <f aca="false">IF(B1002="","","#define")</f>
        <v>#define</v>
      </c>
      <c r="B1002" s="0" t="str">
        <f aca="false">tm4c1294ncpdt_PCTL!AD13</f>
        <v>GPIO_PCTL_PB3_EPI0S28</v>
      </c>
      <c r="C1002" s="0" t="str">
        <f aca="false">tm4c1294ncpdt_PCTL!AQ13</f>
        <v>(15&lt;&lt;12)</v>
      </c>
    </row>
    <row r="1003" customFormat="false" ht="12.8" hidden="false" customHeight="false" outlineLevel="0" collapsed="false">
      <c r="A1003" s="0" t="str">
        <f aca="false">IF(B1003="","","#define")</f>
        <v>#define</v>
      </c>
      <c r="B1003" s="0" t="str">
        <f aca="false">tm4c1294ncpdt_PCTL!AD14</f>
        <v>GPIO_PCTL_PB4_SSI1FSS</v>
      </c>
      <c r="C1003" s="0" t="str">
        <f aca="false">tm4c1294ncpdt_PCTL!AQ14</f>
        <v>(15&lt;&lt;16)</v>
      </c>
    </row>
    <row r="1004" customFormat="false" ht="12.8" hidden="false" customHeight="false" outlineLevel="0" collapsed="false">
      <c r="A1004" s="0" t="str">
        <f aca="false">IF(B1004="","","#define")</f>
        <v>#define</v>
      </c>
      <c r="B1004" s="0" t="str">
        <f aca="false">tm4c1294ncpdt_PCTL!AD15</f>
        <v>GPIO_PCTL_PB5_SSI1CLK</v>
      </c>
      <c r="C1004" s="0" t="str">
        <f aca="false">tm4c1294ncpdt_PCTL!AQ15</f>
        <v>(15&lt;&lt;20)</v>
      </c>
    </row>
    <row r="1005" customFormat="false" ht="12.8" hidden="false" customHeight="false" outlineLevel="0" collapsed="false">
      <c r="A1005" s="0" t="str">
        <f aca="false">IF(B1005="","","#define")</f>
        <v/>
      </c>
      <c r="B1005" s="0" t="str">
        <f aca="false">tm4c1294ncpdt_PCTL!AD16</f>
        <v/>
      </c>
      <c r="C1005" s="0" t="str">
        <f aca="false">tm4c1294ncpdt_PCTL!AQ16</f>
        <v/>
      </c>
    </row>
    <row r="1006" customFormat="false" ht="12.8" hidden="false" customHeight="false" outlineLevel="0" collapsed="false">
      <c r="A1006" s="0" t="str">
        <f aca="false">IF(B1006="","","#define")</f>
        <v/>
      </c>
      <c r="B1006" s="0" t="str">
        <f aca="false">tm4c1294ncpdt_PCTL!AD17</f>
        <v/>
      </c>
      <c r="C1006" s="0" t="str">
        <f aca="false">tm4c1294ncpdt_PCTL!AQ17</f>
        <v/>
      </c>
    </row>
    <row r="1007" customFormat="false" ht="12.8" hidden="false" customHeight="false" outlineLevel="0" collapsed="false">
      <c r="A1007" s="0" t="str">
        <f aca="false">IF(B1007="","","#define")</f>
        <v/>
      </c>
      <c r="B1007" s="0" t="str">
        <f aca="false">tm4c1294ncpdt_PCTL!AD18</f>
        <v/>
      </c>
      <c r="C1007" s="0" t="str">
        <f aca="false">tm4c1294ncpdt_PCTL!AQ18</f>
        <v/>
      </c>
    </row>
    <row r="1008" customFormat="false" ht="12.8" hidden="false" customHeight="false" outlineLevel="0" collapsed="false">
      <c r="A1008" s="0" t="str">
        <f aca="false">IF(B1008="","","#define")</f>
        <v/>
      </c>
      <c r="B1008" s="0" t="str">
        <f aca="false">tm4c1294ncpdt_PCTL!AD19</f>
        <v/>
      </c>
      <c r="C1008" s="0" t="str">
        <f aca="false">tm4c1294ncpdt_PCTL!AQ19</f>
        <v/>
      </c>
    </row>
    <row r="1009" customFormat="false" ht="12.8" hidden="false" customHeight="false" outlineLevel="0" collapsed="false">
      <c r="A1009" s="0" t="str">
        <f aca="false">IF(B1009="","","#define")</f>
        <v>#define</v>
      </c>
      <c r="B1009" s="0" t="str">
        <f aca="false">tm4c1294ncpdt_PCTL!AD20</f>
        <v>GPIO_PCTL_PC4_EPI0S7</v>
      </c>
      <c r="C1009" s="0" t="str">
        <f aca="false">tm4c1294ncpdt_PCTL!AQ20</f>
        <v>(15&lt;&lt;16)</v>
      </c>
    </row>
    <row r="1010" customFormat="false" ht="12.8" hidden="false" customHeight="false" outlineLevel="0" collapsed="false">
      <c r="A1010" s="0" t="str">
        <f aca="false">IF(B1010="","","#define")</f>
        <v>#define</v>
      </c>
      <c r="B1010" s="0" t="str">
        <f aca="false">tm4c1294ncpdt_PCTL!AD21</f>
        <v>GPIO_PCTL_PC5_EPI0S6</v>
      </c>
      <c r="C1010" s="0" t="str">
        <f aca="false">tm4c1294ncpdt_PCTL!AQ21</f>
        <v>(15&lt;&lt;20)</v>
      </c>
    </row>
    <row r="1011" customFormat="false" ht="12.8" hidden="false" customHeight="false" outlineLevel="0" collapsed="false">
      <c r="A1011" s="0" t="str">
        <f aca="false">IF(B1011="","","#define")</f>
        <v>#define</v>
      </c>
      <c r="B1011" s="0" t="str">
        <f aca="false">tm4c1294ncpdt_PCTL!AD22</f>
        <v>GPIO_PCTL_PC6_EPI0S5</v>
      </c>
      <c r="C1011" s="0" t="str">
        <f aca="false">tm4c1294ncpdt_PCTL!AQ22</f>
        <v>(15&lt;&lt;24)</v>
      </c>
    </row>
    <row r="1012" customFormat="false" ht="12.8" hidden="false" customHeight="false" outlineLevel="0" collapsed="false">
      <c r="A1012" s="0" t="str">
        <f aca="false">IF(B1012="","","#define")</f>
        <v>#define</v>
      </c>
      <c r="B1012" s="0" t="str">
        <f aca="false">tm4c1294ncpdt_PCTL!AD23</f>
        <v>GPIO_PCTL_PC7_EPI0S4</v>
      </c>
      <c r="C1012" s="0" t="str">
        <f aca="false">tm4c1294ncpdt_PCTL!AQ23</f>
        <v>(15&lt;&lt;28)</v>
      </c>
    </row>
    <row r="1013" customFormat="false" ht="12.8" hidden="false" customHeight="false" outlineLevel="0" collapsed="false">
      <c r="A1013" s="0" t="str">
        <f aca="false">IF(B1013="","","#define")</f>
        <v>#define</v>
      </c>
      <c r="B1013" s="0" t="str">
        <f aca="false">tm4c1294ncpdt_PCTL!AD24</f>
        <v>GPIO_PCTL_PD0_SSI2XDAT1</v>
      </c>
      <c r="C1013" s="0" t="str">
        <f aca="false">tm4c1294ncpdt_PCTL!AQ24</f>
        <v>(15&lt;&lt;0)</v>
      </c>
    </row>
    <row r="1014" customFormat="false" ht="12.8" hidden="false" customHeight="false" outlineLevel="0" collapsed="false">
      <c r="A1014" s="0" t="str">
        <f aca="false">IF(B1014="","","#define")</f>
        <v>#define</v>
      </c>
      <c r="B1014" s="0" t="str">
        <f aca="false">tm4c1294ncpdt_PCTL!AD25</f>
        <v>GPIO_PCTL_PD1_SSI2XDAT0</v>
      </c>
      <c r="C1014" s="0" t="str">
        <f aca="false">tm4c1294ncpdt_PCTL!AQ25</f>
        <v>(15&lt;&lt;4)</v>
      </c>
    </row>
    <row r="1015" customFormat="false" ht="12.8" hidden="false" customHeight="false" outlineLevel="0" collapsed="false">
      <c r="A1015" s="0" t="str">
        <f aca="false">IF(B1015="","","#define")</f>
        <v>#define</v>
      </c>
      <c r="B1015" s="0" t="str">
        <f aca="false">tm4c1294ncpdt_PCTL!AD26</f>
        <v>GPIO_PCTL_PD2_SSI2FSS</v>
      </c>
      <c r="C1015" s="0" t="str">
        <f aca="false">tm4c1294ncpdt_PCTL!AQ26</f>
        <v>(15&lt;&lt;8)</v>
      </c>
    </row>
    <row r="1016" customFormat="false" ht="12.8" hidden="false" customHeight="false" outlineLevel="0" collapsed="false">
      <c r="A1016" s="0" t="str">
        <f aca="false">IF(B1016="","","#define")</f>
        <v>#define</v>
      </c>
      <c r="B1016" s="0" t="str">
        <f aca="false">tm4c1294ncpdt_PCTL!AD27</f>
        <v>GPIO_PCTL_PD3_SSI2CLK</v>
      </c>
      <c r="C1016" s="0" t="str">
        <f aca="false">tm4c1294ncpdt_PCTL!AQ27</f>
        <v>(15&lt;&lt;12)</v>
      </c>
    </row>
    <row r="1017" customFormat="false" ht="12.8" hidden="false" customHeight="false" outlineLevel="0" collapsed="false">
      <c r="A1017" s="0" t="str">
        <f aca="false">IF(B1017="","","#define")</f>
        <v>#define</v>
      </c>
      <c r="B1017" s="0" t="str">
        <f aca="false">tm4c1294ncpdt_PCTL!AD28</f>
        <v>GPIO_PCTL_PD4_SSI1XDAT2</v>
      </c>
      <c r="C1017" s="0" t="str">
        <f aca="false">tm4c1294ncpdt_PCTL!AQ28</f>
        <v>(15&lt;&lt;16)</v>
      </c>
    </row>
    <row r="1018" customFormat="false" ht="12.8" hidden="false" customHeight="false" outlineLevel="0" collapsed="false">
      <c r="A1018" s="0" t="str">
        <f aca="false">IF(B1018="","","#define")</f>
        <v>#define</v>
      </c>
      <c r="B1018" s="0" t="str">
        <f aca="false">tm4c1294ncpdt_PCTL!AD29</f>
        <v>GPIO_PCTL_PD5_SSI1XDAT3</v>
      </c>
      <c r="C1018" s="0" t="str">
        <f aca="false">tm4c1294ncpdt_PCTL!AQ29</f>
        <v>(15&lt;&lt;20)</v>
      </c>
    </row>
    <row r="1019" customFormat="false" ht="12.8" hidden="false" customHeight="false" outlineLevel="0" collapsed="false">
      <c r="A1019" s="0" t="str">
        <f aca="false">IF(B1019="","","#define")</f>
        <v>#define</v>
      </c>
      <c r="B1019" s="0" t="str">
        <f aca="false">tm4c1294ncpdt_PCTL!AD30</f>
        <v>GPIO_PCTL_PD6_SSI2XDAT3</v>
      </c>
      <c r="C1019" s="0" t="str">
        <f aca="false">tm4c1294ncpdt_PCTL!AQ30</f>
        <v>(15&lt;&lt;24)</v>
      </c>
    </row>
    <row r="1020" customFormat="false" ht="12.8" hidden="false" customHeight="false" outlineLevel="0" collapsed="false">
      <c r="A1020" s="0" t="str">
        <f aca="false">IF(B1020="","","#define")</f>
        <v>#define</v>
      </c>
      <c r="B1020" s="0" t="str">
        <f aca="false">tm4c1294ncpdt_PCTL!AD31</f>
        <v>GPIO_PCTL_PD7_SSI2XDAT2</v>
      </c>
      <c r="C1020" s="0" t="str">
        <f aca="false">tm4c1294ncpdt_PCTL!AQ31</f>
        <v>(15&lt;&lt;28)</v>
      </c>
    </row>
    <row r="1021" customFormat="false" ht="12.8" hidden="false" customHeight="false" outlineLevel="0" collapsed="false">
      <c r="A1021" s="0" t="str">
        <f aca="false">IF(B1021="","","#define")</f>
        <v/>
      </c>
      <c r="B1021" s="0" t="str">
        <f aca="false">tm4c1294ncpdt_PCTL!AD32</f>
        <v/>
      </c>
      <c r="C1021" s="0" t="str">
        <f aca="false">tm4c1294ncpdt_PCTL!AQ32</f>
        <v/>
      </c>
    </row>
    <row r="1022" customFormat="false" ht="12.8" hidden="false" customHeight="false" outlineLevel="0" collapsed="false">
      <c r="A1022" s="0" t="str">
        <f aca="false">IF(B1022="","","#define")</f>
        <v/>
      </c>
      <c r="B1022" s="0" t="str">
        <f aca="false">tm4c1294ncpdt_PCTL!AD33</f>
        <v/>
      </c>
      <c r="C1022" s="0" t="str">
        <f aca="false">tm4c1294ncpdt_PCTL!AQ33</f>
        <v/>
      </c>
    </row>
    <row r="1023" customFormat="false" ht="12.8" hidden="false" customHeight="false" outlineLevel="0" collapsed="false">
      <c r="A1023" s="0" t="str">
        <f aca="false">IF(B1023="","","#define")</f>
        <v/>
      </c>
      <c r="B1023" s="0" t="str">
        <f aca="false">tm4c1294ncpdt_PCTL!AD34</f>
        <v/>
      </c>
      <c r="C1023" s="0" t="str">
        <f aca="false">tm4c1294ncpdt_PCTL!AQ34</f>
        <v/>
      </c>
    </row>
    <row r="1024" customFormat="false" ht="12.8" hidden="false" customHeight="false" outlineLevel="0" collapsed="false">
      <c r="A1024" s="0" t="str">
        <f aca="false">IF(B1024="","","#define")</f>
        <v/>
      </c>
      <c r="B1024" s="0" t="str">
        <f aca="false">tm4c1294ncpdt_PCTL!AD35</f>
        <v/>
      </c>
      <c r="C1024" s="0" t="str">
        <f aca="false">tm4c1294ncpdt_PCTL!AQ35</f>
        <v/>
      </c>
    </row>
    <row r="1025" customFormat="false" ht="12.8" hidden="false" customHeight="false" outlineLevel="0" collapsed="false">
      <c r="A1025" s="0" t="str">
        <f aca="false">IF(B1025="","","#define")</f>
        <v>#define</v>
      </c>
      <c r="B1025" s="0" t="str">
        <f aca="false">tm4c1294ncpdt_PCTL!AD36</f>
        <v>GPIO_PCTL_PE4_SSI1XDAT0</v>
      </c>
      <c r="C1025" s="0" t="str">
        <f aca="false">tm4c1294ncpdt_PCTL!AQ36</f>
        <v>(15&lt;&lt;16)</v>
      </c>
    </row>
    <row r="1026" customFormat="false" ht="12.8" hidden="false" customHeight="false" outlineLevel="0" collapsed="false">
      <c r="A1026" s="0" t="str">
        <f aca="false">IF(B1026="","","#define")</f>
        <v>#define</v>
      </c>
      <c r="B1026" s="0" t="str">
        <f aca="false">tm4c1294ncpdt_PCTL!AD37</f>
        <v>GPIO_PCTL_PE5_SSI1XDAT1</v>
      </c>
      <c r="C1026" s="0" t="str">
        <f aca="false">tm4c1294ncpdt_PCTL!AQ37</f>
        <v>(15&lt;&lt;20)</v>
      </c>
    </row>
    <row r="1027" customFormat="false" ht="12.8" hidden="false" customHeight="false" outlineLevel="0" collapsed="false">
      <c r="A1027" s="0" t="str">
        <f aca="false">IF(B1027="","","#define")</f>
        <v>#define</v>
      </c>
      <c r="B1027" s="0" t="str">
        <f aca="false">tm4c1294ncpdt_PCTL!AD38</f>
        <v>GPIO_PCTL_PF0_TRD2</v>
      </c>
      <c r="C1027" s="0" t="str">
        <f aca="false">tm4c1294ncpdt_PCTL!AQ38</f>
        <v>(15&lt;&lt;0)</v>
      </c>
    </row>
    <row r="1028" customFormat="false" ht="12.8" hidden="false" customHeight="false" outlineLevel="0" collapsed="false">
      <c r="A1028" s="0" t="str">
        <f aca="false">IF(B1028="","","#define")</f>
        <v>#define</v>
      </c>
      <c r="B1028" s="0" t="str">
        <f aca="false">tm4c1294ncpdt_PCTL!AD39</f>
        <v>GPIO_PCTL_PF1_TRD1</v>
      </c>
      <c r="C1028" s="0" t="str">
        <f aca="false">tm4c1294ncpdt_PCTL!AQ39</f>
        <v>(15&lt;&lt;4)</v>
      </c>
    </row>
    <row r="1029" customFormat="false" ht="12.8" hidden="false" customHeight="false" outlineLevel="0" collapsed="false">
      <c r="A1029" s="0" t="str">
        <f aca="false">IF(B1029="","","#define")</f>
        <v>#define</v>
      </c>
      <c r="B1029" s="0" t="str">
        <f aca="false">tm4c1294ncpdt_PCTL!AD40</f>
        <v>GPIO_PCTL_PF2_TRD0</v>
      </c>
      <c r="C1029" s="0" t="str">
        <f aca="false">tm4c1294ncpdt_PCTL!AQ40</f>
        <v>(15&lt;&lt;8)</v>
      </c>
    </row>
    <row r="1030" customFormat="false" ht="12.8" hidden="false" customHeight="false" outlineLevel="0" collapsed="false">
      <c r="A1030" s="0" t="str">
        <f aca="false">IF(B1030="","","#define")</f>
        <v>#define</v>
      </c>
      <c r="B1030" s="0" t="str">
        <f aca="false">tm4c1294ncpdt_PCTL!AD41</f>
        <v>GPIO_PCTL_PF3_TRCLK</v>
      </c>
      <c r="C1030" s="0" t="str">
        <f aca="false">tm4c1294ncpdt_PCTL!AQ41</f>
        <v>(15&lt;&lt;12)</v>
      </c>
    </row>
    <row r="1031" customFormat="false" ht="12.8" hidden="false" customHeight="false" outlineLevel="0" collapsed="false">
      <c r="A1031" s="0" t="str">
        <f aca="false">IF(B1031="","","#define")</f>
        <v>#define</v>
      </c>
      <c r="B1031" s="0" t="str">
        <f aca="false">tm4c1294ncpdt_PCTL!AD42</f>
        <v>GPIO_PCTL_PF4_TRD3</v>
      </c>
      <c r="C1031" s="0" t="str">
        <f aca="false">tm4c1294ncpdt_PCTL!AQ42</f>
        <v>(15&lt;&lt;16)</v>
      </c>
    </row>
    <row r="1032" customFormat="false" ht="12.8" hidden="false" customHeight="false" outlineLevel="0" collapsed="false">
      <c r="A1032" s="0" t="str">
        <f aca="false">IF(B1032="","","#define")</f>
        <v>#define</v>
      </c>
      <c r="B1032" s="0" t="str">
        <f aca="false">tm4c1294ncpdt_PCTL!AD43</f>
        <v>GPIO_PCTL_PG0_EPI0S11</v>
      </c>
      <c r="C1032" s="0" t="str">
        <f aca="false">tm4c1294ncpdt_PCTL!AQ43</f>
        <v>(15&lt;&lt;0)</v>
      </c>
    </row>
    <row r="1033" customFormat="false" ht="12.8" hidden="false" customHeight="false" outlineLevel="0" collapsed="false">
      <c r="A1033" s="0" t="str">
        <f aca="false">IF(B1033="","","#define")</f>
        <v>#define</v>
      </c>
      <c r="B1033" s="0" t="str">
        <f aca="false">tm4c1294ncpdt_PCTL!AD44</f>
        <v>GPIO_PCTL_PG1_EPI0S10</v>
      </c>
      <c r="C1033" s="0" t="str">
        <f aca="false">tm4c1294ncpdt_PCTL!AQ44</f>
        <v>(15&lt;&lt;4)</v>
      </c>
    </row>
    <row r="1034" customFormat="false" ht="12.8" hidden="false" customHeight="false" outlineLevel="0" collapsed="false">
      <c r="A1034" s="0" t="str">
        <f aca="false">IF(B1034="","","#define")</f>
        <v>#define</v>
      </c>
      <c r="B1034" s="0" t="str">
        <f aca="false">tm4c1294ncpdt_PCTL!AD45</f>
        <v>GPIO_PCTL_PH0_EPI0S0</v>
      </c>
      <c r="C1034" s="0" t="str">
        <f aca="false">tm4c1294ncpdt_PCTL!AQ45</f>
        <v>(15&lt;&lt;0)</v>
      </c>
    </row>
    <row r="1035" customFormat="false" ht="12.8" hidden="false" customHeight="false" outlineLevel="0" collapsed="false">
      <c r="A1035" s="0" t="str">
        <f aca="false">IF(B1035="","","#define")</f>
        <v>#define</v>
      </c>
      <c r="B1035" s="0" t="str">
        <f aca="false">tm4c1294ncpdt_PCTL!AD46</f>
        <v>GPIO_PCTL_PH1_EPI0S1</v>
      </c>
      <c r="C1035" s="0" t="str">
        <f aca="false">tm4c1294ncpdt_PCTL!AQ46</f>
        <v>(15&lt;&lt;4)</v>
      </c>
    </row>
    <row r="1036" customFormat="false" ht="12.8" hidden="false" customHeight="false" outlineLevel="0" collapsed="false">
      <c r="A1036" s="0" t="str">
        <f aca="false">IF(B1036="","","#define")</f>
        <v>#define</v>
      </c>
      <c r="B1036" s="0" t="str">
        <f aca="false">tm4c1294ncpdt_PCTL!AD47</f>
        <v>GPIO_PCTL_PH2_EPI0S2</v>
      </c>
      <c r="C1036" s="0" t="str">
        <f aca="false">tm4c1294ncpdt_PCTL!AQ47</f>
        <v>(15&lt;&lt;8)</v>
      </c>
    </row>
    <row r="1037" customFormat="false" ht="12.8" hidden="false" customHeight="false" outlineLevel="0" collapsed="false">
      <c r="A1037" s="0" t="str">
        <f aca="false">IF(B1037="","","#define")</f>
        <v>#define</v>
      </c>
      <c r="B1037" s="0" t="str">
        <f aca="false">tm4c1294ncpdt_PCTL!AD48</f>
        <v>GPIO_PCTL_PH3_EPI0S3</v>
      </c>
      <c r="C1037" s="0" t="str">
        <f aca="false">tm4c1294ncpdt_PCTL!AQ48</f>
        <v>(15&lt;&lt;12)</v>
      </c>
    </row>
    <row r="1038" customFormat="false" ht="12.8" hidden="false" customHeight="false" outlineLevel="0" collapsed="false">
      <c r="A1038" s="0" t="str">
        <f aca="false">IF(B1038="","","#define")</f>
        <v/>
      </c>
      <c r="B1038" s="0" t="str">
        <f aca="false">tm4c1294ncpdt_PCTL!AD49</f>
        <v/>
      </c>
      <c r="C1038" s="0" t="str">
        <f aca="false">tm4c1294ncpdt_PCTL!AQ49</f>
        <v/>
      </c>
    </row>
    <row r="1039" customFormat="false" ht="12.8" hidden="false" customHeight="false" outlineLevel="0" collapsed="false">
      <c r="A1039" s="0" t="str">
        <f aca="false">IF(B1039="","","#define")</f>
        <v/>
      </c>
      <c r="B1039" s="0" t="str">
        <f aca="false">tm4c1294ncpdt_PCTL!AD50</f>
        <v/>
      </c>
      <c r="C1039" s="0" t="str">
        <f aca="false">tm4c1294ncpdt_PCTL!AQ50</f>
        <v/>
      </c>
    </row>
    <row r="1040" customFormat="false" ht="12.8" hidden="false" customHeight="false" outlineLevel="0" collapsed="false">
      <c r="A1040" s="0" t="str">
        <f aca="false">IF(B1040="","","#define")</f>
        <v>#define</v>
      </c>
      <c r="B1040" s="0" t="str">
        <f aca="false">tm4c1294ncpdt_PCTL!AD51</f>
        <v>GPIO_PCTL_PK0_EPI0S0</v>
      </c>
      <c r="C1040" s="0" t="str">
        <f aca="false">tm4c1294ncpdt_PCTL!AQ51</f>
        <v>(15&lt;&lt;0)</v>
      </c>
    </row>
    <row r="1041" customFormat="false" ht="12.8" hidden="false" customHeight="false" outlineLevel="0" collapsed="false">
      <c r="A1041" s="0" t="str">
        <f aca="false">IF(B1041="","","#define")</f>
        <v>#define</v>
      </c>
      <c r="B1041" s="0" t="str">
        <f aca="false">tm4c1294ncpdt_PCTL!AD52</f>
        <v>GPIO_PCTL_PK1_EPI0S1</v>
      </c>
      <c r="C1041" s="0" t="str">
        <f aca="false">tm4c1294ncpdt_PCTL!AQ52</f>
        <v>(15&lt;&lt;4)</v>
      </c>
    </row>
    <row r="1042" customFormat="false" ht="12.8" hidden="false" customHeight="false" outlineLevel="0" collapsed="false">
      <c r="A1042" s="0" t="str">
        <f aca="false">IF(B1042="","","#define")</f>
        <v>#define</v>
      </c>
      <c r="B1042" s="0" t="str">
        <f aca="false">tm4c1294ncpdt_PCTL!AD53</f>
        <v>GPIO_PCTL_PK2_EPI0S2</v>
      </c>
      <c r="C1042" s="0" t="str">
        <f aca="false">tm4c1294ncpdt_PCTL!AQ53</f>
        <v>(15&lt;&lt;8)</v>
      </c>
    </row>
    <row r="1043" customFormat="false" ht="12.8" hidden="false" customHeight="false" outlineLevel="0" collapsed="false">
      <c r="A1043" s="0" t="str">
        <f aca="false">IF(B1043="","","#define")</f>
        <v>#define</v>
      </c>
      <c r="B1043" s="0" t="str">
        <f aca="false">tm4c1294ncpdt_PCTL!AD54</f>
        <v>GPIO_PCTL_PK3_EPI0S3</v>
      </c>
      <c r="C1043" s="0" t="str">
        <f aca="false">tm4c1294ncpdt_PCTL!AQ54</f>
        <v>(15&lt;&lt;12)</v>
      </c>
    </row>
    <row r="1044" customFormat="false" ht="12.8" hidden="false" customHeight="false" outlineLevel="0" collapsed="false">
      <c r="A1044" s="0" t="str">
        <f aca="false">IF(B1044="","","#define")</f>
        <v>#define</v>
      </c>
      <c r="B1044" s="0" t="str">
        <f aca="false">tm4c1294ncpdt_PCTL!AD55</f>
        <v>GPIO_PCTL_PK4_EPI0S32</v>
      </c>
      <c r="C1044" s="0" t="str">
        <f aca="false">tm4c1294ncpdt_PCTL!AQ55</f>
        <v>(15&lt;&lt;16)</v>
      </c>
    </row>
    <row r="1045" customFormat="false" ht="12.8" hidden="false" customHeight="false" outlineLevel="0" collapsed="false">
      <c r="A1045" s="0" t="str">
        <f aca="false">IF(B1045="","","#define")</f>
        <v>#define</v>
      </c>
      <c r="B1045" s="0" t="str">
        <f aca="false">tm4c1294ncpdt_PCTL!AD56</f>
        <v>GPIO_PCTL_PK5_EPI0S31</v>
      </c>
      <c r="C1045" s="0" t="str">
        <f aca="false">tm4c1294ncpdt_PCTL!AQ56</f>
        <v>(15&lt;&lt;20)</v>
      </c>
    </row>
    <row r="1046" customFormat="false" ht="12.8" hidden="false" customHeight="false" outlineLevel="0" collapsed="false">
      <c r="A1046" s="0" t="str">
        <f aca="false">IF(B1046="","","#define")</f>
        <v>#define</v>
      </c>
      <c r="B1046" s="0" t="str">
        <f aca="false">tm4c1294ncpdt_PCTL!AD57</f>
        <v>GPIO_PCTL_PK6_EPI0S25</v>
      </c>
      <c r="C1046" s="0" t="str">
        <f aca="false">tm4c1294ncpdt_PCTL!AQ57</f>
        <v>(15&lt;&lt;24)</v>
      </c>
    </row>
    <row r="1047" customFormat="false" ht="12.8" hidden="false" customHeight="false" outlineLevel="0" collapsed="false">
      <c r="A1047" s="0" t="str">
        <f aca="false">IF(B1047="","","#define")</f>
        <v>#define</v>
      </c>
      <c r="B1047" s="0" t="str">
        <f aca="false">tm4c1294ncpdt_PCTL!AD58</f>
        <v>GPIO_PCTL_PK7_EPI0S24</v>
      </c>
      <c r="C1047" s="0" t="str">
        <f aca="false">tm4c1294ncpdt_PCTL!AQ58</f>
        <v>(15&lt;&lt;28)</v>
      </c>
    </row>
    <row r="1048" customFormat="false" ht="12.8" hidden="false" customHeight="false" outlineLevel="0" collapsed="false">
      <c r="A1048" s="0" t="str">
        <f aca="false">IF(B1048="","","#define")</f>
        <v>#define</v>
      </c>
      <c r="B1048" s="0" t="str">
        <f aca="false">tm4c1294ncpdt_PCTL!AD59</f>
        <v>GPIO_PCTL_PL0_EPI0S16</v>
      </c>
      <c r="C1048" s="0" t="str">
        <f aca="false">tm4c1294ncpdt_PCTL!AQ59</f>
        <v>(15&lt;&lt;0)</v>
      </c>
    </row>
    <row r="1049" customFormat="false" ht="12.8" hidden="false" customHeight="false" outlineLevel="0" collapsed="false">
      <c r="A1049" s="0" t="str">
        <f aca="false">IF(B1049="","","#define")</f>
        <v>#define</v>
      </c>
      <c r="B1049" s="0" t="str">
        <f aca="false">tm4c1294ncpdt_PCTL!AD60</f>
        <v>GPIO_PCTL_PL1_EPI0S17</v>
      </c>
      <c r="C1049" s="0" t="str">
        <f aca="false">tm4c1294ncpdt_PCTL!AQ60</f>
        <v>(15&lt;&lt;4)</v>
      </c>
    </row>
    <row r="1050" customFormat="false" ht="12.8" hidden="false" customHeight="false" outlineLevel="0" collapsed="false">
      <c r="A1050" s="0" t="str">
        <f aca="false">IF(B1050="","","#define")</f>
        <v>#define</v>
      </c>
      <c r="B1050" s="0" t="str">
        <f aca="false">tm4c1294ncpdt_PCTL!AD61</f>
        <v>GPIO_PCTL_PL2_EPI0S18</v>
      </c>
      <c r="C1050" s="0" t="str">
        <f aca="false">tm4c1294ncpdt_PCTL!AQ61</f>
        <v>(15&lt;&lt;8)</v>
      </c>
    </row>
    <row r="1051" customFormat="false" ht="12.8" hidden="false" customHeight="false" outlineLevel="0" collapsed="false">
      <c r="A1051" s="0" t="str">
        <f aca="false">IF(B1051="","","#define")</f>
        <v>#define</v>
      </c>
      <c r="B1051" s="0" t="str">
        <f aca="false">tm4c1294ncpdt_PCTL!AD62</f>
        <v>GPIO_PCTL_PL3_EPI0S19</v>
      </c>
      <c r="C1051" s="0" t="str">
        <f aca="false">tm4c1294ncpdt_PCTL!AQ62</f>
        <v>(15&lt;&lt;12)</v>
      </c>
    </row>
    <row r="1052" customFormat="false" ht="12.8" hidden="false" customHeight="false" outlineLevel="0" collapsed="false">
      <c r="A1052" s="0" t="str">
        <f aca="false">IF(B1052="","","#define")</f>
        <v>#define</v>
      </c>
      <c r="B1052" s="0" t="str">
        <f aca="false">tm4c1294ncpdt_PCTL!AD63</f>
        <v>GPIO_PCTL_PL4_EPI0S26</v>
      </c>
      <c r="C1052" s="0" t="str">
        <f aca="false">tm4c1294ncpdt_PCTL!AQ63</f>
        <v>(15&lt;&lt;16)</v>
      </c>
    </row>
    <row r="1053" customFormat="false" ht="12.8" hidden="false" customHeight="false" outlineLevel="0" collapsed="false">
      <c r="A1053" s="0" t="str">
        <f aca="false">IF(B1053="","","#define")</f>
        <v>#define</v>
      </c>
      <c r="B1053" s="0" t="str">
        <f aca="false">tm4c1294ncpdt_PCTL!AD64</f>
        <v>GPIO_PCTL_PL5_EPI0S33</v>
      </c>
      <c r="C1053" s="0" t="str">
        <f aca="false">tm4c1294ncpdt_PCTL!AQ64</f>
        <v>(15&lt;&lt;20)</v>
      </c>
    </row>
    <row r="1054" customFormat="false" ht="12.8" hidden="false" customHeight="false" outlineLevel="0" collapsed="false">
      <c r="A1054" s="0" t="str">
        <f aca="false">IF(B1054="","","#define")</f>
        <v/>
      </c>
      <c r="B1054" s="0" t="str">
        <f aca="false">tm4c1294ncpdt_PCTL!AD65</f>
        <v/>
      </c>
      <c r="C1054" s="0" t="str">
        <f aca="false">tm4c1294ncpdt_PCTL!AQ65</f>
        <v/>
      </c>
    </row>
    <row r="1055" customFormat="false" ht="12.8" hidden="false" customHeight="false" outlineLevel="0" collapsed="false">
      <c r="A1055" s="0" t="str">
        <f aca="false">IF(B1055="","","#define")</f>
        <v/>
      </c>
      <c r="B1055" s="0" t="str">
        <f aca="false">tm4c1294ncpdt_PCTL!AD66</f>
        <v/>
      </c>
      <c r="C1055" s="0" t="str">
        <f aca="false">tm4c1294ncpdt_PCTL!AQ66</f>
        <v/>
      </c>
    </row>
    <row r="1056" customFormat="false" ht="12.8" hidden="false" customHeight="false" outlineLevel="0" collapsed="false">
      <c r="A1056" s="0" t="str">
        <f aca="false">IF(B1056="","","#define")</f>
        <v>#define</v>
      </c>
      <c r="B1056" s="0" t="str">
        <f aca="false">tm4c1294ncpdt_PCTL!AD67</f>
        <v>GPIO_PCTL_PM0_EPI0S15</v>
      </c>
      <c r="C1056" s="0" t="str">
        <f aca="false">tm4c1294ncpdt_PCTL!AQ67</f>
        <v>(15&lt;&lt;0)</v>
      </c>
    </row>
    <row r="1057" customFormat="false" ht="12.8" hidden="false" customHeight="false" outlineLevel="0" collapsed="false">
      <c r="A1057" s="0" t="str">
        <f aca="false">IF(B1057="","","#define")</f>
        <v>#define</v>
      </c>
      <c r="B1057" s="0" t="str">
        <f aca="false">tm4c1294ncpdt_PCTL!AD68</f>
        <v>GPIO_PCTL_PM1_EPI0S14</v>
      </c>
      <c r="C1057" s="0" t="str">
        <f aca="false">tm4c1294ncpdt_PCTL!AQ68</f>
        <v>(15&lt;&lt;4)</v>
      </c>
    </row>
    <row r="1058" customFormat="false" ht="12.8" hidden="false" customHeight="false" outlineLevel="0" collapsed="false">
      <c r="A1058" s="0" t="str">
        <f aca="false">IF(B1058="","","#define")</f>
        <v>#define</v>
      </c>
      <c r="B1058" s="0" t="str">
        <f aca="false">tm4c1294ncpdt_PCTL!AD69</f>
        <v>GPIO_PCTL_PM2_EPI0S13</v>
      </c>
      <c r="C1058" s="0" t="str">
        <f aca="false">tm4c1294ncpdt_PCTL!AQ69</f>
        <v>(15&lt;&lt;8)</v>
      </c>
    </row>
    <row r="1059" customFormat="false" ht="12.8" hidden="false" customHeight="false" outlineLevel="0" collapsed="false">
      <c r="A1059" s="0" t="str">
        <f aca="false">IF(B1059="","","#define")</f>
        <v>#define</v>
      </c>
      <c r="B1059" s="0" t="str">
        <f aca="false">tm4c1294ncpdt_PCTL!AD70</f>
        <v>GPIO_PCTL_PM3_EPI0S12</v>
      </c>
      <c r="C1059" s="0" t="str">
        <f aca="false">tm4c1294ncpdt_PCTL!AQ70</f>
        <v>(15&lt;&lt;12)</v>
      </c>
    </row>
    <row r="1060" customFormat="false" ht="12.8" hidden="false" customHeight="false" outlineLevel="0" collapsed="false">
      <c r="A1060" s="0" t="str">
        <f aca="false">IF(B1060="","","#define")</f>
        <v/>
      </c>
      <c r="B1060" s="0" t="str">
        <f aca="false">tm4c1294ncpdt_PCTL!AD71</f>
        <v/>
      </c>
      <c r="C1060" s="0" t="str">
        <f aca="false">tm4c1294ncpdt_PCTL!AQ71</f>
        <v/>
      </c>
    </row>
    <row r="1061" customFormat="false" ht="12.8" hidden="false" customHeight="false" outlineLevel="0" collapsed="false">
      <c r="A1061" s="0" t="str">
        <f aca="false">IF(B1061="","","#define")</f>
        <v/>
      </c>
      <c r="B1061" s="0" t="str">
        <f aca="false">tm4c1294ncpdt_PCTL!AD72</f>
        <v/>
      </c>
      <c r="C1061" s="0" t="str">
        <f aca="false">tm4c1294ncpdt_PCTL!AQ72</f>
        <v/>
      </c>
    </row>
    <row r="1062" customFormat="false" ht="12.8" hidden="false" customHeight="false" outlineLevel="0" collapsed="false">
      <c r="A1062" s="0" t="str">
        <f aca="false">IF(B1062="","","#define")</f>
        <v/>
      </c>
      <c r="B1062" s="0" t="str">
        <f aca="false">tm4c1294ncpdt_PCTL!AD73</f>
        <v/>
      </c>
      <c r="C1062" s="0" t="str">
        <f aca="false">tm4c1294ncpdt_PCTL!AQ73</f>
        <v/>
      </c>
    </row>
    <row r="1063" customFormat="false" ht="12.8" hidden="false" customHeight="false" outlineLevel="0" collapsed="false">
      <c r="A1063" s="0" t="str">
        <f aca="false">IF(B1063="","","#define")</f>
        <v/>
      </c>
      <c r="B1063" s="0" t="str">
        <f aca="false">tm4c1294ncpdt_PCTL!AD74</f>
        <v/>
      </c>
      <c r="C1063" s="0" t="str">
        <f aca="false">tm4c1294ncpdt_PCTL!AQ74</f>
        <v/>
      </c>
    </row>
    <row r="1064" customFormat="false" ht="12.8" hidden="false" customHeight="false" outlineLevel="0" collapsed="false">
      <c r="A1064" s="0" t="str">
        <f aca="false">IF(B1064="","","#define")</f>
        <v/>
      </c>
      <c r="B1064" s="0" t="str">
        <f aca="false">tm4c1294ncpdt_PCTL!AD75</f>
        <v/>
      </c>
      <c r="C1064" s="0" t="str">
        <f aca="false">tm4c1294ncpdt_PCTL!AQ75</f>
        <v/>
      </c>
    </row>
    <row r="1065" customFormat="false" ht="12.8" hidden="false" customHeight="false" outlineLevel="0" collapsed="false">
      <c r="A1065" s="0" t="str">
        <f aca="false">IF(B1065="","","#define")</f>
        <v/>
      </c>
      <c r="B1065" s="0" t="str">
        <f aca="false">tm4c1294ncpdt_PCTL!AD76</f>
        <v/>
      </c>
      <c r="C1065" s="0" t="str">
        <f aca="false">tm4c1294ncpdt_PCTL!AQ76</f>
        <v/>
      </c>
    </row>
    <row r="1066" customFormat="false" ht="12.8" hidden="false" customHeight="false" outlineLevel="0" collapsed="false">
      <c r="A1066" s="0" t="str">
        <f aca="false">IF(B1066="","","#define")</f>
        <v>#define</v>
      </c>
      <c r="B1066" s="0" t="str">
        <f aca="false">tm4c1294ncpdt_PCTL!AD77</f>
        <v>GPIO_PCTL_PN2_EPI0S29</v>
      </c>
      <c r="C1066" s="0" t="str">
        <f aca="false">tm4c1294ncpdt_PCTL!AQ77</f>
        <v>(15&lt;&lt;8)</v>
      </c>
    </row>
    <row r="1067" customFormat="false" ht="12.8" hidden="false" customHeight="false" outlineLevel="0" collapsed="false">
      <c r="A1067" s="0" t="str">
        <f aca="false">IF(B1067="","","#define")</f>
        <v>#define</v>
      </c>
      <c r="B1067" s="0" t="str">
        <f aca="false">tm4c1294ncpdt_PCTL!AD78</f>
        <v>GPIO_PCTL_PN3_EPI0S30</v>
      </c>
      <c r="C1067" s="0" t="str">
        <f aca="false">tm4c1294ncpdt_PCTL!AQ78</f>
        <v>(15&lt;&lt;12)</v>
      </c>
    </row>
    <row r="1068" customFormat="false" ht="12.8" hidden="false" customHeight="false" outlineLevel="0" collapsed="false">
      <c r="A1068" s="0" t="str">
        <f aca="false">IF(B1068="","","#define")</f>
        <v>#define</v>
      </c>
      <c r="B1068" s="0" t="str">
        <f aca="false">tm4c1294ncpdt_PCTL!AD79</f>
        <v>GPIO_PCTL_PN4_EPI0S34</v>
      </c>
      <c r="C1068" s="0" t="str">
        <f aca="false">tm4c1294ncpdt_PCTL!AQ79</f>
        <v>(15&lt;&lt;16)</v>
      </c>
    </row>
    <row r="1069" customFormat="false" ht="12.8" hidden="false" customHeight="false" outlineLevel="0" collapsed="false">
      <c r="A1069" s="0" t="str">
        <f aca="false">IF(B1069="","","#define")</f>
        <v>#define</v>
      </c>
      <c r="B1069" s="0" t="str">
        <f aca="false">tm4c1294ncpdt_PCTL!AD80</f>
        <v>GPIO_PCTL_PN5_EPI0S35</v>
      </c>
      <c r="C1069" s="0" t="str">
        <f aca="false">tm4c1294ncpdt_PCTL!AQ80</f>
        <v>(15&lt;&lt;20)</v>
      </c>
    </row>
    <row r="1070" customFormat="false" ht="12.8" hidden="false" customHeight="false" outlineLevel="0" collapsed="false">
      <c r="A1070" s="0" t="str">
        <f aca="false">IF(B1070="","","#define")</f>
        <v>#define</v>
      </c>
      <c r="B1070" s="0" t="str">
        <f aca="false">tm4c1294ncpdt_PCTL!AD81</f>
        <v>GPIO_PCTL_PP0_SSI3XDAT2</v>
      </c>
      <c r="C1070" s="0" t="str">
        <f aca="false">tm4c1294ncpdt_PCTL!AQ81</f>
        <v>(15&lt;&lt;0)</v>
      </c>
    </row>
    <row r="1071" customFormat="false" ht="12.8" hidden="false" customHeight="false" outlineLevel="0" collapsed="false">
      <c r="A1071" s="0" t="str">
        <f aca="false">IF(B1071="","","#define")</f>
        <v>#define</v>
      </c>
      <c r="B1071" s="0" t="str">
        <f aca="false">tm4c1294ncpdt_PCTL!AD82</f>
        <v>GPIO_PCTL_PP1_SSI3XDAT3</v>
      </c>
      <c r="C1071" s="0" t="str">
        <f aca="false">tm4c1294ncpdt_PCTL!AQ82</f>
        <v>(15&lt;&lt;4)</v>
      </c>
    </row>
    <row r="1072" customFormat="false" ht="12.8" hidden="false" customHeight="false" outlineLevel="0" collapsed="false">
      <c r="A1072" s="0" t="str">
        <f aca="false">IF(B1072="","","#define")</f>
        <v>#define</v>
      </c>
      <c r="B1072" s="0" t="str">
        <f aca="false">tm4c1294ncpdt_PCTL!AD83</f>
        <v>GPIO_PCTL_PP2_EPI0S29</v>
      </c>
      <c r="C1072" s="0" t="str">
        <f aca="false">tm4c1294ncpdt_PCTL!AQ83</f>
        <v>(15&lt;&lt;8)</v>
      </c>
    </row>
    <row r="1073" customFormat="false" ht="12.8" hidden="false" customHeight="false" outlineLevel="0" collapsed="false">
      <c r="A1073" s="0" t="str">
        <f aca="false">IF(B1073="","","#define")</f>
        <v>#define</v>
      </c>
      <c r="B1073" s="0" t="str">
        <f aca="false">tm4c1294ncpdt_PCTL!AD84</f>
        <v>GPIO_PCTL_PP3_EPI0S30</v>
      </c>
      <c r="C1073" s="0" t="str">
        <f aca="false">tm4c1294ncpdt_PCTL!AQ84</f>
        <v>(15&lt;&lt;12)</v>
      </c>
    </row>
    <row r="1074" customFormat="false" ht="12.8" hidden="false" customHeight="false" outlineLevel="0" collapsed="false">
      <c r="A1074" s="0" t="str">
        <f aca="false">IF(B1074="","","#define")</f>
        <v/>
      </c>
      <c r="B1074" s="0" t="str">
        <f aca="false">tm4c1294ncpdt_PCTL!AD85</f>
        <v/>
      </c>
      <c r="C1074" s="0" t="str">
        <f aca="false">tm4c1294ncpdt_PCTL!AQ85</f>
        <v/>
      </c>
    </row>
    <row r="1075" customFormat="false" ht="12.8" hidden="false" customHeight="false" outlineLevel="0" collapsed="false">
      <c r="A1075" s="0" t="str">
        <f aca="false">IF(B1075="","","#define")</f>
        <v/>
      </c>
      <c r="B1075" s="0" t="str">
        <f aca="false">tm4c1294ncpdt_PCTL!AD86</f>
        <v/>
      </c>
      <c r="C1075" s="0" t="str">
        <f aca="false">tm4c1294ncpdt_PCTL!AQ86</f>
        <v/>
      </c>
    </row>
    <row r="1076" customFormat="false" ht="12.8" hidden="false" customHeight="false" outlineLevel="0" collapsed="false">
      <c r="A1076" s="0" t="str">
        <f aca="false">IF(B1076="","","#define")</f>
        <v>#define</v>
      </c>
      <c r="B1076" s="0" t="str">
        <f aca="false">tm4c1294ncpdt_PCTL!AD87</f>
        <v>GPIO_PCTL_PQ0_EPI0S20</v>
      </c>
      <c r="C1076" s="0" t="str">
        <f aca="false">tm4c1294ncpdt_PCTL!AQ87</f>
        <v>(15&lt;&lt;0)</v>
      </c>
    </row>
    <row r="1077" customFormat="false" ht="12.8" hidden="false" customHeight="false" outlineLevel="0" collapsed="false">
      <c r="A1077" s="0" t="str">
        <f aca="false">IF(B1077="","","#define")</f>
        <v>#define</v>
      </c>
      <c r="B1077" s="0" t="str">
        <f aca="false">tm4c1294ncpdt_PCTL!AD88</f>
        <v>GPIO_PCTL_PQ1_EPI0S21</v>
      </c>
      <c r="C1077" s="0" t="str">
        <f aca="false">tm4c1294ncpdt_PCTL!AQ88</f>
        <v>(15&lt;&lt;4)</v>
      </c>
    </row>
    <row r="1078" customFormat="false" ht="12.8" hidden="false" customHeight="false" outlineLevel="0" collapsed="false">
      <c r="A1078" s="0" t="str">
        <f aca="false">IF(B1078="","","#define")</f>
        <v>#define</v>
      </c>
      <c r="B1078" s="0" t="str">
        <f aca="false">tm4c1294ncpdt_PCTL!AD89</f>
        <v>GPIO_PCTL_PQ2_EPI0S22</v>
      </c>
      <c r="C1078" s="0" t="str">
        <f aca="false">tm4c1294ncpdt_PCTL!AQ89</f>
        <v>(15&lt;&lt;8)</v>
      </c>
    </row>
    <row r="1079" customFormat="false" ht="12.8" hidden="false" customHeight="false" outlineLevel="0" collapsed="false">
      <c r="A1079" s="0" t="str">
        <f aca="false">IF(B1079="","","#define")</f>
        <v>#define</v>
      </c>
      <c r="B1079" s="0" t="str">
        <f aca="false">tm4c1294ncpdt_PCTL!AD90</f>
        <v>GPIO_PCTL_PQ3_EPI0S23</v>
      </c>
      <c r="C1079" s="0" t="str">
        <f aca="false">tm4c1294ncpdt_PCTL!AQ90</f>
        <v>(15&lt;&lt;12)</v>
      </c>
    </row>
    <row r="1080" customFormat="false" ht="12.8" hidden="false" customHeight="false" outlineLevel="0" collapsed="false">
      <c r="B1080" s="0" t="str">
        <f aca="false">tm4c1294ncpdt_PCTL!AD91</f>
        <v/>
      </c>
      <c r="C1080" s="0" t="str">
        <f aca="false">tm4c1294ncpdt_PCTL!AQ91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5"/>
  <sheetViews>
    <sheetView showFormulas="false" showGridLines="true" showRowColHeaders="true" showZeros="true" rightToLeft="false" tabSelected="false" showOutlineSymbols="true" defaultGridColor="true" view="normal" topLeftCell="A226" colorId="64" zoomScale="150" zoomScaleNormal="15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29.4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306</v>
      </c>
      <c r="B1" s="0" t="s">
        <v>307</v>
      </c>
      <c r="C1" s="0" t="s">
        <v>308</v>
      </c>
    </row>
    <row r="2" customFormat="false" ht="12.8" hidden="false" customHeight="false" outlineLevel="0" collapsed="false">
      <c r="A2" s="0" t="s">
        <v>306</v>
      </c>
      <c r="B2" s="0" t="s">
        <v>309</v>
      </c>
      <c r="C2" s="0" t="s">
        <v>310</v>
      </c>
    </row>
    <row r="3" customFormat="false" ht="12.8" hidden="false" customHeight="false" outlineLevel="0" collapsed="false">
      <c r="A3" s="0" t="s">
        <v>306</v>
      </c>
      <c r="B3" s="0" t="s">
        <v>309</v>
      </c>
      <c r="C3" s="0" t="s">
        <v>311</v>
      </c>
    </row>
    <row r="4" customFormat="false" ht="12.8" hidden="false" customHeight="false" outlineLevel="0" collapsed="false">
      <c r="A4" s="0" t="s">
        <v>306</v>
      </c>
      <c r="B4" s="0" t="s">
        <v>312</v>
      </c>
      <c r="C4" s="0" t="s">
        <v>313</v>
      </c>
    </row>
    <row r="5" customFormat="false" ht="12.8" hidden="false" customHeight="false" outlineLevel="0" collapsed="false">
      <c r="A5" s="0" t="s">
        <v>306</v>
      </c>
      <c r="B5" s="0" t="s">
        <v>312</v>
      </c>
      <c r="C5" s="0" t="s">
        <v>314</v>
      </c>
    </row>
    <row r="6" customFormat="false" ht="12.8" hidden="false" customHeight="false" outlineLevel="0" collapsed="false">
      <c r="A6" s="0" t="s">
        <v>306</v>
      </c>
      <c r="B6" s="0" t="s">
        <v>315</v>
      </c>
      <c r="C6" s="0" t="s">
        <v>316</v>
      </c>
    </row>
    <row r="7" customFormat="false" ht="12.8" hidden="false" customHeight="false" outlineLevel="0" collapsed="false">
      <c r="A7" s="0" t="s">
        <v>306</v>
      </c>
      <c r="B7" s="0" t="s">
        <v>317</v>
      </c>
      <c r="C7" s="0" t="s">
        <v>318</v>
      </c>
    </row>
    <row r="8" customFormat="false" ht="12.8" hidden="false" customHeight="false" outlineLevel="0" collapsed="false">
      <c r="A8" s="0" t="s">
        <v>306</v>
      </c>
      <c r="B8" s="0" t="s">
        <v>319</v>
      </c>
      <c r="C8" s="0" t="s">
        <v>320</v>
      </c>
    </row>
    <row r="9" customFormat="false" ht="12.8" hidden="false" customHeight="false" outlineLevel="0" collapsed="false">
      <c r="A9" s="0" t="s">
        <v>306</v>
      </c>
      <c r="B9" s="0" t="s">
        <v>321</v>
      </c>
      <c r="C9" s="0" t="s">
        <v>322</v>
      </c>
    </row>
    <row r="10" customFormat="false" ht="12.8" hidden="false" customHeight="false" outlineLevel="0" collapsed="false">
      <c r="A10" s="0" t="s">
        <v>306</v>
      </c>
      <c r="B10" s="0" t="s">
        <v>323</v>
      </c>
      <c r="C10" s="0" t="s">
        <v>324</v>
      </c>
    </row>
    <row r="11" customFormat="false" ht="12.8" hidden="false" customHeight="false" outlineLevel="0" collapsed="false">
      <c r="A11" s="0" t="s">
        <v>306</v>
      </c>
      <c r="B11" s="0" t="s">
        <v>325</v>
      </c>
      <c r="C11" s="0" t="s">
        <v>326</v>
      </c>
    </row>
    <row r="12" customFormat="false" ht="12.8" hidden="false" customHeight="false" outlineLevel="0" collapsed="false">
      <c r="A12" s="0" t="s">
        <v>306</v>
      </c>
      <c r="B12" s="0" t="s">
        <v>327</v>
      </c>
      <c r="C12" s="0" t="s">
        <v>328</v>
      </c>
    </row>
    <row r="13" customFormat="false" ht="12.8" hidden="false" customHeight="false" outlineLevel="0" collapsed="false">
      <c r="A13" s="0" t="s">
        <v>306</v>
      </c>
      <c r="B13" s="0" t="s">
        <v>329</v>
      </c>
      <c r="C13" s="0" t="s">
        <v>330</v>
      </c>
    </row>
    <row r="14" customFormat="false" ht="12.8" hidden="false" customHeight="false" outlineLevel="0" collapsed="false">
      <c r="A14" s="0" t="s">
        <v>306</v>
      </c>
      <c r="B14" s="0" t="s">
        <v>331</v>
      </c>
      <c r="C14" s="0" t="s">
        <v>332</v>
      </c>
    </row>
    <row r="15" customFormat="false" ht="12.8" hidden="false" customHeight="false" outlineLevel="0" collapsed="false">
      <c r="A15" s="0" t="s">
        <v>306</v>
      </c>
      <c r="B15" s="0" t="s">
        <v>333</v>
      </c>
      <c r="C15" s="0" t="s">
        <v>334</v>
      </c>
    </row>
    <row r="16" customFormat="false" ht="12.8" hidden="false" customHeight="false" outlineLevel="0" collapsed="false">
      <c r="A16" s="0" t="s">
        <v>306</v>
      </c>
      <c r="B16" s="0" t="s">
        <v>335</v>
      </c>
      <c r="C16" s="0" t="s">
        <v>336</v>
      </c>
    </row>
    <row r="17" customFormat="false" ht="12.8" hidden="false" customHeight="false" outlineLevel="0" collapsed="false">
      <c r="A17" s="0" t="s">
        <v>306</v>
      </c>
      <c r="B17" s="0" t="s">
        <v>337</v>
      </c>
      <c r="C17" s="0" t="s">
        <v>338</v>
      </c>
    </row>
    <row r="18" customFormat="false" ht="12.8" hidden="false" customHeight="false" outlineLevel="0" collapsed="false">
      <c r="A18" s="0" t="s">
        <v>306</v>
      </c>
      <c r="B18" s="0" t="s">
        <v>339</v>
      </c>
      <c r="C18" s="0" t="s">
        <v>340</v>
      </c>
    </row>
    <row r="19" customFormat="false" ht="12.8" hidden="false" customHeight="false" outlineLevel="0" collapsed="false">
      <c r="A19" s="0" t="s">
        <v>306</v>
      </c>
      <c r="B19" s="0" t="s">
        <v>341</v>
      </c>
      <c r="C19" s="0" t="s">
        <v>342</v>
      </c>
    </row>
    <row r="20" customFormat="false" ht="12.8" hidden="false" customHeight="false" outlineLevel="0" collapsed="false">
      <c r="A20" s="0" t="s">
        <v>306</v>
      </c>
      <c r="B20" s="0" t="s">
        <v>343</v>
      </c>
      <c r="C20" s="0" t="s">
        <v>344</v>
      </c>
    </row>
    <row r="21" customFormat="false" ht="12.8" hidden="false" customHeight="false" outlineLevel="0" collapsed="false">
      <c r="A21" s="0" t="s">
        <v>306</v>
      </c>
      <c r="B21" s="0" t="s">
        <v>345</v>
      </c>
      <c r="C21" s="0" t="s">
        <v>346</v>
      </c>
    </row>
    <row r="22" customFormat="false" ht="12.8" hidden="false" customHeight="false" outlineLevel="0" collapsed="false">
      <c r="A22" s="0" t="s">
        <v>306</v>
      </c>
      <c r="B22" s="0" t="s">
        <v>347</v>
      </c>
      <c r="C22" s="0" t="s">
        <v>348</v>
      </c>
    </row>
    <row r="23" customFormat="false" ht="12.8" hidden="false" customHeight="false" outlineLevel="0" collapsed="false">
      <c r="A23" s="0" t="s">
        <v>306</v>
      </c>
      <c r="B23" s="0" t="s">
        <v>349</v>
      </c>
      <c r="C23" s="0" t="s">
        <v>350</v>
      </c>
    </row>
    <row r="24" customFormat="false" ht="12.8" hidden="false" customHeight="false" outlineLevel="0" collapsed="false">
      <c r="A24" s="0" t="s">
        <v>306</v>
      </c>
      <c r="B24" s="0" t="s">
        <v>351</v>
      </c>
      <c r="C24" s="0" t="s">
        <v>352</v>
      </c>
    </row>
    <row r="25" customFormat="false" ht="12.8" hidden="false" customHeight="false" outlineLevel="0" collapsed="false">
      <c r="A25" s="0" t="s">
        <v>306</v>
      </c>
      <c r="B25" s="0" t="s">
        <v>353</v>
      </c>
      <c r="C25" s="0" t="s">
        <v>354</v>
      </c>
    </row>
    <row r="26" customFormat="false" ht="12.8" hidden="false" customHeight="false" outlineLevel="0" collapsed="false">
      <c r="A26" s="0" t="s">
        <v>306</v>
      </c>
      <c r="B26" s="0" t="s">
        <v>355</v>
      </c>
      <c r="C26" s="0" t="s">
        <v>356</v>
      </c>
    </row>
    <row r="27" customFormat="false" ht="12.8" hidden="false" customHeight="false" outlineLevel="0" collapsed="false">
      <c r="A27" s="0" t="s">
        <v>306</v>
      </c>
      <c r="B27" s="0" t="s">
        <v>357</v>
      </c>
      <c r="C27" s="0" t="s">
        <v>358</v>
      </c>
    </row>
    <row r="28" customFormat="false" ht="12.8" hidden="false" customHeight="false" outlineLevel="0" collapsed="false">
      <c r="A28" s="0" t="s">
        <v>306</v>
      </c>
      <c r="B28" s="0" t="s">
        <v>359</v>
      </c>
      <c r="C28" s="0" t="s">
        <v>360</v>
      </c>
    </row>
    <row r="29" customFormat="false" ht="12.8" hidden="false" customHeight="false" outlineLevel="0" collapsed="false">
      <c r="A29" s="0" t="s">
        <v>306</v>
      </c>
      <c r="B29" s="0" t="s">
        <v>361</v>
      </c>
      <c r="C29" s="0" t="s">
        <v>362</v>
      </c>
    </row>
    <row r="30" customFormat="false" ht="12.8" hidden="false" customHeight="false" outlineLevel="0" collapsed="false">
      <c r="A30" s="0" t="s">
        <v>306</v>
      </c>
      <c r="B30" s="0" t="s">
        <v>363</v>
      </c>
      <c r="C30" s="0" t="s">
        <v>364</v>
      </c>
    </row>
    <row r="31" customFormat="false" ht="12.8" hidden="false" customHeight="false" outlineLevel="0" collapsed="false">
      <c r="A31" s="0" t="s">
        <v>306</v>
      </c>
      <c r="B31" s="0" t="s">
        <v>365</v>
      </c>
      <c r="C31" s="0" t="s">
        <v>366</v>
      </c>
    </row>
    <row r="32" customFormat="false" ht="12.8" hidden="false" customHeight="false" outlineLevel="0" collapsed="false">
      <c r="A32" s="0" t="s">
        <v>306</v>
      </c>
      <c r="B32" s="0" t="s">
        <v>367</v>
      </c>
      <c r="C32" s="0" t="s">
        <v>368</v>
      </c>
    </row>
    <row r="33" customFormat="false" ht="12.8" hidden="false" customHeight="false" outlineLevel="0" collapsed="false">
      <c r="A33" s="0" t="s">
        <v>306</v>
      </c>
      <c r="B33" s="0" t="s">
        <v>369</v>
      </c>
      <c r="C33" s="0" t="s">
        <v>370</v>
      </c>
    </row>
    <row r="34" customFormat="false" ht="12.8" hidden="false" customHeight="false" outlineLevel="0" collapsed="false">
      <c r="A34" s="0" t="s">
        <v>306</v>
      </c>
      <c r="B34" s="0" t="s">
        <v>371</v>
      </c>
      <c r="C34" s="0" t="s">
        <v>372</v>
      </c>
    </row>
    <row r="35" customFormat="false" ht="12.8" hidden="false" customHeight="false" outlineLevel="0" collapsed="false">
      <c r="A35" s="0" t="s">
        <v>306</v>
      </c>
      <c r="B35" s="0" t="s">
        <v>373</v>
      </c>
      <c r="C35" s="0" t="s">
        <v>374</v>
      </c>
    </row>
    <row r="36" customFormat="false" ht="12.8" hidden="false" customHeight="false" outlineLevel="0" collapsed="false">
      <c r="A36" s="0" t="s">
        <v>306</v>
      </c>
      <c r="B36" s="0" t="s">
        <v>375</v>
      </c>
      <c r="C36" s="0" t="s">
        <v>376</v>
      </c>
    </row>
    <row r="37" customFormat="false" ht="12.8" hidden="false" customHeight="false" outlineLevel="0" collapsed="false">
      <c r="A37" s="0" t="s">
        <v>306</v>
      </c>
      <c r="B37" s="0" t="s">
        <v>377</v>
      </c>
      <c r="C37" s="0" t="s">
        <v>378</v>
      </c>
    </row>
    <row r="38" customFormat="false" ht="12.8" hidden="false" customHeight="false" outlineLevel="0" collapsed="false">
      <c r="A38" s="0" t="s">
        <v>306</v>
      </c>
      <c r="B38" s="0" t="s">
        <v>379</v>
      </c>
      <c r="C38" s="0" t="s">
        <v>308</v>
      </c>
    </row>
    <row r="39" customFormat="false" ht="12.8" hidden="false" customHeight="false" outlineLevel="0" collapsed="false">
      <c r="A39" s="0" t="s">
        <v>306</v>
      </c>
      <c r="B39" s="0" t="s">
        <v>380</v>
      </c>
      <c r="C39" s="0" t="s">
        <v>310</v>
      </c>
    </row>
    <row r="40" customFormat="false" ht="12.8" hidden="false" customHeight="false" outlineLevel="0" collapsed="false">
      <c r="A40" s="0" t="s">
        <v>306</v>
      </c>
      <c r="B40" s="0" t="s">
        <v>381</v>
      </c>
      <c r="C40" s="0" t="s">
        <v>313</v>
      </c>
    </row>
    <row r="41" customFormat="false" ht="12.8" hidden="false" customHeight="false" outlineLevel="0" collapsed="false">
      <c r="A41" s="0" t="s">
        <v>306</v>
      </c>
      <c r="B41" s="0" t="s">
        <v>382</v>
      </c>
      <c r="C41" s="0" t="s">
        <v>316</v>
      </c>
    </row>
    <row r="42" customFormat="false" ht="12.8" hidden="false" customHeight="false" outlineLevel="0" collapsed="false">
      <c r="A42" s="0" t="s">
        <v>306</v>
      </c>
      <c r="B42" s="0" t="s">
        <v>383</v>
      </c>
      <c r="C42" s="0" t="s">
        <v>318</v>
      </c>
    </row>
    <row r="43" customFormat="false" ht="12.8" hidden="false" customHeight="false" outlineLevel="0" collapsed="false">
      <c r="A43" s="0" t="s">
        <v>306</v>
      </c>
      <c r="B43" s="0" t="s">
        <v>384</v>
      </c>
      <c r="C43" s="0" t="s">
        <v>311</v>
      </c>
    </row>
    <row r="44" customFormat="false" ht="12.8" hidden="false" customHeight="false" outlineLevel="0" collapsed="false">
      <c r="A44" s="0" t="s">
        <v>306</v>
      </c>
      <c r="B44" s="0" t="s">
        <v>385</v>
      </c>
      <c r="C44" s="0" t="s">
        <v>314</v>
      </c>
    </row>
    <row r="45" customFormat="false" ht="12.8" hidden="false" customHeight="false" outlineLevel="0" collapsed="false">
      <c r="A45" s="0" t="s">
        <v>306</v>
      </c>
      <c r="B45" s="0" t="s">
        <v>386</v>
      </c>
      <c r="C45" s="0" t="s">
        <v>320</v>
      </c>
    </row>
    <row r="46" customFormat="false" ht="12.8" hidden="false" customHeight="false" outlineLevel="0" collapsed="false">
      <c r="A46" s="0" t="s">
        <v>306</v>
      </c>
      <c r="B46" s="0" t="s">
        <v>387</v>
      </c>
      <c r="C46" s="0" t="s">
        <v>324</v>
      </c>
    </row>
    <row r="47" customFormat="false" ht="12.8" hidden="false" customHeight="false" outlineLevel="0" collapsed="false">
      <c r="A47" s="0" t="s">
        <v>306</v>
      </c>
      <c r="B47" s="0" t="s">
        <v>388</v>
      </c>
      <c r="C47" s="0" t="s">
        <v>322</v>
      </c>
    </row>
    <row r="48" customFormat="false" ht="12.8" hidden="false" customHeight="false" outlineLevel="0" collapsed="false">
      <c r="A48" s="0" t="s">
        <v>306</v>
      </c>
      <c r="B48" s="0" t="s">
        <v>389</v>
      </c>
      <c r="C48" s="0" t="s">
        <v>326</v>
      </c>
    </row>
    <row r="49" customFormat="false" ht="12.8" hidden="false" customHeight="false" outlineLevel="0" collapsed="false">
      <c r="A49" s="0" t="s">
        <v>306</v>
      </c>
      <c r="B49" s="0" t="s">
        <v>390</v>
      </c>
      <c r="C49" s="0" t="s">
        <v>391</v>
      </c>
    </row>
    <row r="50" customFormat="false" ht="12.8" hidden="false" customHeight="false" outlineLevel="0" collapsed="false">
      <c r="A50" s="0" t="s">
        <v>306</v>
      </c>
      <c r="B50" s="0" t="s">
        <v>392</v>
      </c>
      <c r="C50" s="0" t="s">
        <v>332</v>
      </c>
    </row>
    <row r="51" customFormat="false" ht="12.8" hidden="false" customHeight="false" outlineLevel="0" collapsed="false">
      <c r="A51" s="0" t="s">
        <v>306</v>
      </c>
      <c r="B51" s="0" t="s">
        <v>393</v>
      </c>
      <c r="C51" s="0" t="s">
        <v>330</v>
      </c>
    </row>
    <row r="52" customFormat="false" ht="12.8" hidden="false" customHeight="false" outlineLevel="0" collapsed="false">
      <c r="A52" s="0" t="s">
        <v>306</v>
      </c>
      <c r="B52" s="0" t="s">
        <v>394</v>
      </c>
      <c r="C52" s="0" t="s">
        <v>334</v>
      </c>
    </row>
    <row r="53" customFormat="false" ht="12.8" hidden="false" customHeight="false" outlineLevel="0" collapsed="false">
      <c r="A53" s="0" t="s">
        <v>306</v>
      </c>
      <c r="B53" s="0" t="s">
        <v>395</v>
      </c>
      <c r="C53" s="0" t="s">
        <v>396</v>
      </c>
    </row>
    <row r="54" customFormat="false" ht="12.8" hidden="false" customHeight="false" outlineLevel="0" collapsed="false">
      <c r="A54" s="0" t="s">
        <v>306</v>
      </c>
      <c r="B54" s="0" t="s">
        <v>397</v>
      </c>
      <c r="C54" s="0" t="s">
        <v>338</v>
      </c>
    </row>
    <row r="55" customFormat="false" ht="12.8" hidden="false" customHeight="false" outlineLevel="0" collapsed="false">
      <c r="A55" s="0" t="s">
        <v>306</v>
      </c>
      <c r="B55" s="0" t="s">
        <v>398</v>
      </c>
      <c r="C55" s="0" t="s">
        <v>340</v>
      </c>
    </row>
    <row r="56" customFormat="false" ht="12.8" hidden="false" customHeight="false" outlineLevel="0" collapsed="false">
      <c r="A56" s="0" t="s">
        <v>306</v>
      </c>
      <c r="B56" s="0" t="s">
        <v>399</v>
      </c>
      <c r="C56" s="0" t="s">
        <v>344</v>
      </c>
    </row>
    <row r="57" customFormat="false" ht="12.8" hidden="false" customHeight="false" outlineLevel="0" collapsed="false">
      <c r="A57" s="0" t="s">
        <v>306</v>
      </c>
      <c r="B57" s="0" t="s">
        <v>400</v>
      </c>
      <c r="C57" s="0" t="s">
        <v>346</v>
      </c>
    </row>
    <row r="58" customFormat="false" ht="12.8" hidden="false" customHeight="false" outlineLevel="0" collapsed="false">
      <c r="A58" s="0" t="s">
        <v>306</v>
      </c>
      <c r="B58" s="0" t="s">
        <v>401</v>
      </c>
      <c r="C58" s="0" t="s">
        <v>348</v>
      </c>
    </row>
    <row r="59" customFormat="false" ht="12.8" hidden="false" customHeight="false" outlineLevel="0" collapsed="false">
      <c r="A59" s="0" t="s">
        <v>306</v>
      </c>
      <c r="B59" s="0" t="s">
        <v>402</v>
      </c>
      <c r="C59" s="0" t="s">
        <v>352</v>
      </c>
    </row>
    <row r="60" customFormat="false" ht="12.8" hidden="false" customHeight="false" outlineLevel="0" collapsed="false">
      <c r="A60" s="0" t="s">
        <v>306</v>
      </c>
      <c r="B60" s="0" t="s">
        <v>403</v>
      </c>
      <c r="C60" s="0" t="s">
        <v>316</v>
      </c>
    </row>
    <row r="61" customFormat="false" ht="12.8" hidden="false" customHeight="false" outlineLevel="0" collapsed="false">
      <c r="A61" s="0" t="s">
        <v>306</v>
      </c>
      <c r="B61" s="0" t="s">
        <v>404</v>
      </c>
      <c r="C61" s="0" t="s">
        <v>320</v>
      </c>
    </row>
    <row r="62" customFormat="false" ht="12.8" hidden="false" customHeight="false" outlineLevel="0" collapsed="false">
      <c r="A62" s="0" t="s">
        <v>306</v>
      </c>
      <c r="B62" s="0" t="s">
        <v>405</v>
      </c>
      <c r="C62" s="0" t="s">
        <v>328</v>
      </c>
    </row>
    <row r="63" customFormat="false" ht="12.8" hidden="false" customHeight="false" outlineLevel="0" collapsed="false">
      <c r="A63" s="0" t="s">
        <v>306</v>
      </c>
      <c r="B63" s="0" t="s">
        <v>406</v>
      </c>
      <c r="C63" s="0" t="s">
        <v>330</v>
      </c>
    </row>
    <row r="64" customFormat="false" ht="12.8" hidden="false" customHeight="false" outlineLevel="0" collapsed="false">
      <c r="A64" s="0" t="s">
        <v>306</v>
      </c>
      <c r="B64" s="0" t="s">
        <v>407</v>
      </c>
      <c r="C64" s="0" t="s">
        <v>336</v>
      </c>
    </row>
    <row r="65" customFormat="false" ht="12.8" hidden="false" customHeight="false" outlineLevel="0" collapsed="false">
      <c r="A65" s="0" t="s">
        <v>306</v>
      </c>
      <c r="B65" s="0" t="s">
        <v>408</v>
      </c>
      <c r="C65" s="0" t="s">
        <v>340</v>
      </c>
    </row>
    <row r="66" customFormat="false" ht="12.8" hidden="false" customHeight="false" outlineLevel="0" collapsed="false">
      <c r="A66" s="0" t="s">
        <v>306</v>
      </c>
      <c r="B66" s="0" t="s">
        <v>409</v>
      </c>
      <c r="C66" s="0" t="s">
        <v>344</v>
      </c>
    </row>
    <row r="67" customFormat="false" ht="12.8" hidden="false" customHeight="false" outlineLevel="0" collapsed="false">
      <c r="A67" s="0" t="s">
        <v>306</v>
      </c>
      <c r="B67" s="0" t="s">
        <v>410</v>
      </c>
      <c r="C67" s="0" t="s">
        <v>348</v>
      </c>
    </row>
    <row r="68" customFormat="false" ht="12.8" hidden="false" customHeight="false" outlineLevel="0" collapsed="false">
      <c r="A68" s="0" t="s">
        <v>306</v>
      </c>
      <c r="B68" s="0" t="s">
        <v>411</v>
      </c>
      <c r="C68" s="0" t="s">
        <v>412</v>
      </c>
    </row>
    <row r="69" customFormat="false" ht="12.8" hidden="false" customHeight="false" outlineLevel="0" collapsed="false">
      <c r="A69" s="0" t="s">
        <v>306</v>
      </c>
      <c r="B69" s="0" t="s">
        <v>413</v>
      </c>
      <c r="C69" s="0" t="s">
        <v>352</v>
      </c>
    </row>
    <row r="70" customFormat="false" ht="12.8" hidden="false" customHeight="false" outlineLevel="0" collapsed="false">
      <c r="A70" s="0" t="s">
        <v>306</v>
      </c>
      <c r="B70" s="0" t="s">
        <v>414</v>
      </c>
      <c r="C70" s="0" t="s">
        <v>354</v>
      </c>
    </row>
    <row r="71" customFormat="false" ht="12.8" hidden="false" customHeight="false" outlineLevel="0" collapsed="false">
      <c r="A71" s="0" t="s">
        <v>306</v>
      </c>
      <c r="B71" s="0" t="s">
        <v>415</v>
      </c>
      <c r="C71" s="0" t="s">
        <v>362</v>
      </c>
    </row>
    <row r="72" customFormat="false" ht="12.8" hidden="false" customHeight="false" outlineLevel="0" collapsed="false">
      <c r="A72" s="0" t="s">
        <v>306</v>
      </c>
      <c r="B72" s="0" t="s">
        <v>416</v>
      </c>
      <c r="C72" s="0" t="s">
        <v>366</v>
      </c>
    </row>
    <row r="73" customFormat="false" ht="12.8" hidden="false" customHeight="false" outlineLevel="0" collapsed="false">
      <c r="A73" s="0" t="s">
        <v>306</v>
      </c>
      <c r="B73" s="0" t="s">
        <v>417</v>
      </c>
      <c r="C73" s="0" t="s">
        <v>374</v>
      </c>
    </row>
    <row r="74" customFormat="false" ht="12.8" hidden="false" customHeight="false" outlineLevel="0" collapsed="false">
      <c r="A74" s="0" t="s">
        <v>306</v>
      </c>
      <c r="B74" s="0" t="s">
        <v>418</v>
      </c>
      <c r="C74" s="0" t="s">
        <v>419</v>
      </c>
    </row>
    <row r="75" customFormat="false" ht="12.8" hidden="false" customHeight="false" outlineLevel="0" collapsed="false">
      <c r="A75" s="0" t="s">
        <v>306</v>
      </c>
      <c r="B75" s="0" t="s">
        <v>420</v>
      </c>
      <c r="C75" s="0" t="s">
        <v>310</v>
      </c>
    </row>
    <row r="76" customFormat="false" ht="12.8" hidden="false" customHeight="false" outlineLevel="0" collapsed="false">
      <c r="A76" s="0" t="s">
        <v>306</v>
      </c>
      <c r="B76" s="0" t="s">
        <v>421</v>
      </c>
      <c r="C76" s="0" t="s">
        <v>422</v>
      </c>
    </row>
    <row r="77" customFormat="false" ht="12.8" hidden="false" customHeight="false" outlineLevel="0" collapsed="false">
      <c r="A77" s="0" t="s">
        <v>306</v>
      </c>
      <c r="B77" s="0" t="s">
        <v>423</v>
      </c>
      <c r="C77" s="0" t="s">
        <v>313</v>
      </c>
    </row>
    <row r="78" customFormat="false" ht="12.8" hidden="false" customHeight="false" outlineLevel="0" collapsed="false">
      <c r="A78" s="0" t="s">
        <v>306</v>
      </c>
      <c r="B78" s="0" t="s">
        <v>424</v>
      </c>
      <c r="C78" s="0" t="s">
        <v>425</v>
      </c>
    </row>
    <row r="79" customFormat="false" ht="12.8" hidden="false" customHeight="false" outlineLevel="0" collapsed="false">
      <c r="A79" s="0" t="s">
        <v>306</v>
      </c>
      <c r="B79" s="0" t="s">
        <v>426</v>
      </c>
      <c r="C79" s="0" t="s">
        <v>311</v>
      </c>
    </row>
    <row r="80" customFormat="false" ht="12.8" hidden="false" customHeight="false" outlineLevel="0" collapsed="false">
      <c r="A80" s="0" t="s">
        <v>306</v>
      </c>
      <c r="B80" s="0" t="s">
        <v>427</v>
      </c>
      <c r="C80" s="0" t="s">
        <v>428</v>
      </c>
    </row>
    <row r="81" customFormat="false" ht="12.8" hidden="false" customHeight="false" outlineLevel="0" collapsed="false">
      <c r="A81" s="0" t="s">
        <v>306</v>
      </c>
      <c r="B81" s="0" t="s">
        <v>429</v>
      </c>
      <c r="C81" s="0" t="s">
        <v>314</v>
      </c>
    </row>
    <row r="82" customFormat="false" ht="12.8" hidden="false" customHeight="false" outlineLevel="0" collapsed="false">
      <c r="A82" s="0" t="s">
        <v>306</v>
      </c>
      <c r="B82" s="0" t="s">
        <v>430</v>
      </c>
      <c r="C82" s="0" t="s">
        <v>431</v>
      </c>
    </row>
    <row r="83" customFormat="false" ht="12.8" hidden="false" customHeight="false" outlineLevel="0" collapsed="false">
      <c r="A83" s="0" t="s">
        <v>306</v>
      </c>
      <c r="B83" s="0" t="s">
        <v>432</v>
      </c>
      <c r="C83" s="0" t="s">
        <v>322</v>
      </c>
    </row>
    <row r="84" customFormat="false" ht="12.8" hidden="false" customHeight="false" outlineLevel="0" collapsed="false">
      <c r="A84" s="0" t="s">
        <v>306</v>
      </c>
      <c r="B84" s="0" t="s">
        <v>433</v>
      </c>
      <c r="C84" s="0" t="s">
        <v>324</v>
      </c>
    </row>
    <row r="85" customFormat="false" ht="12.8" hidden="false" customHeight="false" outlineLevel="0" collapsed="false">
      <c r="A85" s="0" t="s">
        <v>306</v>
      </c>
      <c r="B85" s="0" t="s">
        <v>434</v>
      </c>
      <c r="C85" s="0" t="s">
        <v>326</v>
      </c>
    </row>
    <row r="86" customFormat="false" ht="12.8" hidden="false" customHeight="false" outlineLevel="0" collapsed="false">
      <c r="A86" s="0" t="s">
        <v>306</v>
      </c>
      <c r="B86" s="0" t="s">
        <v>435</v>
      </c>
      <c r="C86" s="0" t="s">
        <v>330</v>
      </c>
    </row>
    <row r="87" customFormat="false" ht="12.8" hidden="false" customHeight="false" outlineLevel="0" collapsed="false">
      <c r="A87" s="0" t="s">
        <v>306</v>
      </c>
      <c r="B87" s="0" t="s">
        <v>436</v>
      </c>
      <c r="C87" s="0" t="s">
        <v>332</v>
      </c>
    </row>
    <row r="88" customFormat="false" ht="12.8" hidden="false" customHeight="false" outlineLevel="0" collapsed="false">
      <c r="A88" s="0" t="s">
        <v>306</v>
      </c>
      <c r="B88" s="0" t="s">
        <v>437</v>
      </c>
      <c r="C88" s="0" t="s">
        <v>334</v>
      </c>
    </row>
    <row r="89" customFormat="false" ht="12.8" hidden="false" customHeight="false" outlineLevel="0" collapsed="false">
      <c r="A89" s="0" t="s">
        <v>306</v>
      </c>
      <c r="B89" s="0" t="s">
        <v>438</v>
      </c>
      <c r="C89" s="0" t="s">
        <v>340</v>
      </c>
    </row>
    <row r="90" customFormat="false" ht="12.8" hidden="false" customHeight="false" outlineLevel="0" collapsed="false">
      <c r="A90" s="0" t="s">
        <v>306</v>
      </c>
      <c r="B90" s="0" t="s">
        <v>439</v>
      </c>
      <c r="C90" s="0" t="s">
        <v>342</v>
      </c>
    </row>
    <row r="91" customFormat="false" ht="12.8" hidden="false" customHeight="false" outlineLevel="0" collapsed="false">
      <c r="A91" s="0" t="s">
        <v>306</v>
      </c>
      <c r="B91" s="0" t="s">
        <v>440</v>
      </c>
      <c r="C91" s="0" t="s">
        <v>344</v>
      </c>
    </row>
    <row r="92" customFormat="false" ht="12.8" hidden="false" customHeight="false" outlineLevel="0" collapsed="false">
      <c r="A92" s="0" t="s">
        <v>306</v>
      </c>
      <c r="B92" s="0" t="s">
        <v>441</v>
      </c>
      <c r="C92" s="0" t="s">
        <v>348</v>
      </c>
    </row>
    <row r="93" customFormat="false" ht="12.8" hidden="false" customHeight="false" outlineLevel="0" collapsed="false">
      <c r="A93" s="0" t="s">
        <v>306</v>
      </c>
      <c r="B93" s="0" t="s">
        <v>442</v>
      </c>
      <c r="C93" s="0" t="s">
        <v>350</v>
      </c>
    </row>
    <row r="94" customFormat="false" ht="12.8" hidden="false" customHeight="false" outlineLevel="0" collapsed="false">
      <c r="A94" s="0" t="s">
        <v>306</v>
      </c>
      <c r="B94" s="0" t="s">
        <v>443</v>
      </c>
      <c r="C94" s="0" t="s">
        <v>352</v>
      </c>
    </row>
    <row r="95" customFormat="false" ht="12.8" hidden="false" customHeight="false" outlineLevel="0" collapsed="false">
      <c r="A95" s="0" t="s">
        <v>306</v>
      </c>
      <c r="B95" s="0" t="s">
        <v>444</v>
      </c>
      <c r="C95" s="0" t="s">
        <v>354</v>
      </c>
    </row>
    <row r="96" customFormat="false" ht="12.8" hidden="false" customHeight="false" outlineLevel="0" collapsed="false">
      <c r="A96" s="0" t="s">
        <v>306</v>
      </c>
      <c r="B96" s="0" t="s">
        <v>445</v>
      </c>
      <c r="C96" s="0" t="s">
        <v>360</v>
      </c>
    </row>
    <row r="97" customFormat="false" ht="12.8" hidden="false" customHeight="false" outlineLevel="0" collapsed="false">
      <c r="A97" s="0" t="s">
        <v>306</v>
      </c>
      <c r="B97" s="0" t="s">
        <v>446</v>
      </c>
      <c r="C97" s="0" t="s">
        <v>362</v>
      </c>
    </row>
    <row r="98" customFormat="false" ht="12.8" hidden="false" customHeight="false" outlineLevel="0" collapsed="false">
      <c r="A98" s="0" t="s">
        <v>306</v>
      </c>
      <c r="B98" s="0" t="s">
        <v>447</v>
      </c>
      <c r="C98" s="0" t="s">
        <v>364</v>
      </c>
    </row>
    <row r="99" customFormat="false" ht="12.8" hidden="false" customHeight="false" outlineLevel="0" collapsed="false">
      <c r="A99" s="0" t="s">
        <v>306</v>
      </c>
      <c r="B99" s="0" t="s">
        <v>448</v>
      </c>
      <c r="C99" s="0" t="s">
        <v>449</v>
      </c>
    </row>
    <row r="100" customFormat="false" ht="12.8" hidden="false" customHeight="false" outlineLevel="0" collapsed="false">
      <c r="A100" s="0" t="s">
        <v>306</v>
      </c>
      <c r="B100" s="0" t="s">
        <v>450</v>
      </c>
      <c r="C100" s="0" t="s">
        <v>366</v>
      </c>
    </row>
    <row r="101" customFormat="false" ht="12.8" hidden="false" customHeight="false" outlineLevel="0" collapsed="false">
      <c r="A101" s="0" t="s">
        <v>306</v>
      </c>
      <c r="B101" s="0" t="s">
        <v>451</v>
      </c>
      <c r="C101" s="0" t="s">
        <v>372</v>
      </c>
    </row>
    <row r="102" customFormat="false" ht="12.8" hidden="false" customHeight="false" outlineLevel="0" collapsed="false">
      <c r="A102" s="0" t="s">
        <v>306</v>
      </c>
      <c r="B102" s="0" t="s">
        <v>452</v>
      </c>
      <c r="C102" s="0" t="s">
        <v>374</v>
      </c>
    </row>
    <row r="103" customFormat="false" ht="12.8" hidden="false" customHeight="false" outlineLevel="0" collapsed="false">
      <c r="A103" s="0" t="s">
        <v>306</v>
      </c>
      <c r="B103" s="0" t="s">
        <v>453</v>
      </c>
      <c r="C103" s="0" t="s">
        <v>378</v>
      </c>
    </row>
    <row r="104" customFormat="false" ht="12.8" hidden="false" customHeight="false" outlineLevel="0" collapsed="false">
      <c r="A104" s="0" t="s">
        <v>306</v>
      </c>
      <c r="B104" s="0" t="s">
        <v>454</v>
      </c>
      <c r="C104" s="0" t="s">
        <v>316</v>
      </c>
    </row>
    <row r="105" customFormat="false" ht="12.8" hidden="false" customHeight="false" outlineLevel="0" collapsed="false">
      <c r="A105" s="0" t="s">
        <v>306</v>
      </c>
      <c r="B105" s="0" t="s">
        <v>455</v>
      </c>
      <c r="C105" s="0" t="s">
        <v>320</v>
      </c>
    </row>
    <row r="106" customFormat="false" ht="12.8" hidden="false" customHeight="false" outlineLevel="0" collapsed="false">
      <c r="A106" s="0" t="s">
        <v>306</v>
      </c>
      <c r="B106" s="0" t="s">
        <v>456</v>
      </c>
      <c r="C106" s="0" t="s">
        <v>328</v>
      </c>
    </row>
    <row r="107" customFormat="false" ht="12.8" hidden="false" customHeight="false" outlineLevel="0" collapsed="false">
      <c r="A107" s="0" t="s">
        <v>306</v>
      </c>
      <c r="B107" s="0" t="s">
        <v>457</v>
      </c>
      <c r="C107" s="0" t="s">
        <v>336</v>
      </c>
    </row>
    <row r="108" customFormat="false" ht="12.8" hidden="false" customHeight="false" outlineLevel="0" collapsed="false">
      <c r="A108" s="0" t="s">
        <v>306</v>
      </c>
      <c r="B108" s="0" t="s">
        <v>458</v>
      </c>
      <c r="C108" s="0" t="s">
        <v>340</v>
      </c>
    </row>
    <row r="109" customFormat="false" ht="12.8" hidden="false" customHeight="false" outlineLevel="0" collapsed="false">
      <c r="A109" s="0" t="s">
        <v>306</v>
      </c>
      <c r="B109" s="0" t="s">
        <v>459</v>
      </c>
      <c r="C109" s="0" t="s">
        <v>344</v>
      </c>
    </row>
    <row r="110" customFormat="false" ht="12.8" hidden="false" customHeight="false" outlineLevel="0" collapsed="false">
      <c r="A110" s="0" t="s">
        <v>306</v>
      </c>
      <c r="B110" s="0" t="s">
        <v>460</v>
      </c>
      <c r="C110" s="0" t="s">
        <v>348</v>
      </c>
    </row>
    <row r="111" customFormat="false" ht="12.8" hidden="false" customHeight="false" outlineLevel="0" collapsed="false">
      <c r="A111" s="0" t="s">
        <v>306</v>
      </c>
      <c r="B111" s="0" t="s">
        <v>461</v>
      </c>
      <c r="C111" s="0" t="s">
        <v>419</v>
      </c>
    </row>
    <row r="112" customFormat="false" ht="12.8" hidden="false" customHeight="false" outlineLevel="0" collapsed="false">
      <c r="A112" s="0" t="s">
        <v>306</v>
      </c>
      <c r="B112" s="0" t="s">
        <v>462</v>
      </c>
      <c r="C112" s="0" t="s">
        <v>463</v>
      </c>
    </row>
    <row r="113" customFormat="false" ht="12.8" hidden="false" customHeight="false" outlineLevel="0" collapsed="false">
      <c r="A113" s="0" t="s">
        <v>306</v>
      </c>
      <c r="B113" s="0" t="s">
        <v>464</v>
      </c>
      <c r="C113" s="0" t="s">
        <v>465</v>
      </c>
    </row>
    <row r="114" customFormat="false" ht="12.8" hidden="false" customHeight="false" outlineLevel="0" collapsed="false">
      <c r="A114" s="0" t="s">
        <v>306</v>
      </c>
      <c r="B114" s="0" t="s">
        <v>466</v>
      </c>
      <c r="C114" s="0" t="s">
        <v>422</v>
      </c>
    </row>
    <row r="115" customFormat="false" ht="12.8" hidden="false" customHeight="false" outlineLevel="0" collapsed="false">
      <c r="A115" s="0" t="s">
        <v>306</v>
      </c>
      <c r="B115" s="0" t="s">
        <v>467</v>
      </c>
      <c r="C115" s="0" t="s">
        <v>425</v>
      </c>
    </row>
    <row r="116" customFormat="false" ht="12.8" hidden="false" customHeight="false" outlineLevel="0" collapsed="false">
      <c r="A116" s="0" t="s">
        <v>306</v>
      </c>
      <c r="B116" s="0" t="s">
        <v>468</v>
      </c>
      <c r="C116" s="0" t="s">
        <v>469</v>
      </c>
    </row>
    <row r="117" customFormat="false" ht="12.8" hidden="false" customHeight="false" outlineLevel="0" collapsed="false">
      <c r="A117" s="0" t="s">
        <v>306</v>
      </c>
      <c r="B117" s="0" t="s">
        <v>470</v>
      </c>
      <c r="C117" s="0" t="s">
        <v>471</v>
      </c>
    </row>
    <row r="118" customFormat="false" ht="12.8" hidden="false" customHeight="false" outlineLevel="0" collapsed="false">
      <c r="A118" s="0" t="s">
        <v>306</v>
      </c>
      <c r="B118" s="0" t="s">
        <v>472</v>
      </c>
      <c r="C118" s="0" t="s">
        <v>428</v>
      </c>
    </row>
    <row r="119" customFormat="false" ht="12.8" hidden="false" customHeight="false" outlineLevel="0" collapsed="false">
      <c r="A119" s="0" t="s">
        <v>306</v>
      </c>
      <c r="B119" s="0" t="s">
        <v>473</v>
      </c>
      <c r="C119" s="0" t="s">
        <v>474</v>
      </c>
    </row>
    <row r="120" customFormat="false" ht="12.8" hidden="false" customHeight="false" outlineLevel="0" collapsed="false">
      <c r="A120" s="0" t="s">
        <v>306</v>
      </c>
      <c r="B120" s="0" t="s">
        <v>475</v>
      </c>
      <c r="C120" s="0" t="s">
        <v>391</v>
      </c>
    </row>
    <row r="121" customFormat="false" ht="12.8" hidden="false" customHeight="false" outlineLevel="0" collapsed="false">
      <c r="A121" s="0" t="s">
        <v>306</v>
      </c>
      <c r="B121" s="0" t="s">
        <v>476</v>
      </c>
      <c r="C121" s="0" t="s">
        <v>324</v>
      </c>
    </row>
    <row r="122" customFormat="false" ht="12.8" hidden="false" customHeight="false" outlineLevel="0" collapsed="false">
      <c r="A122" s="0" t="s">
        <v>306</v>
      </c>
      <c r="B122" s="0" t="s">
        <v>477</v>
      </c>
      <c r="C122" s="0" t="s">
        <v>478</v>
      </c>
    </row>
    <row r="123" customFormat="false" ht="12.8" hidden="false" customHeight="false" outlineLevel="0" collapsed="false">
      <c r="A123" s="0" t="s">
        <v>306</v>
      </c>
      <c r="B123" s="0" t="s">
        <v>479</v>
      </c>
      <c r="C123" s="0" t="s">
        <v>396</v>
      </c>
    </row>
    <row r="124" customFormat="false" ht="12.8" hidden="false" customHeight="false" outlineLevel="0" collapsed="false">
      <c r="A124" s="0" t="s">
        <v>306</v>
      </c>
      <c r="B124" s="0" t="s">
        <v>480</v>
      </c>
      <c r="C124" s="0" t="s">
        <v>332</v>
      </c>
    </row>
    <row r="125" customFormat="false" ht="12.8" hidden="false" customHeight="false" outlineLevel="0" collapsed="false">
      <c r="A125" s="0" t="s">
        <v>306</v>
      </c>
      <c r="B125" s="0" t="s">
        <v>481</v>
      </c>
      <c r="C125" s="0" t="s">
        <v>482</v>
      </c>
    </row>
    <row r="126" customFormat="false" ht="12.8" hidden="false" customHeight="false" outlineLevel="0" collapsed="false">
      <c r="A126" s="0" t="s">
        <v>306</v>
      </c>
      <c r="B126" s="0" t="s">
        <v>483</v>
      </c>
      <c r="C126" s="0" t="s">
        <v>484</v>
      </c>
    </row>
    <row r="127" customFormat="false" ht="12.8" hidden="false" customHeight="false" outlineLevel="0" collapsed="false">
      <c r="A127" s="0" t="s">
        <v>306</v>
      </c>
      <c r="B127" s="0" t="s">
        <v>485</v>
      </c>
      <c r="C127" s="0" t="s">
        <v>486</v>
      </c>
    </row>
    <row r="128" customFormat="false" ht="12.8" hidden="false" customHeight="false" outlineLevel="0" collapsed="false">
      <c r="A128" s="0" t="s">
        <v>306</v>
      </c>
      <c r="B128" s="0" t="s">
        <v>487</v>
      </c>
      <c r="C128" s="0" t="s">
        <v>340</v>
      </c>
    </row>
    <row r="129" customFormat="false" ht="12.8" hidden="false" customHeight="false" outlineLevel="0" collapsed="false">
      <c r="A129" s="0" t="s">
        <v>306</v>
      </c>
      <c r="B129" s="0" t="s">
        <v>488</v>
      </c>
      <c r="C129" s="0" t="s">
        <v>419</v>
      </c>
    </row>
    <row r="130" customFormat="false" ht="12.8" hidden="false" customHeight="false" outlineLevel="0" collapsed="false">
      <c r="A130" s="0" t="s">
        <v>306</v>
      </c>
      <c r="B130" s="0" t="s">
        <v>489</v>
      </c>
      <c r="C130" s="0" t="s">
        <v>422</v>
      </c>
    </row>
    <row r="131" customFormat="false" ht="12.8" hidden="false" customHeight="false" outlineLevel="0" collapsed="false">
      <c r="A131" s="0" t="s">
        <v>306</v>
      </c>
      <c r="B131" s="0" t="s">
        <v>490</v>
      </c>
      <c r="C131" s="0" t="s">
        <v>310</v>
      </c>
    </row>
    <row r="132" customFormat="false" ht="12.8" hidden="false" customHeight="false" outlineLevel="0" collapsed="false">
      <c r="A132" s="0" t="s">
        <v>306</v>
      </c>
      <c r="B132" s="0" t="s">
        <v>491</v>
      </c>
      <c r="C132" s="0" t="s">
        <v>463</v>
      </c>
    </row>
    <row r="133" customFormat="false" ht="12.8" hidden="false" customHeight="false" outlineLevel="0" collapsed="false">
      <c r="A133" s="0" t="s">
        <v>306</v>
      </c>
      <c r="B133" s="0" t="s">
        <v>492</v>
      </c>
      <c r="C133" s="0" t="s">
        <v>428</v>
      </c>
    </row>
    <row r="134" customFormat="false" ht="12.8" hidden="false" customHeight="false" outlineLevel="0" collapsed="false">
      <c r="A134" s="0" t="s">
        <v>306</v>
      </c>
      <c r="B134" s="0" t="s">
        <v>493</v>
      </c>
      <c r="C134" s="0" t="s">
        <v>311</v>
      </c>
    </row>
    <row r="135" customFormat="false" ht="12.8" hidden="false" customHeight="false" outlineLevel="0" collapsed="false">
      <c r="A135" s="0" t="s">
        <v>306</v>
      </c>
      <c r="B135" s="0" t="s">
        <v>494</v>
      </c>
      <c r="C135" s="0" t="s">
        <v>469</v>
      </c>
    </row>
    <row r="136" customFormat="false" ht="12.8" hidden="false" customHeight="false" outlineLevel="0" collapsed="false">
      <c r="A136" s="0" t="s">
        <v>306</v>
      </c>
      <c r="B136" s="0" t="s">
        <v>495</v>
      </c>
      <c r="C136" s="0" t="s">
        <v>422</v>
      </c>
    </row>
    <row r="137" customFormat="false" ht="12.8" hidden="false" customHeight="false" outlineLevel="0" collapsed="false">
      <c r="A137" s="0" t="s">
        <v>306</v>
      </c>
      <c r="B137" s="0" t="s">
        <v>496</v>
      </c>
      <c r="C137" s="0" t="s">
        <v>316</v>
      </c>
    </row>
    <row r="138" customFormat="false" ht="12.8" hidden="false" customHeight="false" outlineLevel="0" collapsed="false">
      <c r="A138" s="0" t="s">
        <v>306</v>
      </c>
      <c r="B138" s="0" t="s">
        <v>497</v>
      </c>
      <c r="C138" s="0" t="s">
        <v>428</v>
      </c>
    </row>
    <row r="139" customFormat="false" ht="12.8" hidden="false" customHeight="false" outlineLevel="0" collapsed="false">
      <c r="A139" s="0" t="s">
        <v>306</v>
      </c>
      <c r="B139" s="0" t="s">
        <v>498</v>
      </c>
      <c r="C139" s="0" t="s">
        <v>320</v>
      </c>
    </row>
    <row r="140" customFormat="false" ht="12.8" hidden="false" customHeight="false" outlineLevel="0" collapsed="false">
      <c r="A140" s="0" t="s">
        <v>306</v>
      </c>
      <c r="B140" s="0" t="s">
        <v>499</v>
      </c>
      <c r="C140" s="0" t="s">
        <v>324</v>
      </c>
    </row>
    <row r="141" customFormat="false" ht="12.8" hidden="false" customHeight="false" outlineLevel="0" collapsed="false">
      <c r="A141" s="0" t="s">
        <v>306</v>
      </c>
      <c r="B141" s="0" t="s">
        <v>500</v>
      </c>
      <c r="C141" s="0" t="s">
        <v>328</v>
      </c>
    </row>
    <row r="142" customFormat="false" ht="12.8" hidden="false" customHeight="false" outlineLevel="0" collapsed="false">
      <c r="A142" s="0" t="s">
        <v>306</v>
      </c>
      <c r="B142" s="0" t="s">
        <v>501</v>
      </c>
      <c r="C142" s="0" t="s">
        <v>332</v>
      </c>
    </row>
    <row r="143" customFormat="false" ht="12.8" hidden="false" customHeight="false" outlineLevel="0" collapsed="false">
      <c r="A143" s="0" t="s">
        <v>306</v>
      </c>
      <c r="B143" s="0" t="s">
        <v>502</v>
      </c>
      <c r="C143" s="0" t="s">
        <v>336</v>
      </c>
    </row>
    <row r="144" customFormat="false" ht="12.8" hidden="false" customHeight="false" outlineLevel="0" collapsed="false">
      <c r="A144" s="0" t="s">
        <v>306</v>
      </c>
      <c r="B144" s="0" t="s">
        <v>503</v>
      </c>
      <c r="C144" s="0" t="s">
        <v>419</v>
      </c>
    </row>
    <row r="145" customFormat="false" ht="12.8" hidden="false" customHeight="false" outlineLevel="0" collapsed="false">
      <c r="A145" s="0" t="s">
        <v>306</v>
      </c>
      <c r="B145" s="0" t="s">
        <v>504</v>
      </c>
      <c r="C145" s="0" t="s">
        <v>316</v>
      </c>
    </row>
    <row r="146" customFormat="false" ht="12.8" hidden="false" customHeight="false" outlineLevel="0" collapsed="false">
      <c r="A146" s="0" t="s">
        <v>306</v>
      </c>
      <c r="B146" s="0" t="s">
        <v>505</v>
      </c>
      <c r="C146" s="0" t="s">
        <v>320</v>
      </c>
    </row>
    <row r="147" customFormat="false" ht="12.8" hidden="false" customHeight="false" outlineLevel="0" collapsed="false">
      <c r="A147" s="0" t="s">
        <v>306</v>
      </c>
      <c r="B147" s="0" t="s">
        <v>506</v>
      </c>
      <c r="C147" s="0" t="s">
        <v>422</v>
      </c>
    </row>
    <row r="148" customFormat="false" ht="12.8" hidden="false" customHeight="false" outlineLevel="0" collapsed="false">
      <c r="A148" s="0" t="s">
        <v>306</v>
      </c>
      <c r="B148" s="0" t="s">
        <v>507</v>
      </c>
      <c r="C148" s="0" t="s">
        <v>316</v>
      </c>
    </row>
    <row r="149" customFormat="false" ht="12.8" hidden="false" customHeight="false" outlineLevel="0" collapsed="false">
      <c r="A149" s="0" t="s">
        <v>306</v>
      </c>
      <c r="B149" s="0" t="s">
        <v>508</v>
      </c>
      <c r="C149" s="0" t="s">
        <v>428</v>
      </c>
    </row>
    <row r="150" customFormat="false" ht="12.8" hidden="false" customHeight="false" outlineLevel="0" collapsed="false">
      <c r="A150" s="0" t="s">
        <v>306</v>
      </c>
      <c r="B150" s="0" t="s">
        <v>509</v>
      </c>
      <c r="C150" s="0" t="s">
        <v>320</v>
      </c>
    </row>
    <row r="151" customFormat="false" ht="12.8" hidden="false" customHeight="false" outlineLevel="0" collapsed="false">
      <c r="A151" s="0" t="s">
        <v>306</v>
      </c>
      <c r="B151" s="0" t="s">
        <v>510</v>
      </c>
      <c r="C151" s="0" t="s">
        <v>324</v>
      </c>
    </row>
    <row r="152" customFormat="false" ht="12.8" hidden="false" customHeight="false" outlineLevel="0" collapsed="false">
      <c r="A152" s="0" t="s">
        <v>306</v>
      </c>
      <c r="B152" s="0" t="s">
        <v>511</v>
      </c>
      <c r="C152" s="0" t="s">
        <v>328</v>
      </c>
    </row>
    <row r="153" customFormat="false" ht="12.8" hidden="false" customHeight="false" outlineLevel="0" collapsed="false">
      <c r="A153" s="0" t="s">
        <v>306</v>
      </c>
      <c r="B153" s="0" t="s">
        <v>512</v>
      </c>
      <c r="C153" s="0" t="s">
        <v>332</v>
      </c>
    </row>
    <row r="154" customFormat="false" ht="12.8" hidden="false" customHeight="false" outlineLevel="0" collapsed="false">
      <c r="A154" s="0" t="s">
        <v>306</v>
      </c>
      <c r="B154" s="0" t="s">
        <v>513</v>
      </c>
      <c r="C154" s="0" t="s">
        <v>336</v>
      </c>
    </row>
    <row r="155" customFormat="false" ht="12.8" hidden="false" customHeight="false" outlineLevel="0" collapsed="false">
      <c r="A155" s="0" t="s">
        <v>306</v>
      </c>
      <c r="B155" s="0" t="s">
        <v>514</v>
      </c>
      <c r="C155" s="0" t="s">
        <v>482</v>
      </c>
    </row>
    <row r="156" customFormat="false" ht="12.8" hidden="false" customHeight="false" outlineLevel="0" collapsed="false">
      <c r="A156" s="0" t="s">
        <v>306</v>
      </c>
      <c r="B156" s="0" t="s">
        <v>515</v>
      </c>
      <c r="C156" s="0" t="s">
        <v>340</v>
      </c>
    </row>
    <row r="157" customFormat="false" ht="12.8" hidden="false" customHeight="false" outlineLevel="0" collapsed="false">
      <c r="A157" s="0" t="s">
        <v>306</v>
      </c>
      <c r="B157" s="0" t="s">
        <v>516</v>
      </c>
      <c r="C157" s="0" t="s">
        <v>338</v>
      </c>
    </row>
    <row r="158" customFormat="false" ht="12.8" hidden="false" customHeight="false" outlineLevel="0" collapsed="false">
      <c r="A158" s="0" t="s">
        <v>306</v>
      </c>
      <c r="B158" s="0" t="s">
        <v>517</v>
      </c>
      <c r="C158" s="0" t="s">
        <v>484</v>
      </c>
    </row>
    <row r="159" customFormat="false" ht="12.8" hidden="false" customHeight="false" outlineLevel="0" collapsed="false">
      <c r="A159" s="0" t="s">
        <v>306</v>
      </c>
      <c r="B159" s="0" t="s">
        <v>518</v>
      </c>
      <c r="C159" s="0" t="s">
        <v>519</v>
      </c>
    </row>
    <row r="160" customFormat="false" ht="12.8" hidden="false" customHeight="false" outlineLevel="0" collapsed="false">
      <c r="A160" s="0" t="s">
        <v>306</v>
      </c>
      <c r="B160" s="0" t="s">
        <v>520</v>
      </c>
      <c r="C160" s="0" t="s">
        <v>348</v>
      </c>
    </row>
    <row r="161" customFormat="false" ht="12.8" hidden="false" customHeight="false" outlineLevel="0" collapsed="false">
      <c r="A161" s="0" t="s">
        <v>306</v>
      </c>
      <c r="B161" s="0" t="s">
        <v>521</v>
      </c>
      <c r="C161" s="0" t="s">
        <v>346</v>
      </c>
    </row>
    <row r="162" customFormat="false" ht="12.8" hidden="false" customHeight="false" outlineLevel="0" collapsed="false">
      <c r="A162" s="0" t="s">
        <v>306</v>
      </c>
      <c r="B162" s="0" t="s">
        <v>522</v>
      </c>
      <c r="C162" s="0" t="s">
        <v>523</v>
      </c>
    </row>
    <row r="163" customFormat="false" ht="12.8" hidden="false" customHeight="false" outlineLevel="0" collapsed="false">
      <c r="A163" s="0" t="s">
        <v>306</v>
      </c>
      <c r="B163" s="0" t="s">
        <v>524</v>
      </c>
      <c r="C163" s="0" t="s">
        <v>364</v>
      </c>
    </row>
    <row r="164" customFormat="false" ht="12.8" hidden="false" customHeight="false" outlineLevel="0" collapsed="false">
      <c r="A164" s="0" t="s">
        <v>306</v>
      </c>
      <c r="B164" s="0" t="s">
        <v>525</v>
      </c>
      <c r="C164" s="0" t="s">
        <v>354</v>
      </c>
    </row>
    <row r="165" customFormat="false" ht="12.8" hidden="false" customHeight="false" outlineLevel="0" collapsed="false">
      <c r="A165" s="0" t="s">
        <v>306</v>
      </c>
      <c r="B165" s="0" t="s">
        <v>526</v>
      </c>
      <c r="C165" s="0" t="s">
        <v>356</v>
      </c>
    </row>
    <row r="166" customFormat="false" ht="12.8" hidden="false" customHeight="false" outlineLevel="0" collapsed="false">
      <c r="A166" s="0" t="s">
        <v>306</v>
      </c>
      <c r="B166" s="0" t="s">
        <v>527</v>
      </c>
      <c r="C166" s="0" t="s">
        <v>528</v>
      </c>
    </row>
    <row r="167" customFormat="false" ht="12.8" hidden="false" customHeight="false" outlineLevel="0" collapsed="false">
      <c r="A167" s="0" t="s">
        <v>306</v>
      </c>
      <c r="B167" s="0" t="s">
        <v>529</v>
      </c>
      <c r="C167" s="0" t="s">
        <v>366</v>
      </c>
    </row>
    <row r="168" customFormat="false" ht="12.8" hidden="false" customHeight="false" outlineLevel="0" collapsed="false">
      <c r="A168" s="0" t="s">
        <v>306</v>
      </c>
      <c r="B168" s="0" t="s">
        <v>530</v>
      </c>
      <c r="C168" s="0" t="s">
        <v>368</v>
      </c>
    </row>
    <row r="169" customFormat="false" ht="12.8" hidden="false" customHeight="false" outlineLevel="0" collapsed="false">
      <c r="A169" s="0" t="s">
        <v>306</v>
      </c>
      <c r="B169" s="0" t="s">
        <v>531</v>
      </c>
      <c r="C169" s="0" t="s">
        <v>532</v>
      </c>
    </row>
    <row r="170" customFormat="false" ht="12.8" hidden="false" customHeight="false" outlineLevel="0" collapsed="false">
      <c r="A170" s="0" t="s">
        <v>306</v>
      </c>
      <c r="B170" s="0" t="s">
        <v>533</v>
      </c>
      <c r="C170" s="0" t="s">
        <v>378</v>
      </c>
    </row>
    <row r="171" customFormat="false" ht="12.8" hidden="false" customHeight="false" outlineLevel="0" collapsed="false">
      <c r="A171" s="0" t="s">
        <v>306</v>
      </c>
      <c r="B171" s="0" t="s">
        <v>534</v>
      </c>
      <c r="C171" s="0" t="s">
        <v>374</v>
      </c>
    </row>
    <row r="172" customFormat="false" ht="12.8" hidden="false" customHeight="false" outlineLevel="0" collapsed="false">
      <c r="A172" s="0" t="s">
        <v>306</v>
      </c>
      <c r="B172" s="0" t="s">
        <v>535</v>
      </c>
      <c r="C172" s="0" t="s">
        <v>422</v>
      </c>
    </row>
    <row r="173" customFormat="false" ht="12.8" hidden="false" customHeight="false" outlineLevel="0" collapsed="false">
      <c r="A173" s="0" t="s">
        <v>306</v>
      </c>
      <c r="B173" s="0" t="s">
        <v>536</v>
      </c>
      <c r="C173" s="0" t="s">
        <v>310</v>
      </c>
    </row>
    <row r="174" customFormat="false" ht="12.8" hidden="false" customHeight="false" outlineLevel="0" collapsed="false">
      <c r="A174" s="0" t="s">
        <v>306</v>
      </c>
      <c r="B174" s="0" t="s">
        <v>537</v>
      </c>
      <c r="C174" s="0" t="s">
        <v>463</v>
      </c>
    </row>
    <row r="175" customFormat="false" ht="12.8" hidden="false" customHeight="false" outlineLevel="0" collapsed="false">
      <c r="A175" s="0" t="s">
        <v>306</v>
      </c>
      <c r="B175" s="0" t="s">
        <v>538</v>
      </c>
      <c r="C175" s="0" t="s">
        <v>465</v>
      </c>
    </row>
    <row r="176" customFormat="false" ht="12.8" hidden="false" customHeight="false" outlineLevel="0" collapsed="false">
      <c r="A176" s="0" t="s">
        <v>306</v>
      </c>
      <c r="B176" s="0" t="s">
        <v>539</v>
      </c>
      <c r="C176" s="0" t="s">
        <v>428</v>
      </c>
    </row>
    <row r="177" customFormat="false" ht="12.8" hidden="false" customHeight="false" outlineLevel="0" collapsed="false">
      <c r="A177" s="0" t="s">
        <v>306</v>
      </c>
      <c r="B177" s="0" t="s">
        <v>540</v>
      </c>
      <c r="C177" s="0" t="s">
        <v>311</v>
      </c>
    </row>
    <row r="178" customFormat="false" ht="12.8" hidden="false" customHeight="false" outlineLevel="0" collapsed="false">
      <c r="A178" s="0" t="s">
        <v>306</v>
      </c>
      <c r="B178" s="0" t="s">
        <v>541</v>
      </c>
      <c r="C178" s="0" t="s">
        <v>469</v>
      </c>
    </row>
    <row r="179" customFormat="false" ht="12.8" hidden="false" customHeight="false" outlineLevel="0" collapsed="false">
      <c r="A179" s="0" t="s">
        <v>306</v>
      </c>
      <c r="B179" s="0" t="s">
        <v>542</v>
      </c>
      <c r="C179" s="0" t="s">
        <v>471</v>
      </c>
    </row>
    <row r="180" customFormat="false" ht="12.8" hidden="false" customHeight="false" outlineLevel="0" collapsed="false">
      <c r="A180" s="0" t="s">
        <v>306</v>
      </c>
      <c r="B180" s="0" t="s">
        <v>543</v>
      </c>
      <c r="C180" s="0" t="s">
        <v>431</v>
      </c>
    </row>
    <row r="181" customFormat="false" ht="12.8" hidden="false" customHeight="false" outlineLevel="0" collapsed="false">
      <c r="A181" s="0" t="s">
        <v>306</v>
      </c>
      <c r="B181" s="0" t="s">
        <v>544</v>
      </c>
      <c r="C181" s="0" t="s">
        <v>324</v>
      </c>
    </row>
    <row r="182" customFormat="false" ht="12.8" hidden="false" customHeight="false" outlineLevel="0" collapsed="false">
      <c r="A182" s="0" t="s">
        <v>306</v>
      </c>
      <c r="B182" s="0" t="s">
        <v>545</v>
      </c>
      <c r="C182" s="0" t="s">
        <v>474</v>
      </c>
    </row>
    <row r="183" customFormat="false" ht="12.8" hidden="false" customHeight="false" outlineLevel="0" collapsed="false">
      <c r="A183" s="0" t="s">
        <v>306</v>
      </c>
      <c r="B183" s="0" t="s">
        <v>546</v>
      </c>
      <c r="C183" s="0" t="s">
        <v>391</v>
      </c>
    </row>
    <row r="184" customFormat="false" ht="12.8" hidden="false" customHeight="false" outlineLevel="0" collapsed="false">
      <c r="A184" s="0" t="s">
        <v>306</v>
      </c>
      <c r="B184" s="0" t="s">
        <v>547</v>
      </c>
      <c r="C184" s="0" t="s">
        <v>548</v>
      </c>
    </row>
    <row r="185" customFormat="false" ht="12.8" hidden="false" customHeight="false" outlineLevel="0" collapsed="false">
      <c r="A185" s="0" t="s">
        <v>306</v>
      </c>
      <c r="B185" s="0" t="s">
        <v>549</v>
      </c>
      <c r="C185" s="0" t="s">
        <v>332</v>
      </c>
    </row>
    <row r="186" customFormat="false" ht="12.8" hidden="false" customHeight="false" outlineLevel="0" collapsed="false">
      <c r="A186" s="0" t="s">
        <v>306</v>
      </c>
      <c r="B186" s="0" t="s">
        <v>550</v>
      </c>
      <c r="C186" s="0" t="s">
        <v>478</v>
      </c>
    </row>
    <row r="187" customFormat="false" ht="12.8" hidden="false" customHeight="false" outlineLevel="0" collapsed="false">
      <c r="A187" s="0" t="s">
        <v>306</v>
      </c>
      <c r="B187" s="0" t="s">
        <v>551</v>
      </c>
      <c r="C187" s="0" t="s">
        <v>396</v>
      </c>
    </row>
    <row r="188" customFormat="false" ht="12.8" hidden="false" customHeight="false" outlineLevel="0" collapsed="false">
      <c r="A188" s="0" t="s">
        <v>306</v>
      </c>
      <c r="B188" s="0" t="s">
        <v>552</v>
      </c>
      <c r="C188" s="0" t="s">
        <v>340</v>
      </c>
    </row>
    <row r="189" customFormat="false" ht="12.8" hidden="false" customHeight="false" outlineLevel="0" collapsed="false">
      <c r="A189" s="0" t="s">
        <v>306</v>
      </c>
      <c r="B189" s="0" t="s">
        <v>553</v>
      </c>
      <c r="C189" s="0" t="s">
        <v>342</v>
      </c>
    </row>
    <row r="190" customFormat="false" ht="12.8" hidden="false" customHeight="false" outlineLevel="0" collapsed="false">
      <c r="A190" s="0" t="s">
        <v>306</v>
      </c>
      <c r="B190" s="0" t="s">
        <v>554</v>
      </c>
      <c r="C190" s="0" t="s">
        <v>486</v>
      </c>
    </row>
    <row r="191" customFormat="false" ht="12.8" hidden="false" customHeight="false" outlineLevel="0" collapsed="false">
      <c r="A191" s="0" t="s">
        <v>306</v>
      </c>
      <c r="B191" s="0" t="s">
        <v>555</v>
      </c>
      <c r="C191" s="0" t="s">
        <v>348</v>
      </c>
    </row>
    <row r="192" customFormat="false" ht="12.8" hidden="false" customHeight="false" outlineLevel="0" collapsed="false">
      <c r="A192" s="0" t="s">
        <v>306</v>
      </c>
      <c r="B192" s="0" t="s">
        <v>556</v>
      </c>
      <c r="C192" s="0" t="s">
        <v>350</v>
      </c>
    </row>
    <row r="193" customFormat="false" ht="12.8" hidden="false" customHeight="false" outlineLevel="0" collapsed="false">
      <c r="A193" s="0" t="s">
        <v>306</v>
      </c>
      <c r="B193" s="0" t="s">
        <v>557</v>
      </c>
      <c r="C193" s="0" t="s">
        <v>558</v>
      </c>
    </row>
    <row r="194" customFormat="false" ht="12.8" hidden="false" customHeight="false" outlineLevel="0" collapsed="false">
      <c r="A194" s="0" t="s">
        <v>306</v>
      </c>
      <c r="B194" s="0" t="s">
        <v>559</v>
      </c>
      <c r="C194" s="0" t="s">
        <v>360</v>
      </c>
    </row>
    <row r="195" customFormat="false" ht="12.8" hidden="false" customHeight="false" outlineLevel="0" collapsed="false">
      <c r="A195" s="0" t="s">
        <v>306</v>
      </c>
      <c r="B195" s="0" t="s">
        <v>560</v>
      </c>
      <c r="C195" s="0" t="s">
        <v>372</v>
      </c>
    </row>
    <row r="196" customFormat="false" ht="12.8" hidden="false" customHeight="false" outlineLevel="0" collapsed="false">
      <c r="A196" s="0" t="s">
        <v>306</v>
      </c>
      <c r="B196" s="0" t="s">
        <v>561</v>
      </c>
      <c r="C196" s="0" t="s">
        <v>422</v>
      </c>
    </row>
    <row r="197" customFormat="false" ht="12.8" hidden="false" customHeight="false" outlineLevel="0" collapsed="false">
      <c r="A197" s="0" t="s">
        <v>306</v>
      </c>
      <c r="B197" s="0" t="s">
        <v>562</v>
      </c>
      <c r="C197" s="0" t="s">
        <v>313</v>
      </c>
    </row>
    <row r="198" customFormat="false" ht="12.8" hidden="false" customHeight="false" outlineLevel="0" collapsed="false">
      <c r="A198" s="0" t="s">
        <v>306</v>
      </c>
      <c r="B198" s="0" t="s">
        <v>563</v>
      </c>
      <c r="C198" s="0" t="s">
        <v>428</v>
      </c>
    </row>
    <row r="199" customFormat="false" ht="12.8" hidden="false" customHeight="false" outlineLevel="0" collapsed="false">
      <c r="A199" s="0" t="s">
        <v>306</v>
      </c>
      <c r="B199" s="0" t="s">
        <v>564</v>
      </c>
      <c r="C199" s="0" t="s">
        <v>314</v>
      </c>
    </row>
    <row r="200" customFormat="false" ht="12.8" hidden="false" customHeight="false" outlineLevel="0" collapsed="false">
      <c r="A200" s="0" t="s">
        <v>306</v>
      </c>
      <c r="B200" s="0" t="s">
        <v>565</v>
      </c>
      <c r="C200" s="0" t="s">
        <v>324</v>
      </c>
    </row>
    <row r="201" customFormat="false" ht="12.8" hidden="false" customHeight="false" outlineLevel="0" collapsed="false">
      <c r="A201" s="0" t="s">
        <v>306</v>
      </c>
      <c r="B201" s="0" t="s">
        <v>566</v>
      </c>
      <c r="C201" s="0" t="s">
        <v>326</v>
      </c>
    </row>
    <row r="202" customFormat="false" ht="12.8" hidden="false" customHeight="false" outlineLevel="0" collapsed="false">
      <c r="A202" s="0" t="s">
        <v>306</v>
      </c>
      <c r="B202" s="0" t="s">
        <v>567</v>
      </c>
      <c r="C202" s="0" t="s">
        <v>332</v>
      </c>
    </row>
    <row r="203" customFormat="false" ht="12.8" hidden="false" customHeight="false" outlineLevel="0" collapsed="false">
      <c r="A203" s="0" t="s">
        <v>306</v>
      </c>
      <c r="B203" s="0" t="s">
        <v>568</v>
      </c>
      <c r="C203" s="0" t="s">
        <v>334</v>
      </c>
    </row>
    <row r="204" customFormat="false" ht="12.8" hidden="false" customHeight="false" outlineLevel="0" collapsed="false">
      <c r="A204" s="0" t="s">
        <v>306</v>
      </c>
      <c r="B204" s="0" t="s">
        <v>569</v>
      </c>
      <c r="C204" s="0" t="s">
        <v>342</v>
      </c>
    </row>
    <row r="205" customFormat="false" ht="12.8" hidden="false" customHeight="false" outlineLevel="0" collapsed="false">
      <c r="A205" s="0" t="s">
        <v>306</v>
      </c>
      <c r="B205" s="0" t="s">
        <v>570</v>
      </c>
      <c r="C205" s="0" t="s">
        <v>344</v>
      </c>
    </row>
    <row r="206" customFormat="false" ht="12.8" hidden="false" customHeight="false" outlineLevel="0" collapsed="false">
      <c r="A206" s="0" t="s">
        <v>306</v>
      </c>
      <c r="B206" s="0" t="s">
        <v>571</v>
      </c>
      <c r="C206" s="0" t="s">
        <v>350</v>
      </c>
    </row>
    <row r="207" customFormat="false" ht="12.8" hidden="false" customHeight="false" outlineLevel="0" collapsed="false">
      <c r="A207" s="0" t="s">
        <v>306</v>
      </c>
      <c r="B207" s="0" t="s">
        <v>572</v>
      </c>
      <c r="C207" s="0" t="s">
        <v>352</v>
      </c>
    </row>
    <row r="208" customFormat="false" ht="12.8" hidden="false" customHeight="false" outlineLevel="0" collapsed="false">
      <c r="A208" s="0" t="s">
        <v>306</v>
      </c>
      <c r="B208" s="0" t="s">
        <v>573</v>
      </c>
      <c r="C208" s="0" t="s">
        <v>360</v>
      </c>
    </row>
    <row r="209" customFormat="false" ht="12.8" hidden="false" customHeight="false" outlineLevel="0" collapsed="false">
      <c r="A209" s="0" t="s">
        <v>306</v>
      </c>
      <c r="B209" s="0" t="s">
        <v>574</v>
      </c>
      <c r="C209" s="0" t="s">
        <v>362</v>
      </c>
    </row>
    <row r="210" customFormat="false" ht="12.8" hidden="false" customHeight="false" outlineLevel="0" collapsed="false">
      <c r="A210" s="0" t="s">
        <v>306</v>
      </c>
      <c r="B210" s="0" t="s">
        <v>575</v>
      </c>
      <c r="C210" s="0" t="s">
        <v>372</v>
      </c>
    </row>
    <row r="211" customFormat="false" ht="12.8" hidden="false" customHeight="false" outlineLevel="0" collapsed="false">
      <c r="A211" s="0" t="s">
        <v>306</v>
      </c>
      <c r="B211" s="0" t="s">
        <v>576</v>
      </c>
      <c r="C211" s="0" t="s">
        <v>374</v>
      </c>
    </row>
    <row r="212" customFormat="false" ht="12.8" hidden="false" customHeight="false" outlineLevel="0" collapsed="false">
      <c r="A212" s="0" t="s">
        <v>306</v>
      </c>
      <c r="B212" s="0" t="s">
        <v>577</v>
      </c>
      <c r="C212" s="0" t="s">
        <v>316</v>
      </c>
    </row>
    <row r="213" customFormat="false" ht="12.8" hidden="false" customHeight="false" outlineLevel="0" collapsed="false">
      <c r="A213" s="0" t="s">
        <v>306</v>
      </c>
      <c r="B213" s="0" t="s">
        <v>578</v>
      </c>
      <c r="C213" s="0" t="s">
        <v>320</v>
      </c>
    </row>
    <row r="214" customFormat="false" ht="12.8" hidden="false" customHeight="false" outlineLevel="0" collapsed="false">
      <c r="A214" s="0" t="s">
        <v>306</v>
      </c>
      <c r="B214" s="0" t="s">
        <v>579</v>
      </c>
      <c r="C214" s="0" t="s">
        <v>324</v>
      </c>
    </row>
    <row r="215" customFormat="false" ht="12.8" hidden="false" customHeight="false" outlineLevel="0" collapsed="false">
      <c r="A215" s="0" t="s">
        <v>306</v>
      </c>
      <c r="B215" s="0" t="s">
        <v>580</v>
      </c>
      <c r="C215" s="0" t="s">
        <v>328</v>
      </c>
    </row>
    <row r="216" customFormat="false" ht="12.8" hidden="false" customHeight="false" outlineLevel="0" collapsed="false">
      <c r="A216" s="0" t="s">
        <v>306</v>
      </c>
      <c r="B216" s="0" t="s">
        <v>581</v>
      </c>
      <c r="C216" s="0" t="s">
        <v>322</v>
      </c>
    </row>
    <row r="217" customFormat="false" ht="12.8" hidden="false" customHeight="false" outlineLevel="0" collapsed="false">
      <c r="A217" s="0" t="s">
        <v>306</v>
      </c>
      <c r="B217" s="0" t="s">
        <v>582</v>
      </c>
      <c r="C217" s="0" t="s">
        <v>332</v>
      </c>
    </row>
    <row r="218" customFormat="false" ht="12.8" hidden="false" customHeight="false" outlineLevel="0" collapsed="false">
      <c r="A218" s="0" t="s">
        <v>306</v>
      </c>
      <c r="B218" s="0" t="s">
        <v>583</v>
      </c>
      <c r="C218" s="0" t="s">
        <v>336</v>
      </c>
    </row>
    <row r="219" customFormat="false" ht="12.8" hidden="false" customHeight="false" outlineLevel="0" collapsed="false">
      <c r="A219" s="0" t="s">
        <v>306</v>
      </c>
      <c r="B219" s="0" t="s">
        <v>584</v>
      </c>
      <c r="C219" s="0" t="s">
        <v>330</v>
      </c>
    </row>
    <row r="220" customFormat="false" ht="12.8" hidden="false" customHeight="false" outlineLevel="0" collapsed="false">
      <c r="A220" s="0" t="s">
        <v>306</v>
      </c>
      <c r="B220" s="0" t="s">
        <v>585</v>
      </c>
      <c r="C220" s="0" t="s">
        <v>340</v>
      </c>
    </row>
    <row r="221" customFormat="false" ht="12.8" hidden="false" customHeight="false" outlineLevel="0" collapsed="false">
      <c r="A221" s="0" t="s">
        <v>306</v>
      </c>
      <c r="B221" s="0" t="s">
        <v>586</v>
      </c>
      <c r="C221" s="0" t="s">
        <v>342</v>
      </c>
    </row>
    <row r="222" customFormat="false" ht="12.8" hidden="false" customHeight="false" outlineLevel="0" collapsed="false">
      <c r="A222" s="0" t="s">
        <v>306</v>
      </c>
      <c r="B222" s="0" t="s">
        <v>587</v>
      </c>
      <c r="C222" s="0" t="s">
        <v>344</v>
      </c>
    </row>
    <row r="223" customFormat="false" ht="12.8" hidden="false" customHeight="false" outlineLevel="0" collapsed="false">
      <c r="A223" s="0" t="s">
        <v>306</v>
      </c>
      <c r="B223" s="0" t="s">
        <v>588</v>
      </c>
      <c r="C223" s="0" t="s">
        <v>338</v>
      </c>
    </row>
    <row r="224" customFormat="false" ht="12.8" hidden="false" customHeight="false" outlineLevel="0" collapsed="false">
      <c r="A224" s="0" t="s">
        <v>306</v>
      </c>
      <c r="B224" s="0" t="s">
        <v>589</v>
      </c>
      <c r="C224" s="0" t="s">
        <v>348</v>
      </c>
    </row>
    <row r="225" customFormat="false" ht="12.8" hidden="false" customHeight="false" outlineLevel="0" collapsed="false">
      <c r="A225" s="0" t="s">
        <v>306</v>
      </c>
      <c r="B225" s="0" t="s">
        <v>590</v>
      </c>
      <c r="C225" s="0" t="s">
        <v>350</v>
      </c>
    </row>
    <row r="226" customFormat="false" ht="12.8" hidden="false" customHeight="false" outlineLevel="0" collapsed="false">
      <c r="A226" s="0" t="s">
        <v>306</v>
      </c>
      <c r="B226" s="0" t="s">
        <v>591</v>
      </c>
      <c r="C226" s="0" t="s">
        <v>352</v>
      </c>
    </row>
    <row r="227" customFormat="false" ht="12.8" hidden="false" customHeight="false" outlineLevel="0" collapsed="false">
      <c r="A227" s="0" t="s">
        <v>306</v>
      </c>
      <c r="B227" s="0" t="s">
        <v>592</v>
      </c>
      <c r="C227" s="0" t="s">
        <v>346</v>
      </c>
    </row>
    <row r="228" customFormat="false" ht="12.8" hidden="false" customHeight="false" outlineLevel="0" collapsed="false">
      <c r="A228" s="0" t="s">
        <v>306</v>
      </c>
      <c r="B228" s="0" t="s">
        <v>593</v>
      </c>
      <c r="C228" s="0" t="s">
        <v>422</v>
      </c>
    </row>
    <row r="229" customFormat="false" ht="12.8" hidden="false" customHeight="false" outlineLevel="0" collapsed="false">
      <c r="A229" s="0" t="s">
        <v>306</v>
      </c>
      <c r="B229" s="0" t="s">
        <v>594</v>
      </c>
      <c r="C229" s="0" t="s">
        <v>316</v>
      </c>
    </row>
    <row r="230" customFormat="false" ht="12.8" hidden="false" customHeight="false" outlineLevel="0" collapsed="false">
      <c r="A230" s="0" t="s">
        <v>306</v>
      </c>
      <c r="B230" s="0" t="s">
        <v>595</v>
      </c>
      <c r="C230" s="0" t="s">
        <v>428</v>
      </c>
    </row>
    <row r="231" customFormat="false" ht="12.8" hidden="false" customHeight="false" outlineLevel="0" collapsed="false">
      <c r="A231" s="0" t="s">
        <v>306</v>
      </c>
      <c r="B231" s="0" t="s">
        <v>596</v>
      </c>
      <c r="C231" s="0" t="s">
        <v>320</v>
      </c>
    </row>
    <row r="232" customFormat="false" ht="12.8" hidden="false" customHeight="false" outlineLevel="0" collapsed="false">
      <c r="A232" s="0" t="s">
        <v>306</v>
      </c>
      <c r="B232" s="0" t="s">
        <v>597</v>
      </c>
      <c r="C232" s="0" t="s">
        <v>324</v>
      </c>
    </row>
    <row r="233" customFormat="false" ht="12.8" hidden="false" customHeight="false" outlineLevel="0" collapsed="false">
      <c r="A233" s="0" t="s">
        <v>306</v>
      </c>
      <c r="B233" s="0" t="s">
        <v>598</v>
      </c>
      <c r="C233" s="0" t="s">
        <v>328</v>
      </c>
    </row>
    <row r="234" customFormat="false" ht="12.8" hidden="false" customHeight="false" outlineLevel="0" collapsed="false">
      <c r="A234" s="0" t="s">
        <v>306</v>
      </c>
      <c r="B234" s="0" t="s">
        <v>599</v>
      </c>
      <c r="C234" s="0" t="s">
        <v>391</v>
      </c>
    </row>
    <row r="235" customFormat="false" ht="12.8" hidden="false" customHeight="false" outlineLevel="0" collapsed="false">
      <c r="A235" s="0" t="s">
        <v>306</v>
      </c>
      <c r="B235" s="0" t="s">
        <v>600</v>
      </c>
      <c r="C235" s="0" t="s">
        <v>332</v>
      </c>
    </row>
    <row r="236" customFormat="false" ht="12.8" hidden="false" customHeight="false" outlineLevel="0" collapsed="false">
      <c r="A236" s="0" t="s">
        <v>306</v>
      </c>
      <c r="B236" s="0" t="s">
        <v>601</v>
      </c>
      <c r="C236" s="0" t="s">
        <v>602</v>
      </c>
    </row>
    <row r="237" customFormat="false" ht="12.8" hidden="false" customHeight="false" outlineLevel="0" collapsed="false">
      <c r="A237" s="0" t="s">
        <v>306</v>
      </c>
      <c r="B237" s="0" t="s">
        <v>603</v>
      </c>
      <c r="C237" s="0" t="s">
        <v>330</v>
      </c>
    </row>
    <row r="238" customFormat="false" ht="12.8" hidden="false" customHeight="false" outlineLevel="0" collapsed="false">
      <c r="A238" s="0" t="s">
        <v>306</v>
      </c>
      <c r="B238" s="0" t="s">
        <v>604</v>
      </c>
      <c r="C238" s="0" t="s">
        <v>336</v>
      </c>
    </row>
    <row r="239" customFormat="false" ht="12.8" hidden="false" customHeight="false" outlineLevel="0" collapsed="false">
      <c r="A239" s="0" t="s">
        <v>306</v>
      </c>
      <c r="B239" s="0" t="s">
        <v>605</v>
      </c>
      <c r="C239" s="0" t="s">
        <v>396</v>
      </c>
    </row>
    <row r="240" customFormat="false" ht="12.8" hidden="false" customHeight="false" outlineLevel="0" collapsed="false">
      <c r="A240" s="0" t="s">
        <v>306</v>
      </c>
      <c r="B240" s="0" t="s">
        <v>606</v>
      </c>
      <c r="C240" s="0" t="s">
        <v>338</v>
      </c>
    </row>
    <row r="241" customFormat="false" ht="12.8" hidden="false" customHeight="false" outlineLevel="0" collapsed="false">
      <c r="A241" s="0" t="s">
        <v>306</v>
      </c>
      <c r="B241" s="0" t="s">
        <v>607</v>
      </c>
      <c r="C241" s="0" t="s">
        <v>344</v>
      </c>
    </row>
    <row r="242" customFormat="false" ht="12.8" hidden="false" customHeight="false" outlineLevel="0" collapsed="false">
      <c r="A242" s="0" t="s">
        <v>306</v>
      </c>
      <c r="B242" s="0" t="s">
        <v>608</v>
      </c>
      <c r="C242" s="0" t="s">
        <v>486</v>
      </c>
    </row>
    <row r="243" customFormat="false" ht="12.8" hidden="false" customHeight="false" outlineLevel="0" collapsed="false">
      <c r="A243" s="0" t="s">
        <v>306</v>
      </c>
      <c r="B243" s="0" t="s">
        <v>609</v>
      </c>
      <c r="C243" s="0" t="s">
        <v>346</v>
      </c>
    </row>
    <row r="244" customFormat="false" ht="12.8" hidden="false" customHeight="false" outlineLevel="0" collapsed="false">
      <c r="A244" s="0" t="s">
        <v>306</v>
      </c>
      <c r="B244" s="0" t="s">
        <v>610</v>
      </c>
      <c r="C244" s="0" t="s">
        <v>352</v>
      </c>
    </row>
    <row r="245" customFormat="false" ht="12.8" hidden="false" customHeight="false" outlineLevel="0" collapsed="false">
      <c r="A245" s="0" t="s">
        <v>306</v>
      </c>
      <c r="B245" s="0" t="s">
        <v>611</v>
      </c>
      <c r="C245" s="0" t="s">
        <v>558</v>
      </c>
    </row>
    <row r="246" customFormat="false" ht="12.8" hidden="false" customHeight="false" outlineLevel="0" collapsed="false">
      <c r="A246" s="0" t="s">
        <v>306</v>
      </c>
      <c r="B246" s="0" t="s">
        <v>612</v>
      </c>
      <c r="C246" s="0" t="s">
        <v>422</v>
      </c>
    </row>
    <row r="247" customFormat="false" ht="12.8" hidden="false" customHeight="false" outlineLevel="0" collapsed="false">
      <c r="A247" s="0" t="s">
        <v>306</v>
      </c>
      <c r="B247" s="0" t="s">
        <v>613</v>
      </c>
      <c r="C247" s="0" t="s">
        <v>465</v>
      </c>
    </row>
    <row r="248" customFormat="false" ht="12.8" hidden="false" customHeight="false" outlineLevel="0" collapsed="false">
      <c r="A248" s="0" t="s">
        <v>306</v>
      </c>
      <c r="B248" s="0" t="s">
        <v>614</v>
      </c>
      <c r="C248" s="0" t="s">
        <v>428</v>
      </c>
    </row>
    <row r="249" customFormat="false" ht="12.8" hidden="false" customHeight="false" outlineLevel="0" collapsed="false">
      <c r="A249" s="0" t="s">
        <v>306</v>
      </c>
      <c r="B249" s="0" t="s">
        <v>615</v>
      </c>
      <c r="C249" s="0" t="s">
        <v>471</v>
      </c>
    </row>
    <row r="250" customFormat="false" ht="12.8" hidden="false" customHeight="false" outlineLevel="0" collapsed="false">
      <c r="A250" s="0" t="s">
        <v>306</v>
      </c>
      <c r="B250" s="0" t="s">
        <v>616</v>
      </c>
      <c r="C250" s="0" t="s">
        <v>324</v>
      </c>
    </row>
    <row r="251" customFormat="false" ht="12.8" hidden="false" customHeight="false" outlineLevel="0" collapsed="false">
      <c r="A251" s="0" t="s">
        <v>306</v>
      </c>
      <c r="B251" s="0" t="s">
        <v>617</v>
      </c>
      <c r="C251" s="0" t="s">
        <v>391</v>
      </c>
    </row>
    <row r="252" customFormat="false" ht="12.8" hidden="false" customHeight="false" outlineLevel="0" collapsed="false">
      <c r="A252" s="0" t="s">
        <v>306</v>
      </c>
      <c r="B252" s="0" t="s">
        <v>618</v>
      </c>
      <c r="C252" s="0" t="s">
        <v>332</v>
      </c>
    </row>
    <row r="253" customFormat="false" ht="12.8" hidden="false" customHeight="false" outlineLevel="0" collapsed="false">
      <c r="A253" s="0" t="s">
        <v>306</v>
      </c>
      <c r="B253" s="0" t="s">
        <v>619</v>
      </c>
      <c r="C253" s="0" t="s">
        <v>396</v>
      </c>
    </row>
    <row r="254" customFormat="false" ht="12.8" hidden="false" customHeight="false" outlineLevel="0" collapsed="false">
      <c r="A254" s="0" t="s">
        <v>306</v>
      </c>
      <c r="B254" s="0" t="s">
        <v>620</v>
      </c>
      <c r="C254" s="0" t="s">
        <v>621</v>
      </c>
    </row>
    <row r="255" customFormat="false" ht="12.8" hidden="false" customHeight="false" outlineLevel="0" collapsed="false">
      <c r="A255" s="0" t="s">
        <v>306</v>
      </c>
      <c r="B255" s="0" t="s">
        <v>622</v>
      </c>
      <c r="C255" s="0" t="s">
        <v>344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2022-03-11T08:21:19Z</dcterms:modified>
  <cp:revision>3</cp:revision>
  <dc:subject/>
  <dc:title/>
</cp:coreProperties>
</file>