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<sst xmlns="http://schemas.openxmlformats.org/spreadsheetml/2006/main" count="261" uniqueCount="233">
  <si>
    <t xml:space="preserve">Morse Code character calc.  By Joe Haas, KE0FF 04/05/2019</t>
  </si>
  <si>
    <t xml:space="preserve">description</t>
  </si>
  <si>
    <t xml:space="preserve">* is dit, - is dah</t>
  </si>
  <si>
    <t xml:space="preserve">CHAR-code</t>
  </si>
  <si>
    <t xml:space="preserve">hex bitmap</t>
  </si>
  <si>
    <t xml:space="preserve">bit length</t>
  </si>
  <si>
    <t xml:space="preserve">composite</t>
  </si>
  <si>
    <t xml:space="preserve">Dup-check</t>
  </si>
  <si>
    <t xml:space="preserve">auto-space</t>
  </si>
  <si>
    <t xml:space="preserve">0xfa5f</t>
  </si>
  <si>
    <t xml:space="preserve">/space</t>
  </si>
  <si>
    <t xml:space="preserve">**--</t>
  </si>
  <si>
    <t xml:space="preserve">-*-*--</t>
  </si>
  <si>
    <t xml:space="preserve">!</t>
  </si>
  <si>
    <t xml:space="preserve">*-**-*</t>
  </si>
  <si>
    <t xml:space="preserve">"</t>
  </si>
  <si>
    <t xml:space="preserve">/num</t>
  </si>
  <si>
    <t xml:space="preserve">-***---</t>
  </si>
  <si>
    <t xml:space="preserve">#</t>
  </si>
  <si>
    <t xml:space="preserve">***--**-</t>
  </si>
  <si>
    <t xml:space="preserve">$</t>
  </si>
  <si>
    <t xml:space="preserve">/per</t>
  </si>
  <si>
    <t xml:space="preserve">*--***-*</t>
  </si>
  <si>
    <t xml:space="preserve">%</t>
  </si>
  <si>
    <t xml:space="preserve">*-***</t>
  </si>
  <si>
    <t xml:space="preserve">&amp;</t>
  </si>
  <si>
    <t xml:space="preserve">*----*</t>
  </si>
  <si>
    <t xml:space="preserve">'</t>
  </si>
  <si>
    <t xml:space="preserve">-*--*</t>
  </si>
  <si>
    <t xml:space="preserve">(</t>
  </si>
  <si>
    <t xml:space="preserve">-*--*-</t>
  </si>
  <si>
    <t xml:space="preserve">)</t>
  </si>
  <si>
    <t xml:space="preserve">/sta (/SK)</t>
  </si>
  <si>
    <t xml:space="preserve">***-*-</t>
  </si>
  <si>
    <t xml:space="preserve">*</t>
  </si>
  <si>
    <t xml:space="preserve">*-*-*-*</t>
  </si>
  <si>
    <t xml:space="preserve">+</t>
  </si>
  <si>
    <t xml:space="preserve">--**--</t>
  </si>
  <si>
    <t xml:space="preserve">,</t>
  </si>
  <si>
    <t xml:space="preserve">-****-</t>
  </si>
  <si>
    <t xml:space="preserve">-</t>
  </si>
  <si>
    <t xml:space="preserve">*-*-*-</t>
  </si>
  <si>
    <t xml:space="preserve">.</t>
  </si>
  <si>
    <t xml:space="preserve">-**-*</t>
  </si>
  <si>
    <t xml:space="preserve">/</t>
  </si>
  <si>
    <t xml:space="preserve">-----</t>
  </si>
  <si>
    <t xml:space="preserve">0</t>
  </si>
  <si>
    <t xml:space="preserve">*----</t>
  </si>
  <si>
    <t xml:space="preserve">1</t>
  </si>
  <si>
    <t xml:space="preserve">**---</t>
  </si>
  <si>
    <t xml:space="preserve">2</t>
  </si>
  <si>
    <t xml:space="preserve">***--</t>
  </si>
  <si>
    <t xml:space="preserve">3</t>
  </si>
  <si>
    <t xml:space="preserve">****-</t>
  </si>
  <si>
    <t xml:space="preserve">4</t>
  </si>
  <si>
    <t xml:space="preserve">*****</t>
  </si>
  <si>
    <t xml:space="preserve">5</t>
  </si>
  <si>
    <t xml:space="preserve">-****</t>
  </si>
  <si>
    <t xml:space="preserve">6</t>
  </si>
  <si>
    <t xml:space="preserve">--***</t>
  </si>
  <si>
    <t xml:space="preserve">7</t>
  </si>
  <si>
    <t xml:space="preserve">---**</t>
  </si>
  <si>
    <t xml:space="preserve">8</t>
  </si>
  <si>
    <t xml:space="preserve">----*</t>
  </si>
  <si>
    <t xml:space="preserve">9</t>
  </si>
  <si>
    <t xml:space="preserve">---***</t>
  </si>
  <si>
    <t xml:space="preserve">:</t>
  </si>
  <si>
    <t xml:space="preserve">-*-*-*</t>
  </si>
  <si>
    <t xml:space="preserve">;</t>
  </si>
  <si>
    <t xml:space="preserve">*-**-****</t>
  </si>
  <si>
    <t xml:space="preserve">&lt;</t>
  </si>
  <si>
    <t xml:space="preserve">/eq</t>
  </si>
  <si>
    <t xml:space="preserve">*--*-</t>
  </si>
  <si>
    <t xml:space="preserve">=</t>
  </si>
  <si>
    <t xml:space="preserve">--*-****</t>
  </si>
  <si>
    <t xml:space="preserve">&gt;</t>
  </si>
  <si>
    <t xml:space="preserve">**--**</t>
  </si>
  <si>
    <t xml:space="preserve">?</t>
  </si>
  <si>
    <t xml:space="preserve">*--*-*</t>
  </si>
  <si>
    <t xml:space="preserve">@</t>
  </si>
  <si>
    <t xml:space="preserve">*-</t>
  </si>
  <si>
    <t xml:space="preserve">A</t>
  </si>
  <si>
    <t xml:space="preserve">-***</t>
  </si>
  <si>
    <t xml:space="preserve">B</t>
  </si>
  <si>
    <t xml:space="preserve">-*-*</t>
  </si>
  <si>
    <t xml:space="preserve">C</t>
  </si>
  <si>
    <t xml:space="preserve">-**</t>
  </si>
  <si>
    <t xml:space="preserve">D</t>
  </si>
  <si>
    <t xml:space="preserve">E</t>
  </si>
  <si>
    <t xml:space="preserve">**-*</t>
  </si>
  <si>
    <t xml:space="preserve">F</t>
  </si>
  <si>
    <t xml:space="preserve">--*</t>
  </si>
  <si>
    <t xml:space="preserve">G</t>
  </si>
  <si>
    <t xml:space="preserve">****</t>
  </si>
  <si>
    <t xml:space="preserve">H</t>
  </si>
  <si>
    <t xml:space="preserve">**</t>
  </si>
  <si>
    <t xml:space="preserve">I</t>
  </si>
  <si>
    <t xml:space="preserve">*---</t>
  </si>
  <si>
    <t xml:space="preserve">J</t>
  </si>
  <si>
    <t xml:space="preserve">-*-</t>
  </si>
  <si>
    <t xml:space="preserve">K</t>
  </si>
  <si>
    <t xml:space="preserve">*-**</t>
  </si>
  <si>
    <t xml:space="preserve">L</t>
  </si>
  <si>
    <t xml:space="preserve">--</t>
  </si>
  <si>
    <t xml:space="preserve">M</t>
  </si>
  <si>
    <t xml:space="preserve">-*</t>
  </si>
  <si>
    <t xml:space="preserve">N</t>
  </si>
  <si>
    <t xml:space="preserve">---</t>
  </si>
  <si>
    <t xml:space="preserve">O</t>
  </si>
  <si>
    <t xml:space="preserve">*--*</t>
  </si>
  <si>
    <t xml:space="preserve">P</t>
  </si>
  <si>
    <t xml:space="preserve">--*-</t>
  </si>
  <si>
    <t xml:space="preserve">Q</t>
  </si>
  <si>
    <t xml:space="preserve">*-*</t>
  </si>
  <si>
    <t xml:space="preserve">R</t>
  </si>
  <si>
    <t xml:space="preserve">***</t>
  </si>
  <si>
    <t xml:space="preserve">S</t>
  </si>
  <si>
    <t xml:space="preserve">T</t>
  </si>
  <si>
    <t xml:space="preserve">**-</t>
  </si>
  <si>
    <t xml:space="preserve">U</t>
  </si>
  <si>
    <t xml:space="preserve">***-</t>
  </si>
  <si>
    <t xml:space="preserve">V</t>
  </si>
  <si>
    <t xml:space="preserve">*--</t>
  </si>
  <si>
    <t xml:space="preserve">W</t>
  </si>
  <si>
    <t xml:space="preserve">-**-</t>
  </si>
  <si>
    <t xml:space="preserve">X</t>
  </si>
  <si>
    <t xml:space="preserve">-*--</t>
  </si>
  <si>
    <t xml:space="preserve">Y</t>
  </si>
  <si>
    <t xml:space="preserve">--**</t>
  </si>
  <si>
    <t xml:space="preserve">Z</t>
  </si>
  <si>
    <t xml:space="preserve">-*--*-*</t>
  </si>
  <si>
    <t xml:space="preserve">[</t>
  </si>
  <si>
    <t xml:space="preserve">/sla</t>
  </si>
  <si>
    <t xml:space="preserve">****-***-</t>
  </si>
  <si>
    <t xml:space="preserve">\</t>
  </si>
  <si>
    <t xml:space="preserve">-*--*--</t>
  </si>
  <si>
    <t xml:space="preserve">]</t>
  </si>
  <si>
    <t xml:space="preserve">/ca</t>
  </si>
  <si>
    <t xml:space="preserve">-*-**-</t>
  </si>
  <si>
    <t xml:space="preserve">^</t>
  </si>
  <si>
    <t xml:space="preserve">**--*-</t>
  </si>
  <si>
    <t xml:space="preserve">_</t>
  </si>
  <si>
    <t xml:space="preserve">*----**</t>
  </si>
  <si>
    <t xml:space="preserve">`</t>
  </si>
  <si>
    <t xml:space="preserve">-*--**</t>
  </si>
  <si>
    <t xml:space="preserve">{</t>
  </si>
  <si>
    <t xml:space="preserve">/pi</t>
  </si>
  <si>
    <t xml:space="preserve">*--***</t>
  </si>
  <si>
    <t xml:space="preserve">|</t>
  </si>
  <si>
    <t xml:space="preserve">-*--**-</t>
  </si>
  <si>
    <t xml:space="preserve">}</t>
  </si>
  <si>
    <t xml:space="preserve">/til  (~)</t>
  </si>
  <si>
    <t xml:space="preserve">-***-**</t>
  </si>
  <si>
    <t xml:space="preserve">~</t>
  </si>
  <si>
    <t xml:space="preserve">del</t>
  </si>
  <si>
    <t xml:space="preserve">******-</t>
  </si>
  <si>
    <t xml:space="preserve">*******-</t>
  </si>
  <si>
    <t xml:space="preserve">********-</t>
  </si>
  <si>
    <t xml:space="preserve">autospc toggle</t>
  </si>
  <si>
    <t xml:space="preserve">***-*</t>
  </si>
  <si>
    <t xml:space="preserve">/ift (shitf)</t>
  </si>
  <si>
    <t xml:space="preserve">****-*-</t>
  </si>
  <si>
    <t xml:space="preserve">/cl (capslk)</t>
  </si>
  <si>
    <t xml:space="preserve">-*-**-**</t>
  </si>
  <si>
    <t xml:space="preserve">/pgu</t>
  </si>
  <si>
    <t xml:space="preserve">*--*--***-</t>
  </si>
  <si>
    <t xml:space="preserve">/pgd</t>
  </si>
  <si>
    <t xml:space="preserve">*--*--*-**</t>
  </si>
  <si>
    <t xml:space="preserve">/alt</t>
  </si>
  <si>
    <t xml:space="preserve">*-*-**-</t>
  </si>
  <si>
    <t xml:space="preserve">/ctl</t>
  </si>
  <si>
    <t xml:space="preserve">-*-*-*-**</t>
  </si>
  <si>
    <t xml:space="preserve">/wl (win-l)</t>
  </si>
  <si>
    <t xml:space="preserve">*--*-**</t>
  </si>
  <si>
    <t xml:space="preserve">/win</t>
  </si>
  <si>
    <t xml:space="preserve">*--**-*</t>
  </si>
  <si>
    <t xml:space="preserve">/f1</t>
  </si>
  <si>
    <t xml:space="preserve">**-**----</t>
  </si>
  <si>
    <t xml:space="preserve">/f2</t>
  </si>
  <si>
    <t xml:space="preserve">**-***---</t>
  </si>
  <si>
    <t xml:space="preserve">/f3</t>
  </si>
  <si>
    <t xml:space="preserve">**-****--</t>
  </si>
  <si>
    <t xml:space="preserve">/f4</t>
  </si>
  <si>
    <t xml:space="preserve">**-*****-</t>
  </si>
  <si>
    <t xml:space="preserve">/f5</t>
  </si>
  <si>
    <t xml:space="preserve">**-******</t>
  </si>
  <si>
    <t xml:space="preserve">/f6</t>
  </si>
  <si>
    <t xml:space="preserve">**-*-****</t>
  </si>
  <si>
    <t xml:space="preserve">/f7</t>
  </si>
  <si>
    <t xml:space="preserve">**-*--***</t>
  </si>
  <si>
    <t xml:space="preserve">/f8</t>
  </si>
  <si>
    <t xml:space="preserve">**-*---**</t>
  </si>
  <si>
    <t xml:space="preserve">/f9</t>
  </si>
  <si>
    <t xml:space="preserve">**-*----*</t>
  </si>
  <si>
    <t xml:space="preserve">/fe1 (F10)</t>
  </si>
  <si>
    <t xml:space="preserve">**-***----</t>
  </si>
  <si>
    <t xml:space="preserve">/fe2 (F11)</t>
  </si>
  <si>
    <t xml:space="preserve">**-****---</t>
  </si>
  <si>
    <t xml:space="preserve">/fe3 (F12)</t>
  </si>
  <si>
    <t xml:space="preserve">**-*****--</t>
  </si>
  <si>
    <t xml:space="preserve">/uar (up arrow)</t>
  </si>
  <si>
    <t xml:space="preserve">**-*-*-*</t>
  </si>
  <si>
    <t xml:space="preserve">/dar</t>
  </si>
  <si>
    <t xml:space="preserve">*--*-*-*</t>
  </si>
  <si>
    <t xml:space="preserve">/lar</t>
  </si>
  <si>
    <t xml:space="preserve">*-***-*-*</t>
  </si>
  <si>
    <t xml:space="preserve">/rar</t>
  </si>
  <si>
    <t xml:space="preserve">*-**-*-*</t>
  </si>
  <si>
    <t xml:space="preserve">bkspc</t>
  </si>
  <si>
    <t xml:space="preserve">******</t>
  </si>
  <si>
    <t xml:space="preserve">*******</t>
  </si>
  <si>
    <t xml:space="preserve">********</t>
  </si>
  <si>
    <t xml:space="preserve">/tab</t>
  </si>
  <si>
    <t xml:space="preserve">-*--***</t>
  </si>
  <si>
    <t xml:space="preserve">/cr</t>
  </si>
  <si>
    <t xml:space="preserve">-*-**-*</t>
  </si>
  <si>
    <t xml:space="preserve">/bt</t>
  </si>
  <si>
    <t xml:space="preserve">-***-</t>
  </si>
  <si>
    <t xml:space="preserve">/esc</t>
  </si>
  <si>
    <t xml:space="preserve">****-*-*</t>
  </si>
  <si>
    <t xml:space="preserve">/lok</t>
  </si>
  <si>
    <t xml:space="preserve">*-**----*-</t>
  </si>
  <si>
    <t xml:space="preserve">/ver</t>
  </si>
  <si>
    <t xml:space="preserve">***-**-*</t>
  </si>
  <si>
    <t xml:space="preserve">/sks</t>
  </si>
  <si>
    <t xml:space="preserve">***-*-***</t>
  </si>
  <si>
    <t xml:space="preserve">#define</t>
  </si>
  <si>
    <t xml:space="preserve">CWSTT</t>
  </si>
  <si>
    <t xml:space="preserve">extern const U16 cw_elem_map[] = {</t>
  </si>
  <si>
    <t xml:space="preserve"> </t>
  </si>
  <si>
    <t xml:space="preserve">};</t>
  </si>
  <si>
    <t xml:space="preserve">extern const uint8_t cw_len_map[] =  {</t>
  </si>
  <si>
    <t xml:space="preserve">extern const char cw_text_map[] = {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</si>
</sst>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Courier New"/>
      <family val="3"/>
    </font>
    <font>
      <sz val="11"/>
      <color rgb="FFFF0000"/>
      <name val="Calibri"/>
      <family val="2"/>
    </font>
    <font>
      <b val="true"/>
      <u val="single"/>
      <sz val="11"/>
      <color rgb="FF000000"/>
      <name val="Calibri"/>
      <family val="2"/>
    </font>
    <font>
      <b val="true"/>
      <u val="single"/>
      <sz val="11"/>
      <name val="Calibri"/>
      <family val="2"/>
    </font>
    <font>
      <sz val="11"/>
      <color rgb="FF4472C4"/>
      <name val="Calibri"/>
      <family val="2"/>
    </font>
    <font>
      <b val="true"/>
      <u val="single"/>
      <sz val="11"/>
      <color rgb="FF4472C4"/>
      <name val="Calibri"/>
      <family val="2"/>
    </font>
    <font>
      <sz val="11"/>
      <color rgb="FF4472C4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4472C4"/>
      </left>
      <right/>
      <top style="thick">
        <color rgb="FF4472C4"/>
      </top>
      <bottom/>
      <diagonal/>
    </border>
    <border diagonalUp="false" diagonalDown="false">
      <left/>
      <right/>
      <top style="thick">
        <color rgb="FF4472C4"/>
      </top>
      <bottom/>
      <diagonal/>
    </border>
    <border diagonalUp="false" diagonalDown="false">
      <left/>
      <right style="thick">
        <color rgb="FF4472C4"/>
      </right>
      <top style="thick">
        <color rgb="FF4472C4"/>
      </top>
      <bottom/>
      <diagonal/>
    </border>
    <border diagonalUp="false" diagonalDown="false">
      <left style="thick">
        <color rgb="FF4472C4"/>
      </left>
      <right/>
      <top/>
      <bottom/>
      <diagonal/>
    </border>
    <border diagonalUp="false" diagonalDown="false">
      <left/>
      <right style="thick">
        <color rgb="FF4472C4"/>
      </right>
      <top/>
      <bottom/>
      <diagonal/>
    </border>
    <border diagonalUp="false" diagonalDown="false">
      <left style="thick">
        <color rgb="FF4472C4"/>
      </left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 style="thick">
        <color rgb="FF4472C4"/>
      </right>
      <top/>
      <bottom style="thick">
        <color rgb="FF4472C4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05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111" activeCellId="0" sqref="B111"/>
    </sheetView>
  </sheetViews>
  <sheetFormatPr defaultRowHeight="14.4" zeroHeight="false" outlineLevelRow="0" outlineLevelCol="0"/>
  <cols>
    <col collapsed="false" customWidth="true" hidden="false" outlineLevel="0" max="1" min="1" style="0" width="0.89"/>
    <col collapsed="false" customWidth="true" hidden="false" outlineLevel="0" max="2" min="2" style="1" width="14.01"/>
    <col collapsed="false" customWidth="true" hidden="false" outlineLevel="0" max="3" min="3" style="2" width="18"/>
    <col collapsed="false" customWidth="true" hidden="false" outlineLevel="0" max="4" min="4" style="3" width="2.45"/>
    <col collapsed="false" customWidth="true" hidden="false" outlineLevel="0" max="5" min="5" style="3" width="8.11"/>
    <col collapsed="false" customWidth="true" hidden="false" outlineLevel="0" max="6" min="6" style="4" width="10.89"/>
    <col collapsed="false" customWidth="true" hidden="false" outlineLevel="0" max="7" min="7" style="3" width="9"/>
    <col collapsed="false" customWidth="true" hidden="false" outlineLevel="0" max="8" min="8" style="3" width="8.89"/>
    <col collapsed="false" customWidth="true" hidden="false" outlineLevel="0" max="9" min="9" style="3" width="9.78"/>
    <col collapsed="false" customWidth="true" hidden="false" outlineLevel="0" max="10" min="10" style="5" width="10"/>
    <col collapsed="false" customWidth="true" hidden="false" outlineLevel="0" max="29" min="11" style="3" width="8.89"/>
    <col collapsed="false" customWidth="true" hidden="false" outlineLevel="0" max="1025" min="30" style="0" width="8.67"/>
  </cols>
  <sheetData>
    <row r="1" customFormat="false" ht="14.4" hidden="false" customHeight="false" outlineLevel="0" collapsed="false">
      <c r="B1" s="1" t="s">
        <v>0</v>
      </c>
    </row>
    <row r="2" customFormat="false" ht="15" hidden="false" customHeight="false" outlineLevel="0" collapsed="false">
      <c r="B2" s="6" t="s">
        <v>1</v>
      </c>
      <c r="C2" s="6" t="s">
        <v>2</v>
      </c>
      <c r="D2" s="7" t="s">
        <v>3</v>
      </c>
      <c r="E2" s="7"/>
      <c r="F2" s="8" t="s">
        <v>4</v>
      </c>
      <c r="G2" s="7" t="s">
        <v>5</v>
      </c>
      <c r="H2" s="7"/>
      <c r="I2" s="7" t="s">
        <v>6</v>
      </c>
      <c r="J2" s="9" t="s">
        <v>7</v>
      </c>
      <c r="K2" s="7"/>
      <c r="AE2" s="0" t="n">
        <v>16</v>
      </c>
      <c r="AF2" s="0" t="n">
        <f aca="false">AE2-1</f>
        <v>15</v>
      </c>
      <c r="AG2" s="0" t="n">
        <f aca="false">AF2-1</f>
        <v>14</v>
      </c>
      <c r="AH2" s="0" t="n">
        <f aca="false">AG2-1</f>
        <v>13</v>
      </c>
      <c r="AI2" s="0" t="n">
        <f aca="false">AH2-1</f>
        <v>12</v>
      </c>
      <c r="AJ2" s="0" t="n">
        <f aca="false">AI2-1</f>
        <v>11</v>
      </c>
      <c r="AK2" s="0" t="n">
        <f aca="false">AJ2-1</f>
        <v>10</v>
      </c>
      <c r="AL2" s="0" t="n">
        <f aca="false">AK2-1</f>
        <v>9</v>
      </c>
      <c r="AM2" s="0" t="n">
        <f aca="false">AL2-1</f>
        <v>8</v>
      </c>
      <c r="AN2" s="0" t="n">
        <f aca="false">AM2-1</f>
        <v>7</v>
      </c>
      <c r="AO2" s="0" t="n">
        <f aca="false">AN2-1</f>
        <v>6</v>
      </c>
      <c r="AP2" s="0" t="n">
        <f aca="false">AO2-1</f>
        <v>5</v>
      </c>
      <c r="AQ2" s="0" t="n">
        <f aca="false">AP2-1</f>
        <v>4</v>
      </c>
      <c r="AR2" s="0" t="n">
        <f aca="false">AQ2-1</f>
        <v>3</v>
      </c>
      <c r="AS2" s="0" t="n">
        <f aca="false">AR2-1</f>
        <v>2</v>
      </c>
      <c r="AT2" s="0" t="n">
        <f aca="false">AS2-1</f>
        <v>1</v>
      </c>
    </row>
    <row r="3" customFormat="false" ht="15" hidden="false" customHeight="false" outlineLevel="0" collapsed="false">
      <c r="B3" s="10" t="s">
        <v>8</v>
      </c>
      <c r="C3" s="11"/>
      <c r="D3" s="12"/>
      <c r="E3" s="3" t="n">
        <v>32</v>
      </c>
      <c r="F3" s="4" t="s">
        <v>9</v>
      </c>
      <c r="G3" s="3" t="n">
        <v>254</v>
      </c>
      <c r="H3" s="7"/>
      <c r="I3" s="7"/>
      <c r="J3" s="9"/>
      <c r="K3" s="7"/>
    </row>
    <row r="4" customFormat="false" ht="14.4" hidden="false" customHeight="false" outlineLevel="0" collapsed="false">
      <c r="B4" s="13" t="s">
        <v>10</v>
      </c>
      <c r="C4" s="14" t="s">
        <v>11</v>
      </c>
      <c r="D4" s="15"/>
      <c r="E4" s="3" t="n">
        <v>32</v>
      </c>
      <c r="F4" s="4" t="str">
        <f aca="false">IF(AD4=0,"",_xlfn.CONCAT("0x",LEFT("0000",4-LEN(L4)),L4))</f>
        <v>0x0003</v>
      </c>
      <c r="G4" s="3" t="n">
        <f aca="false">IF(AD4=0,"",AD4)</f>
        <v>4</v>
      </c>
      <c r="I4" s="3" t="n">
        <f aca="false">(M4*16)+G4</f>
        <v>52</v>
      </c>
      <c r="J4" s="5" t="str">
        <f aca="false">IF(COUNTIF(I$4:I$204,I4)&gt;1,"DUPE!","")</f>
        <v/>
      </c>
      <c r="L4" s="3" t="str">
        <f aca="false">DEC2HEX(M4)</f>
        <v>3</v>
      </c>
      <c r="M4" s="3" t="n">
        <f aca="false">AC4+(AB4*2)+(AA4*4)+(Z4*8)+(Y4*16)+(X4*32)+(W4*64)+(V4*128)+(U4*256)+(T4*512)+(S4*1024)+(R4*2048)+(Q4*4096)+(P4*8192)+(O4*16384)+(N4*32768)</f>
        <v>3</v>
      </c>
      <c r="N4" s="3" t="n">
        <f aca="false">IFERROR(AE4,0)</f>
        <v>0</v>
      </c>
      <c r="O4" s="3" t="n">
        <f aca="false">IFERROR(AF4,0)</f>
        <v>0</v>
      </c>
      <c r="P4" s="3" t="n">
        <f aca="false">IFERROR(AG4,0)</f>
        <v>0</v>
      </c>
      <c r="Q4" s="3" t="n">
        <f aca="false">IFERROR(AH4,0)</f>
        <v>0</v>
      </c>
      <c r="R4" s="3" t="n">
        <f aca="false">IFERROR(AI4,0)</f>
        <v>0</v>
      </c>
      <c r="S4" s="3" t="n">
        <f aca="false">IFERROR(AJ4,0)</f>
        <v>0</v>
      </c>
      <c r="T4" s="3" t="n">
        <f aca="false">IFERROR(AK4,0)</f>
        <v>0</v>
      </c>
      <c r="U4" s="3" t="n">
        <f aca="false">IFERROR(AL4,0)</f>
        <v>0</v>
      </c>
      <c r="V4" s="3" t="n">
        <f aca="false">IFERROR(AM4,0)</f>
        <v>0</v>
      </c>
      <c r="W4" s="3" t="n">
        <f aca="false">IFERROR(AN4,0)</f>
        <v>0</v>
      </c>
      <c r="X4" s="3" t="n">
        <f aca="false">IFERROR(AO4,0)</f>
        <v>0</v>
      </c>
      <c r="Y4" s="3" t="n">
        <f aca="false">IFERROR(AP4,0)</f>
        <v>0</v>
      </c>
      <c r="Z4" s="3" t="n">
        <f aca="false">IFERROR(AQ4,0)</f>
        <v>0</v>
      </c>
      <c r="AA4" s="3" t="n">
        <f aca="false">IFERROR(AR4,0)</f>
        <v>0</v>
      </c>
      <c r="AB4" s="3" t="n">
        <f aca="false">IFERROR(AS4,0)</f>
        <v>1</v>
      </c>
      <c r="AC4" s="3" t="n">
        <f aca="false">IFERROR(AT4,0)</f>
        <v>1</v>
      </c>
      <c r="AD4" s="0" t="n">
        <f aca="false">LEN(C4)</f>
        <v>4</v>
      </c>
      <c r="AE4" s="0" t="e">
        <f aca="false">IF(MID($C4,$AD4-AE$2+1,1)="*",0,1)</f>
        <v>#VALUE!</v>
      </c>
      <c r="AF4" s="0" t="e">
        <f aca="false">IF(MID($C4,$AD4-AF$2+1,1)="*",0,1)</f>
        <v>#VALUE!</v>
      </c>
      <c r="AG4" s="0" t="e">
        <f aca="false">IF(MID($C4,$AD4-AG$2+1,1)="*",0,1)</f>
        <v>#VALUE!</v>
      </c>
      <c r="AH4" s="0" t="e">
        <f aca="false">IF(MID($C4,$AD4-AH$2+1,1)="*",0,1)</f>
        <v>#VALUE!</v>
      </c>
      <c r="AI4" s="0" t="e">
        <f aca="false">IF(MID($C4,$AD4-AI$2+1,1)="*",0,1)</f>
        <v>#VALUE!</v>
      </c>
      <c r="AJ4" s="0" t="e">
        <f aca="false">IF(MID($C4,$AD4-AJ$2+1,1)="*",0,1)</f>
        <v>#VALUE!</v>
      </c>
      <c r="AK4" s="0" t="e">
        <f aca="false">IF(MID($C4,$AD4-AK$2+1,1)="*",0,1)</f>
        <v>#VALUE!</v>
      </c>
      <c r="AL4" s="0" t="e">
        <f aca="false">IF(MID($C4,$AD4-AL$2+1,1)="*",0,1)</f>
        <v>#VALUE!</v>
      </c>
      <c r="AM4" s="0" t="e">
        <f aca="false">IF(MID($C4,$AD4-AM$2+1,1)="*",0,1)</f>
        <v>#VALUE!</v>
      </c>
      <c r="AN4" s="0" t="e">
        <f aca="false">IF(MID($C4,$AD4-AN$2+1,1)="*",0,1)</f>
        <v>#VALUE!</v>
      </c>
      <c r="AO4" s="0" t="e">
        <f aca="false">IF(MID($C4,$AD4-AO$2+1,1)="*",0,1)</f>
        <v>#VALUE!</v>
      </c>
      <c r="AP4" s="0" t="e">
        <f aca="false">IF(MID($C4,$AD4-AP$2+1,1)="*",0,1)</f>
        <v>#VALUE!</v>
      </c>
      <c r="AQ4" s="0" t="n">
        <f aca="false">IF(MID($C4,$AD4-AQ$2+1,1)="*",0,1)</f>
        <v>0</v>
      </c>
      <c r="AR4" s="0" t="n">
        <f aca="false">IF(MID($C4,$AD4-AR$2+1,1)="*",0,1)</f>
        <v>0</v>
      </c>
      <c r="AS4" s="0" t="n">
        <f aca="false">IF(MID($C4,$AD4-AS$2+1,1)="*",0,1)</f>
        <v>1</v>
      </c>
      <c r="AT4" s="0" t="n">
        <f aca="false">IF(MID($C4,$AD4-AT$2+1,1)="*",0,1)</f>
        <v>1</v>
      </c>
    </row>
    <row r="5" customFormat="false" ht="14.4" hidden="false" customHeight="false" outlineLevel="0" collapsed="false">
      <c r="B5" s="13"/>
      <c r="C5" s="14" t="s">
        <v>12</v>
      </c>
      <c r="D5" s="15" t="s">
        <v>13</v>
      </c>
      <c r="E5" s="3" t="n">
        <f aca="false">CODE(D5)</f>
        <v>33</v>
      </c>
      <c r="F5" s="4" t="str">
        <f aca="false">IF(AD5=0,"",_xlfn.CONCAT("0x",LEFT("0000",4-LEN(L5)),L5))</f>
        <v>0x002B</v>
      </c>
      <c r="G5" s="3" t="n">
        <f aca="false">IF(AD5=0,"",AD5)</f>
        <v>6</v>
      </c>
      <c r="I5" s="3" t="n">
        <f aca="false">(M5*16)+G5</f>
        <v>694</v>
      </c>
      <c r="J5" s="5" t="str">
        <f aca="false">IF(COUNTIF(I$4:I$204,I5)&gt;1,"DUPE!","")</f>
        <v/>
      </c>
      <c r="L5" s="3" t="str">
        <f aca="false">DEC2HEX(M5)</f>
        <v>2B</v>
      </c>
      <c r="M5" s="3" t="n">
        <f aca="false">AC5+(AB5*2)+(AA5*4)+(Z5*8)+(Y5*16)+(X5*32)+(W5*64)+(V5*128)+(U5*256)+(T5*512)+(S5*1024)+(R5*2048)+(Q5*4096)+(P5*8192)+(O5*16384)+(N5*32768)</f>
        <v>43</v>
      </c>
      <c r="N5" s="3" t="n">
        <f aca="false">IFERROR(AE5,0)</f>
        <v>0</v>
      </c>
      <c r="O5" s="3" t="n">
        <f aca="false">IFERROR(AF5,0)</f>
        <v>0</v>
      </c>
      <c r="P5" s="3" t="n">
        <f aca="false">IFERROR(AG5,0)</f>
        <v>0</v>
      </c>
      <c r="Q5" s="3" t="n">
        <f aca="false">IFERROR(AH5,0)</f>
        <v>0</v>
      </c>
      <c r="R5" s="3" t="n">
        <f aca="false">IFERROR(AI5,0)</f>
        <v>0</v>
      </c>
      <c r="S5" s="3" t="n">
        <f aca="false">IFERROR(AJ5,0)</f>
        <v>0</v>
      </c>
      <c r="T5" s="3" t="n">
        <f aca="false">IFERROR(AK5,0)</f>
        <v>0</v>
      </c>
      <c r="U5" s="3" t="n">
        <f aca="false">IFERROR(AL5,0)</f>
        <v>0</v>
      </c>
      <c r="V5" s="3" t="n">
        <f aca="false">IFERROR(AM5,0)</f>
        <v>0</v>
      </c>
      <c r="W5" s="3" t="n">
        <f aca="false">IFERROR(AN5,0)</f>
        <v>0</v>
      </c>
      <c r="X5" s="3" t="n">
        <f aca="false">IFERROR(AO5,0)</f>
        <v>1</v>
      </c>
      <c r="Y5" s="3" t="n">
        <f aca="false">IFERROR(AP5,0)</f>
        <v>0</v>
      </c>
      <c r="Z5" s="3" t="n">
        <f aca="false">IFERROR(AQ5,0)</f>
        <v>1</v>
      </c>
      <c r="AA5" s="3" t="n">
        <f aca="false">IFERROR(AR5,0)</f>
        <v>0</v>
      </c>
      <c r="AB5" s="3" t="n">
        <f aca="false">IFERROR(AS5,0)</f>
        <v>1</v>
      </c>
      <c r="AC5" s="3" t="n">
        <f aca="false">IFERROR(AT5,0)</f>
        <v>1</v>
      </c>
      <c r="AD5" s="0" t="n">
        <f aca="false">LEN(C5)</f>
        <v>6</v>
      </c>
      <c r="AE5" s="0" t="e">
        <f aca="false">IF(MID($C5,$AD5-AE$2+1,1)="*",0,1)</f>
        <v>#VALUE!</v>
      </c>
      <c r="AF5" s="0" t="e">
        <f aca="false">IF(MID($C5,$AD5-AF$2+1,1)="*",0,1)</f>
        <v>#VALUE!</v>
      </c>
      <c r="AG5" s="0" t="e">
        <f aca="false">IF(MID($C5,$AD5-AG$2+1,1)="*",0,1)</f>
        <v>#VALUE!</v>
      </c>
      <c r="AH5" s="0" t="e">
        <f aca="false">IF(MID($C5,$AD5-AH$2+1,1)="*",0,1)</f>
        <v>#VALUE!</v>
      </c>
      <c r="AI5" s="0" t="e">
        <f aca="false">IF(MID($C5,$AD5-AI$2+1,1)="*",0,1)</f>
        <v>#VALUE!</v>
      </c>
      <c r="AJ5" s="0" t="e">
        <f aca="false">IF(MID($C5,$AD5-AJ$2+1,1)="*",0,1)</f>
        <v>#VALUE!</v>
      </c>
      <c r="AK5" s="0" t="e">
        <f aca="false">IF(MID($C5,$AD5-AK$2+1,1)="*",0,1)</f>
        <v>#VALUE!</v>
      </c>
      <c r="AL5" s="0" t="e">
        <f aca="false">IF(MID($C5,$AD5-AL$2+1,1)="*",0,1)</f>
        <v>#VALUE!</v>
      </c>
      <c r="AM5" s="0" t="e">
        <f aca="false">IF(MID($C5,$AD5-AM$2+1,1)="*",0,1)</f>
        <v>#VALUE!</v>
      </c>
      <c r="AN5" s="0" t="e">
        <f aca="false">IF(MID($C5,$AD5-AN$2+1,1)="*",0,1)</f>
        <v>#VALUE!</v>
      </c>
      <c r="AO5" s="0" t="n">
        <f aca="false">IF(MID($C5,$AD5-AO$2+1,1)="*",0,1)</f>
        <v>1</v>
      </c>
      <c r="AP5" s="0" t="n">
        <f aca="false">IF(MID($C5,$AD5-AP$2+1,1)="*",0,1)</f>
        <v>0</v>
      </c>
      <c r="AQ5" s="0" t="n">
        <f aca="false">IF(MID($C5,$AD5-AQ$2+1,1)="*",0,1)</f>
        <v>1</v>
      </c>
      <c r="AR5" s="0" t="n">
        <f aca="false">IF(MID($C5,$AD5-AR$2+1,1)="*",0,1)</f>
        <v>0</v>
      </c>
      <c r="AS5" s="0" t="n">
        <f aca="false">IF(MID($C5,$AD5-AS$2+1,1)="*",0,1)</f>
        <v>1</v>
      </c>
      <c r="AT5" s="0" t="n">
        <f aca="false">IF(MID($C5,$AD5-AT$2+1,1)="*",0,1)</f>
        <v>1</v>
      </c>
    </row>
    <row r="6" customFormat="false" ht="14.4" hidden="false" customHeight="false" outlineLevel="0" collapsed="false">
      <c r="B6" s="13"/>
      <c r="C6" s="14" t="s">
        <v>14</v>
      </c>
      <c r="D6" s="15" t="s">
        <v>15</v>
      </c>
      <c r="E6" s="3" t="n">
        <f aca="false">CODE(D6)</f>
        <v>34</v>
      </c>
      <c r="F6" s="4" t="str">
        <f aca="false">IF(AD6=0,"",_xlfn.CONCAT("0x",LEFT("0000",4-LEN(L6)),L6))</f>
        <v>0x0012</v>
      </c>
      <c r="G6" s="3" t="n">
        <f aca="false">IF(AD6=0,"",AD6)</f>
        <v>6</v>
      </c>
      <c r="I6" s="3" t="n">
        <f aca="false">(M6*16)+G6</f>
        <v>294</v>
      </c>
      <c r="J6" s="5" t="str">
        <f aca="false">IF(COUNTIF(I$4:I$204,I6)&gt;1,"DUPE!","")</f>
        <v/>
      </c>
      <c r="L6" s="3" t="str">
        <f aca="false">DEC2HEX(M6)</f>
        <v>12</v>
      </c>
      <c r="M6" s="3" t="n">
        <f aca="false">AC6+(AB6*2)+(AA6*4)+(Z6*8)+(Y6*16)+(X6*32)+(W6*64)+(V6*128)+(U6*256)+(T6*512)+(S6*1024)+(R6*2048)+(Q6*4096)+(P6*8192)+(O6*16384)+(N6*32768)</f>
        <v>18</v>
      </c>
      <c r="N6" s="3" t="n">
        <f aca="false">IFERROR(AE6,0)</f>
        <v>0</v>
      </c>
      <c r="O6" s="3" t="n">
        <f aca="false">IFERROR(AF6,0)</f>
        <v>0</v>
      </c>
      <c r="P6" s="3" t="n">
        <f aca="false">IFERROR(AG6,0)</f>
        <v>0</v>
      </c>
      <c r="Q6" s="3" t="n">
        <f aca="false">IFERROR(AH6,0)</f>
        <v>0</v>
      </c>
      <c r="R6" s="3" t="n">
        <f aca="false">IFERROR(AI6,0)</f>
        <v>0</v>
      </c>
      <c r="S6" s="3" t="n">
        <f aca="false">IFERROR(AJ6,0)</f>
        <v>0</v>
      </c>
      <c r="T6" s="3" t="n">
        <f aca="false">IFERROR(AK6,0)</f>
        <v>0</v>
      </c>
      <c r="U6" s="3" t="n">
        <f aca="false">IFERROR(AL6,0)</f>
        <v>0</v>
      </c>
      <c r="V6" s="3" t="n">
        <f aca="false">IFERROR(AM6,0)</f>
        <v>0</v>
      </c>
      <c r="W6" s="3" t="n">
        <f aca="false">IFERROR(AN6,0)</f>
        <v>0</v>
      </c>
      <c r="X6" s="3" t="n">
        <f aca="false">IFERROR(AO6,0)</f>
        <v>0</v>
      </c>
      <c r="Y6" s="3" t="n">
        <f aca="false">IFERROR(AP6,0)</f>
        <v>1</v>
      </c>
      <c r="Z6" s="3" t="n">
        <f aca="false">IFERROR(AQ6,0)</f>
        <v>0</v>
      </c>
      <c r="AA6" s="3" t="n">
        <f aca="false">IFERROR(AR6,0)</f>
        <v>0</v>
      </c>
      <c r="AB6" s="3" t="n">
        <f aca="false">IFERROR(AS6,0)</f>
        <v>1</v>
      </c>
      <c r="AC6" s="3" t="n">
        <f aca="false">IFERROR(AT6,0)</f>
        <v>0</v>
      </c>
      <c r="AD6" s="0" t="n">
        <f aca="false">LEN(C6)</f>
        <v>6</v>
      </c>
      <c r="AE6" s="0" t="e">
        <f aca="false">IF(MID($C6,$AD6-AE$2+1,1)="*",0,1)</f>
        <v>#VALUE!</v>
      </c>
      <c r="AF6" s="0" t="e">
        <f aca="false">IF(MID($C6,$AD6-AF$2+1,1)="*",0,1)</f>
        <v>#VALUE!</v>
      </c>
      <c r="AG6" s="0" t="e">
        <f aca="false">IF(MID($C6,$AD6-AG$2+1,1)="*",0,1)</f>
        <v>#VALUE!</v>
      </c>
      <c r="AH6" s="0" t="e">
        <f aca="false">IF(MID($C6,$AD6-AH$2+1,1)="*",0,1)</f>
        <v>#VALUE!</v>
      </c>
      <c r="AI6" s="0" t="e">
        <f aca="false">IF(MID($C6,$AD6-AI$2+1,1)="*",0,1)</f>
        <v>#VALUE!</v>
      </c>
      <c r="AJ6" s="0" t="e">
        <f aca="false">IF(MID($C6,$AD6-AJ$2+1,1)="*",0,1)</f>
        <v>#VALUE!</v>
      </c>
      <c r="AK6" s="0" t="e">
        <f aca="false">IF(MID($C6,$AD6-AK$2+1,1)="*",0,1)</f>
        <v>#VALUE!</v>
      </c>
      <c r="AL6" s="0" t="e">
        <f aca="false">IF(MID($C6,$AD6-AL$2+1,1)="*",0,1)</f>
        <v>#VALUE!</v>
      </c>
      <c r="AM6" s="0" t="e">
        <f aca="false">IF(MID($C6,$AD6-AM$2+1,1)="*",0,1)</f>
        <v>#VALUE!</v>
      </c>
      <c r="AN6" s="0" t="e">
        <f aca="false">IF(MID($C6,$AD6-AN$2+1,1)="*",0,1)</f>
        <v>#VALUE!</v>
      </c>
      <c r="AO6" s="0" t="n">
        <f aca="false">IF(MID($C6,$AD6-AO$2+1,1)="*",0,1)</f>
        <v>0</v>
      </c>
      <c r="AP6" s="0" t="n">
        <f aca="false">IF(MID($C6,$AD6-AP$2+1,1)="*",0,1)</f>
        <v>1</v>
      </c>
      <c r="AQ6" s="0" t="n">
        <f aca="false">IF(MID($C6,$AD6-AQ$2+1,1)="*",0,1)</f>
        <v>0</v>
      </c>
      <c r="AR6" s="0" t="n">
        <f aca="false">IF(MID($C6,$AD6-AR$2+1,1)="*",0,1)</f>
        <v>0</v>
      </c>
      <c r="AS6" s="0" t="n">
        <f aca="false">IF(MID($C6,$AD6-AS$2+1,1)="*",0,1)</f>
        <v>1</v>
      </c>
      <c r="AT6" s="0" t="n">
        <f aca="false">IF(MID($C6,$AD6-AT$2+1,1)="*",0,1)</f>
        <v>0</v>
      </c>
    </row>
    <row r="7" customFormat="false" ht="14.4" hidden="false" customHeight="false" outlineLevel="0" collapsed="false">
      <c r="B7" s="13" t="s">
        <v>16</v>
      </c>
      <c r="C7" s="14" t="s">
        <v>17</v>
      </c>
      <c r="D7" s="15" t="s">
        <v>18</v>
      </c>
      <c r="E7" s="3" t="n">
        <f aca="false">CODE(D7)</f>
        <v>35</v>
      </c>
      <c r="F7" s="4" t="str">
        <f aca="false">IF(AD7=0,"",_xlfn.CONCAT("0x",LEFT("0000",4-LEN(L7)),L7))</f>
        <v>0x0047</v>
      </c>
      <c r="G7" s="3" t="n">
        <f aca="false">IF(AD7=0,"",AD7)</f>
        <v>7</v>
      </c>
      <c r="I7" s="3" t="n">
        <f aca="false">(M7*16)+G7</f>
        <v>1143</v>
      </c>
      <c r="J7" s="5" t="str">
        <f aca="false">IF(COUNTIF(I$4:I$204,I7)&gt;1,"DUPE!","")</f>
        <v/>
      </c>
      <c r="L7" s="3" t="str">
        <f aca="false">DEC2HEX(M7)</f>
        <v>47</v>
      </c>
      <c r="M7" s="3" t="n">
        <f aca="false">AC7+(AB7*2)+(AA7*4)+(Z7*8)+(Y7*16)+(X7*32)+(W7*64)+(V7*128)+(U7*256)+(T7*512)+(S7*1024)+(R7*2048)+(Q7*4096)+(P7*8192)+(O7*16384)+(N7*32768)</f>
        <v>71</v>
      </c>
      <c r="N7" s="3" t="n">
        <f aca="false">IFERROR(AE7,0)</f>
        <v>0</v>
      </c>
      <c r="O7" s="3" t="n">
        <f aca="false">IFERROR(AF7,0)</f>
        <v>0</v>
      </c>
      <c r="P7" s="3" t="n">
        <f aca="false">IFERROR(AG7,0)</f>
        <v>0</v>
      </c>
      <c r="Q7" s="3" t="n">
        <f aca="false">IFERROR(AH7,0)</f>
        <v>0</v>
      </c>
      <c r="R7" s="3" t="n">
        <f aca="false">IFERROR(AI7,0)</f>
        <v>0</v>
      </c>
      <c r="S7" s="3" t="n">
        <f aca="false">IFERROR(AJ7,0)</f>
        <v>0</v>
      </c>
      <c r="T7" s="3" t="n">
        <f aca="false">IFERROR(AK7,0)</f>
        <v>0</v>
      </c>
      <c r="U7" s="3" t="n">
        <f aca="false">IFERROR(AL7,0)</f>
        <v>0</v>
      </c>
      <c r="V7" s="3" t="n">
        <f aca="false">IFERROR(AM7,0)</f>
        <v>0</v>
      </c>
      <c r="W7" s="3" t="n">
        <f aca="false">IFERROR(AN7,0)</f>
        <v>1</v>
      </c>
      <c r="X7" s="3" t="n">
        <f aca="false">IFERROR(AO7,0)</f>
        <v>0</v>
      </c>
      <c r="Y7" s="3" t="n">
        <f aca="false">IFERROR(AP7,0)</f>
        <v>0</v>
      </c>
      <c r="Z7" s="3" t="n">
        <f aca="false">IFERROR(AQ7,0)</f>
        <v>0</v>
      </c>
      <c r="AA7" s="3" t="n">
        <f aca="false">IFERROR(AR7,0)</f>
        <v>1</v>
      </c>
      <c r="AB7" s="3" t="n">
        <f aca="false">IFERROR(AS7,0)</f>
        <v>1</v>
      </c>
      <c r="AC7" s="3" t="n">
        <f aca="false">IFERROR(AT7,0)</f>
        <v>1</v>
      </c>
      <c r="AD7" s="0" t="n">
        <f aca="false">LEN(C7)</f>
        <v>7</v>
      </c>
      <c r="AE7" s="0" t="e">
        <f aca="false">IF(MID($C7,$AD7-AE$2+1,1)="*",0,1)</f>
        <v>#VALUE!</v>
      </c>
      <c r="AF7" s="0" t="e">
        <f aca="false">IF(MID($C7,$AD7-AF$2+1,1)="*",0,1)</f>
        <v>#VALUE!</v>
      </c>
      <c r="AG7" s="0" t="e">
        <f aca="false">IF(MID($C7,$AD7-AG$2+1,1)="*",0,1)</f>
        <v>#VALUE!</v>
      </c>
      <c r="AH7" s="0" t="e">
        <f aca="false">IF(MID($C7,$AD7-AH$2+1,1)="*",0,1)</f>
        <v>#VALUE!</v>
      </c>
      <c r="AI7" s="0" t="e">
        <f aca="false">IF(MID($C7,$AD7-AI$2+1,1)="*",0,1)</f>
        <v>#VALUE!</v>
      </c>
      <c r="AJ7" s="0" t="e">
        <f aca="false">IF(MID($C7,$AD7-AJ$2+1,1)="*",0,1)</f>
        <v>#VALUE!</v>
      </c>
      <c r="AK7" s="0" t="e">
        <f aca="false">IF(MID($C7,$AD7-AK$2+1,1)="*",0,1)</f>
        <v>#VALUE!</v>
      </c>
      <c r="AL7" s="0" t="e">
        <f aca="false">IF(MID($C7,$AD7-AL$2+1,1)="*",0,1)</f>
        <v>#VALUE!</v>
      </c>
      <c r="AM7" s="0" t="e">
        <f aca="false">IF(MID($C7,$AD7-AM$2+1,1)="*",0,1)</f>
        <v>#VALUE!</v>
      </c>
      <c r="AN7" s="0" t="n">
        <f aca="false">IF(MID($C7,$AD7-AN$2+1,1)="*",0,1)</f>
        <v>1</v>
      </c>
      <c r="AO7" s="0" t="n">
        <f aca="false">IF(MID($C7,$AD7-AO$2+1,1)="*",0,1)</f>
        <v>0</v>
      </c>
      <c r="AP7" s="0" t="n">
        <f aca="false">IF(MID($C7,$AD7-AP$2+1,1)="*",0,1)</f>
        <v>0</v>
      </c>
      <c r="AQ7" s="0" t="n">
        <f aca="false">IF(MID($C7,$AD7-AQ$2+1,1)="*",0,1)</f>
        <v>0</v>
      </c>
      <c r="AR7" s="0" t="n">
        <f aca="false">IF(MID($C7,$AD7-AR$2+1,1)="*",0,1)</f>
        <v>1</v>
      </c>
      <c r="AS7" s="0" t="n">
        <f aca="false">IF(MID($C7,$AD7-AS$2+1,1)="*",0,1)</f>
        <v>1</v>
      </c>
      <c r="AT7" s="0" t="n">
        <f aca="false">IF(MID($C7,$AD7-AT$2+1,1)="*",0,1)</f>
        <v>1</v>
      </c>
    </row>
    <row r="8" customFormat="false" ht="14.4" hidden="false" customHeight="false" outlineLevel="0" collapsed="false">
      <c r="B8" s="13"/>
      <c r="C8" s="14" t="s">
        <v>19</v>
      </c>
      <c r="D8" s="15" t="s">
        <v>20</v>
      </c>
      <c r="E8" s="3" t="n">
        <f aca="false">CODE(D8)</f>
        <v>36</v>
      </c>
      <c r="F8" s="4" t="str">
        <f aca="false">IF(AD8=0,"",_xlfn.CONCAT("0x",LEFT("0000",4-LEN(L8)),L8))</f>
        <v>0x0019</v>
      </c>
      <c r="G8" s="3" t="n">
        <f aca="false">IF(AD8=0,"",AD8)</f>
        <v>8</v>
      </c>
      <c r="I8" s="3" t="n">
        <f aca="false">(M8*16)+G8</f>
        <v>408</v>
      </c>
      <c r="J8" s="5" t="str">
        <f aca="false">IF(COUNTIF(I$4:I$204,I8)&gt;1,"DUPE!","")</f>
        <v/>
      </c>
      <c r="L8" s="3" t="str">
        <f aca="false">DEC2HEX(M8)</f>
        <v>19</v>
      </c>
      <c r="M8" s="3" t="n">
        <f aca="false">AC8+(AB8*2)+(AA8*4)+(Z8*8)+(Y8*16)+(X8*32)+(W8*64)+(V8*128)+(U8*256)+(T8*512)+(S8*1024)+(R8*2048)+(Q8*4096)+(P8*8192)+(O8*16384)+(N8*32768)</f>
        <v>25</v>
      </c>
      <c r="N8" s="3" t="n">
        <f aca="false">IFERROR(AE8,0)</f>
        <v>0</v>
      </c>
      <c r="O8" s="3" t="n">
        <f aca="false">IFERROR(AF8,0)</f>
        <v>0</v>
      </c>
      <c r="P8" s="3" t="n">
        <f aca="false">IFERROR(AG8,0)</f>
        <v>0</v>
      </c>
      <c r="Q8" s="3" t="n">
        <f aca="false">IFERROR(AH8,0)</f>
        <v>0</v>
      </c>
      <c r="R8" s="3" t="n">
        <f aca="false">IFERROR(AI8,0)</f>
        <v>0</v>
      </c>
      <c r="S8" s="3" t="n">
        <f aca="false">IFERROR(AJ8,0)</f>
        <v>0</v>
      </c>
      <c r="T8" s="3" t="n">
        <f aca="false">IFERROR(AK8,0)</f>
        <v>0</v>
      </c>
      <c r="U8" s="3" t="n">
        <f aca="false">IFERROR(AL8,0)</f>
        <v>0</v>
      </c>
      <c r="V8" s="3" t="n">
        <f aca="false">IFERROR(AM8,0)</f>
        <v>0</v>
      </c>
      <c r="W8" s="3" t="n">
        <f aca="false">IFERROR(AN8,0)</f>
        <v>0</v>
      </c>
      <c r="X8" s="3" t="n">
        <f aca="false">IFERROR(AO8,0)</f>
        <v>0</v>
      </c>
      <c r="Y8" s="3" t="n">
        <f aca="false">IFERROR(AP8,0)</f>
        <v>1</v>
      </c>
      <c r="Z8" s="3" t="n">
        <f aca="false">IFERROR(AQ8,0)</f>
        <v>1</v>
      </c>
      <c r="AA8" s="3" t="n">
        <f aca="false">IFERROR(AR8,0)</f>
        <v>0</v>
      </c>
      <c r="AB8" s="3" t="n">
        <f aca="false">IFERROR(AS8,0)</f>
        <v>0</v>
      </c>
      <c r="AC8" s="3" t="n">
        <f aca="false">IFERROR(AT8,0)</f>
        <v>1</v>
      </c>
      <c r="AD8" s="0" t="n">
        <f aca="false">LEN(C8)</f>
        <v>8</v>
      </c>
      <c r="AE8" s="0" t="e">
        <f aca="false">IF(MID($C8,$AD8-AE$2+1,1)="*",0,1)</f>
        <v>#VALUE!</v>
      </c>
      <c r="AF8" s="0" t="e">
        <f aca="false">IF(MID($C8,$AD8-AF$2+1,1)="*",0,1)</f>
        <v>#VALUE!</v>
      </c>
      <c r="AG8" s="0" t="e">
        <f aca="false">IF(MID($C8,$AD8-AG$2+1,1)="*",0,1)</f>
        <v>#VALUE!</v>
      </c>
      <c r="AH8" s="0" t="e">
        <f aca="false">IF(MID($C8,$AD8-AH$2+1,1)="*",0,1)</f>
        <v>#VALUE!</v>
      </c>
      <c r="AI8" s="0" t="e">
        <f aca="false">IF(MID($C8,$AD8-AI$2+1,1)="*",0,1)</f>
        <v>#VALUE!</v>
      </c>
      <c r="AJ8" s="0" t="e">
        <f aca="false">IF(MID($C8,$AD8-AJ$2+1,1)="*",0,1)</f>
        <v>#VALUE!</v>
      </c>
      <c r="AK8" s="0" t="e">
        <f aca="false">IF(MID($C8,$AD8-AK$2+1,1)="*",0,1)</f>
        <v>#VALUE!</v>
      </c>
      <c r="AL8" s="0" t="e">
        <f aca="false">IF(MID($C8,$AD8-AL$2+1,1)="*",0,1)</f>
        <v>#VALUE!</v>
      </c>
      <c r="AM8" s="0" t="n">
        <f aca="false">IF(MID($C8,$AD8-AM$2+1,1)="*",0,1)</f>
        <v>0</v>
      </c>
      <c r="AN8" s="0" t="n">
        <f aca="false">IF(MID($C8,$AD8-AN$2+1,1)="*",0,1)</f>
        <v>0</v>
      </c>
      <c r="AO8" s="0" t="n">
        <f aca="false">IF(MID($C8,$AD8-AO$2+1,1)="*",0,1)</f>
        <v>0</v>
      </c>
      <c r="AP8" s="0" t="n">
        <f aca="false">IF(MID($C8,$AD8-AP$2+1,1)="*",0,1)</f>
        <v>1</v>
      </c>
      <c r="AQ8" s="0" t="n">
        <f aca="false">IF(MID($C8,$AD8-AQ$2+1,1)="*",0,1)</f>
        <v>1</v>
      </c>
      <c r="AR8" s="0" t="n">
        <f aca="false">IF(MID($C8,$AD8-AR$2+1,1)="*",0,1)</f>
        <v>0</v>
      </c>
      <c r="AS8" s="0" t="n">
        <f aca="false">IF(MID($C8,$AD8-AS$2+1,1)="*",0,1)</f>
        <v>0</v>
      </c>
      <c r="AT8" s="0" t="n">
        <f aca="false">IF(MID($C8,$AD8-AT$2+1,1)="*",0,1)</f>
        <v>1</v>
      </c>
    </row>
    <row r="9" customFormat="false" ht="14.4" hidden="false" customHeight="false" outlineLevel="0" collapsed="false">
      <c r="B9" s="13" t="s">
        <v>21</v>
      </c>
      <c r="C9" s="14" t="s">
        <v>22</v>
      </c>
      <c r="D9" s="15" t="s">
        <v>23</v>
      </c>
      <c r="E9" s="3" t="n">
        <f aca="false">CODE(D9)</f>
        <v>37</v>
      </c>
      <c r="F9" s="4" t="str">
        <f aca="false">IF(AD9=0,"",_xlfn.CONCAT("0x",LEFT("0000",4-LEN(L9)),L9))</f>
        <v>0x0062</v>
      </c>
      <c r="G9" s="3" t="n">
        <f aca="false">IF(AD9=0,"",AD9)</f>
        <v>8</v>
      </c>
      <c r="I9" s="3" t="n">
        <f aca="false">(M9*16)+G9</f>
        <v>1576</v>
      </c>
      <c r="J9" s="5" t="str">
        <f aca="false">IF(COUNTIF(I$4:I$204,I9)&gt;1,"DUPE!","")</f>
        <v/>
      </c>
      <c r="L9" s="3" t="str">
        <f aca="false">DEC2HEX(M9)</f>
        <v>62</v>
      </c>
      <c r="M9" s="3" t="n">
        <f aca="false">AC9+(AB9*2)+(AA9*4)+(Z9*8)+(Y9*16)+(X9*32)+(W9*64)+(V9*128)+(U9*256)+(T9*512)+(S9*1024)+(R9*2048)+(Q9*4096)+(P9*8192)+(O9*16384)+(N9*32768)</f>
        <v>98</v>
      </c>
      <c r="N9" s="3" t="n">
        <f aca="false">IFERROR(AE9,0)</f>
        <v>0</v>
      </c>
      <c r="O9" s="3" t="n">
        <f aca="false">IFERROR(AF9,0)</f>
        <v>0</v>
      </c>
      <c r="P9" s="3" t="n">
        <f aca="false">IFERROR(AG9,0)</f>
        <v>0</v>
      </c>
      <c r="Q9" s="3" t="n">
        <f aca="false">IFERROR(AH9,0)</f>
        <v>0</v>
      </c>
      <c r="R9" s="3" t="n">
        <f aca="false">IFERROR(AI9,0)</f>
        <v>0</v>
      </c>
      <c r="S9" s="3" t="n">
        <f aca="false">IFERROR(AJ9,0)</f>
        <v>0</v>
      </c>
      <c r="T9" s="3" t="n">
        <f aca="false">IFERROR(AK9,0)</f>
        <v>0</v>
      </c>
      <c r="U9" s="3" t="n">
        <f aca="false">IFERROR(AL9,0)</f>
        <v>0</v>
      </c>
      <c r="V9" s="3" t="n">
        <f aca="false">IFERROR(AM9,0)</f>
        <v>0</v>
      </c>
      <c r="W9" s="3" t="n">
        <f aca="false">IFERROR(AN9,0)</f>
        <v>1</v>
      </c>
      <c r="X9" s="3" t="n">
        <f aca="false">IFERROR(AO9,0)</f>
        <v>1</v>
      </c>
      <c r="Y9" s="3" t="n">
        <f aca="false">IFERROR(AP9,0)</f>
        <v>0</v>
      </c>
      <c r="Z9" s="3" t="n">
        <f aca="false">IFERROR(AQ9,0)</f>
        <v>0</v>
      </c>
      <c r="AA9" s="3" t="n">
        <f aca="false">IFERROR(AR9,0)</f>
        <v>0</v>
      </c>
      <c r="AB9" s="3" t="n">
        <f aca="false">IFERROR(AS9,0)</f>
        <v>1</v>
      </c>
      <c r="AC9" s="3" t="n">
        <f aca="false">IFERROR(AT9,0)</f>
        <v>0</v>
      </c>
      <c r="AD9" s="0" t="n">
        <f aca="false">LEN(C9)</f>
        <v>8</v>
      </c>
      <c r="AE9" s="0" t="e">
        <f aca="false">IF(MID($C9,$AD9-AE$2+1,1)="*",0,1)</f>
        <v>#VALUE!</v>
      </c>
      <c r="AF9" s="0" t="e">
        <f aca="false">IF(MID($C9,$AD9-AF$2+1,1)="*",0,1)</f>
        <v>#VALUE!</v>
      </c>
      <c r="AG9" s="0" t="e">
        <f aca="false">IF(MID($C9,$AD9-AG$2+1,1)="*",0,1)</f>
        <v>#VALUE!</v>
      </c>
      <c r="AH9" s="0" t="e">
        <f aca="false">IF(MID($C9,$AD9-AH$2+1,1)="*",0,1)</f>
        <v>#VALUE!</v>
      </c>
      <c r="AI9" s="0" t="e">
        <f aca="false">IF(MID($C9,$AD9-AI$2+1,1)="*",0,1)</f>
        <v>#VALUE!</v>
      </c>
      <c r="AJ9" s="0" t="e">
        <f aca="false">IF(MID($C9,$AD9-AJ$2+1,1)="*",0,1)</f>
        <v>#VALUE!</v>
      </c>
      <c r="AK9" s="0" t="e">
        <f aca="false">IF(MID($C9,$AD9-AK$2+1,1)="*",0,1)</f>
        <v>#VALUE!</v>
      </c>
      <c r="AL9" s="0" t="e">
        <f aca="false">IF(MID($C9,$AD9-AL$2+1,1)="*",0,1)</f>
        <v>#VALUE!</v>
      </c>
      <c r="AM9" s="0" t="n">
        <f aca="false">IF(MID($C9,$AD9-AM$2+1,1)="*",0,1)</f>
        <v>0</v>
      </c>
      <c r="AN9" s="0" t="n">
        <f aca="false">IF(MID($C9,$AD9-AN$2+1,1)="*",0,1)</f>
        <v>1</v>
      </c>
      <c r="AO9" s="0" t="n">
        <f aca="false">IF(MID($C9,$AD9-AO$2+1,1)="*",0,1)</f>
        <v>1</v>
      </c>
      <c r="AP9" s="0" t="n">
        <f aca="false">IF(MID($C9,$AD9-AP$2+1,1)="*",0,1)</f>
        <v>0</v>
      </c>
      <c r="AQ9" s="0" t="n">
        <f aca="false">IF(MID($C9,$AD9-AQ$2+1,1)="*",0,1)</f>
        <v>0</v>
      </c>
      <c r="AR9" s="0" t="n">
        <f aca="false">IF(MID($C9,$AD9-AR$2+1,1)="*",0,1)</f>
        <v>0</v>
      </c>
      <c r="AS9" s="0" t="n">
        <f aca="false">IF(MID($C9,$AD9-AS$2+1,1)="*",0,1)</f>
        <v>1</v>
      </c>
      <c r="AT9" s="0" t="n">
        <f aca="false">IF(MID($C9,$AD9-AT$2+1,1)="*",0,1)</f>
        <v>0</v>
      </c>
    </row>
    <row r="10" customFormat="false" ht="14.4" hidden="false" customHeight="false" outlineLevel="0" collapsed="false">
      <c r="B10" s="13"/>
      <c r="C10" s="14" t="s">
        <v>24</v>
      </c>
      <c r="D10" s="15" t="s">
        <v>25</v>
      </c>
      <c r="E10" s="3" t="n">
        <f aca="false">CODE(D10)</f>
        <v>38</v>
      </c>
      <c r="F10" s="4" t="str">
        <f aca="false">IF(AD10=0,"",_xlfn.CONCAT("0x",LEFT("0000",4-LEN(L10)),L10))</f>
        <v>0x0008</v>
      </c>
      <c r="G10" s="3" t="n">
        <f aca="false">IF(AD10=0,"",AD10)</f>
        <v>5</v>
      </c>
      <c r="I10" s="3" t="n">
        <f aca="false">(M10*16)+G10</f>
        <v>133</v>
      </c>
      <c r="J10" s="5" t="str">
        <f aca="false">IF(COUNTIF(I$4:I$204,I10)&gt;1,"DUPE!","")</f>
        <v/>
      </c>
      <c r="L10" s="3" t="str">
        <f aca="false">DEC2HEX(M10)</f>
        <v>8</v>
      </c>
      <c r="M10" s="3" t="n">
        <f aca="false">AC10+(AB10*2)+(AA10*4)+(Z10*8)+(Y10*16)+(X10*32)+(W10*64)+(V10*128)+(U10*256)+(T10*512)+(S10*1024)+(R10*2048)+(Q10*4096)+(P10*8192)+(O10*16384)+(N10*32768)</f>
        <v>8</v>
      </c>
      <c r="N10" s="3" t="n">
        <f aca="false">IFERROR(AE10,0)</f>
        <v>0</v>
      </c>
      <c r="O10" s="3" t="n">
        <f aca="false">IFERROR(AF10,0)</f>
        <v>0</v>
      </c>
      <c r="P10" s="3" t="n">
        <f aca="false">IFERROR(AG10,0)</f>
        <v>0</v>
      </c>
      <c r="Q10" s="3" t="n">
        <f aca="false">IFERROR(AH10,0)</f>
        <v>0</v>
      </c>
      <c r="R10" s="3" t="n">
        <f aca="false">IFERROR(AI10,0)</f>
        <v>0</v>
      </c>
      <c r="S10" s="3" t="n">
        <f aca="false">IFERROR(AJ10,0)</f>
        <v>0</v>
      </c>
      <c r="T10" s="3" t="n">
        <f aca="false">IFERROR(AK10,0)</f>
        <v>0</v>
      </c>
      <c r="U10" s="3" t="n">
        <f aca="false">IFERROR(AL10,0)</f>
        <v>0</v>
      </c>
      <c r="V10" s="3" t="n">
        <f aca="false">IFERROR(AM10,0)</f>
        <v>0</v>
      </c>
      <c r="W10" s="3" t="n">
        <f aca="false">IFERROR(AN10,0)</f>
        <v>0</v>
      </c>
      <c r="X10" s="3" t="n">
        <f aca="false">IFERROR(AO10,0)</f>
        <v>0</v>
      </c>
      <c r="Y10" s="3" t="n">
        <f aca="false">IFERROR(AP10,0)</f>
        <v>0</v>
      </c>
      <c r="Z10" s="3" t="n">
        <f aca="false">IFERROR(AQ10,0)</f>
        <v>1</v>
      </c>
      <c r="AA10" s="3" t="n">
        <f aca="false">IFERROR(AR10,0)</f>
        <v>0</v>
      </c>
      <c r="AB10" s="3" t="n">
        <f aca="false">IFERROR(AS10,0)</f>
        <v>0</v>
      </c>
      <c r="AC10" s="3" t="n">
        <f aca="false">IFERROR(AT10,0)</f>
        <v>0</v>
      </c>
      <c r="AD10" s="0" t="n">
        <f aca="false">LEN(C10)</f>
        <v>5</v>
      </c>
      <c r="AE10" s="0" t="e">
        <f aca="false">IF(MID($C10,$AD10-AE$2+1,1)="*",0,1)</f>
        <v>#VALUE!</v>
      </c>
      <c r="AF10" s="0" t="e">
        <f aca="false">IF(MID($C10,$AD10-AF$2+1,1)="*",0,1)</f>
        <v>#VALUE!</v>
      </c>
      <c r="AG10" s="0" t="e">
        <f aca="false">IF(MID($C10,$AD10-AG$2+1,1)="*",0,1)</f>
        <v>#VALUE!</v>
      </c>
      <c r="AH10" s="0" t="e">
        <f aca="false">IF(MID($C10,$AD10-AH$2+1,1)="*",0,1)</f>
        <v>#VALUE!</v>
      </c>
      <c r="AI10" s="0" t="e">
        <f aca="false">IF(MID($C10,$AD10-AI$2+1,1)="*",0,1)</f>
        <v>#VALUE!</v>
      </c>
      <c r="AJ10" s="0" t="e">
        <f aca="false">IF(MID($C10,$AD10-AJ$2+1,1)="*",0,1)</f>
        <v>#VALUE!</v>
      </c>
      <c r="AK10" s="0" t="e">
        <f aca="false">IF(MID($C10,$AD10-AK$2+1,1)="*",0,1)</f>
        <v>#VALUE!</v>
      </c>
      <c r="AL10" s="0" t="e">
        <f aca="false">IF(MID($C10,$AD10-AL$2+1,1)="*",0,1)</f>
        <v>#VALUE!</v>
      </c>
      <c r="AM10" s="0" t="e">
        <f aca="false">IF(MID($C10,$AD10-AM$2+1,1)="*",0,1)</f>
        <v>#VALUE!</v>
      </c>
      <c r="AN10" s="0" t="e">
        <f aca="false">IF(MID($C10,$AD10-AN$2+1,1)="*",0,1)</f>
        <v>#VALUE!</v>
      </c>
      <c r="AO10" s="0" t="e">
        <f aca="false">IF(MID($C10,$AD10-AO$2+1,1)="*",0,1)</f>
        <v>#VALUE!</v>
      </c>
      <c r="AP10" s="0" t="n">
        <f aca="false">IF(MID($C10,$AD10-AP$2+1,1)="*",0,1)</f>
        <v>0</v>
      </c>
      <c r="AQ10" s="0" t="n">
        <f aca="false">IF(MID($C10,$AD10-AQ$2+1,1)="*",0,1)</f>
        <v>1</v>
      </c>
      <c r="AR10" s="0" t="n">
        <f aca="false">IF(MID($C10,$AD10-AR$2+1,1)="*",0,1)</f>
        <v>0</v>
      </c>
      <c r="AS10" s="0" t="n">
        <f aca="false">IF(MID($C10,$AD10-AS$2+1,1)="*",0,1)</f>
        <v>0</v>
      </c>
      <c r="AT10" s="0" t="n">
        <f aca="false">IF(MID($C10,$AD10-AT$2+1,1)="*",0,1)</f>
        <v>0</v>
      </c>
    </row>
    <row r="11" customFormat="false" ht="14.4" hidden="false" customHeight="false" outlineLevel="0" collapsed="false">
      <c r="B11" s="13"/>
      <c r="C11" s="14" t="s">
        <v>26</v>
      </c>
      <c r="D11" s="15" t="s">
        <v>27</v>
      </c>
      <c r="E11" s="3" t="n">
        <f aca="false">CODE(D11)</f>
        <v>39</v>
      </c>
      <c r="F11" s="4" t="str">
        <f aca="false">IF(AD11=0,"",_xlfn.CONCAT("0x",LEFT("0000",4-LEN(L11)),L11))</f>
        <v>0x001E</v>
      </c>
      <c r="G11" s="3" t="n">
        <f aca="false">IF(AD11=0,"",AD11)</f>
        <v>6</v>
      </c>
      <c r="I11" s="3" t="n">
        <f aca="false">(M11*16)+G11</f>
        <v>486</v>
      </c>
      <c r="J11" s="5" t="str">
        <f aca="false">IF(COUNTIF(I$4:I$204,I11)&gt;1,"DUPE!","")</f>
        <v/>
      </c>
      <c r="L11" s="3" t="str">
        <f aca="false">DEC2HEX(M11)</f>
        <v>1E</v>
      </c>
      <c r="M11" s="3" t="n">
        <f aca="false">AC11+(AB11*2)+(AA11*4)+(Z11*8)+(Y11*16)+(X11*32)+(W11*64)+(V11*128)+(U11*256)+(T11*512)+(S11*1024)+(R11*2048)+(Q11*4096)+(P11*8192)+(O11*16384)+(N11*32768)</f>
        <v>30</v>
      </c>
      <c r="N11" s="3" t="n">
        <f aca="false">IFERROR(AE11,0)</f>
        <v>0</v>
      </c>
      <c r="O11" s="3" t="n">
        <f aca="false">IFERROR(AF11,0)</f>
        <v>0</v>
      </c>
      <c r="P11" s="3" t="n">
        <f aca="false">IFERROR(AG11,0)</f>
        <v>0</v>
      </c>
      <c r="Q11" s="3" t="n">
        <f aca="false">IFERROR(AH11,0)</f>
        <v>0</v>
      </c>
      <c r="R11" s="3" t="n">
        <f aca="false">IFERROR(AI11,0)</f>
        <v>0</v>
      </c>
      <c r="S11" s="3" t="n">
        <f aca="false">IFERROR(AJ11,0)</f>
        <v>0</v>
      </c>
      <c r="T11" s="3" t="n">
        <f aca="false">IFERROR(AK11,0)</f>
        <v>0</v>
      </c>
      <c r="U11" s="3" t="n">
        <f aca="false">IFERROR(AL11,0)</f>
        <v>0</v>
      </c>
      <c r="V11" s="3" t="n">
        <f aca="false">IFERROR(AM11,0)</f>
        <v>0</v>
      </c>
      <c r="W11" s="3" t="n">
        <f aca="false">IFERROR(AN11,0)</f>
        <v>0</v>
      </c>
      <c r="X11" s="3" t="n">
        <f aca="false">IFERROR(AO11,0)</f>
        <v>0</v>
      </c>
      <c r="Y11" s="3" t="n">
        <f aca="false">IFERROR(AP11,0)</f>
        <v>1</v>
      </c>
      <c r="Z11" s="3" t="n">
        <f aca="false">IFERROR(AQ11,0)</f>
        <v>1</v>
      </c>
      <c r="AA11" s="3" t="n">
        <f aca="false">IFERROR(AR11,0)</f>
        <v>1</v>
      </c>
      <c r="AB11" s="3" t="n">
        <f aca="false">IFERROR(AS11,0)</f>
        <v>1</v>
      </c>
      <c r="AC11" s="3" t="n">
        <f aca="false">IFERROR(AT11,0)</f>
        <v>0</v>
      </c>
      <c r="AD11" s="0" t="n">
        <f aca="false">LEN(C11)</f>
        <v>6</v>
      </c>
      <c r="AE11" s="0" t="e">
        <f aca="false">IF(MID($C11,$AD11-AE$2+1,1)="*",0,1)</f>
        <v>#VALUE!</v>
      </c>
      <c r="AF11" s="0" t="e">
        <f aca="false">IF(MID($C11,$AD11-AF$2+1,1)="*",0,1)</f>
        <v>#VALUE!</v>
      </c>
      <c r="AG11" s="0" t="e">
        <f aca="false">IF(MID($C11,$AD11-AG$2+1,1)="*",0,1)</f>
        <v>#VALUE!</v>
      </c>
      <c r="AH11" s="0" t="e">
        <f aca="false">IF(MID($C11,$AD11-AH$2+1,1)="*",0,1)</f>
        <v>#VALUE!</v>
      </c>
      <c r="AI11" s="0" t="e">
        <f aca="false">IF(MID($C11,$AD11-AI$2+1,1)="*",0,1)</f>
        <v>#VALUE!</v>
      </c>
      <c r="AJ11" s="0" t="e">
        <f aca="false">IF(MID($C11,$AD11-AJ$2+1,1)="*",0,1)</f>
        <v>#VALUE!</v>
      </c>
      <c r="AK11" s="0" t="e">
        <f aca="false">IF(MID($C11,$AD11-AK$2+1,1)="*",0,1)</f>
        <v>#VALUE!</v>
      </c>
      <c r="AL11" s="0" t="e">
        <f aca="false">IF(MID($C11,$AD11-AL$2+1,1)="*",0,1)</f>
        <v>#VALUE!</v>
      </c>
      <c r="AM11" s="0" t="e">
        <f aca="false">IF(MID($C11,$AD11-AM$2+1,1)="*",0,1)</f>
        <v>#VALUE!</v>
      </c>
      <c r="AN11" s="0" t="e">
        <f aca="false">IF(MID($C11,$AD11-AN$2+1,1)="*",0,1)</f>
        <v>#VALUE!</v>
      </c>
      <c r="AO11" s="0" t="n">
        <f aca="false">IF(MID($C11,$AD11-AO$2+1,1)="*",0,1)</f>
        <v>0</v>
      </c>
      <c r="AP11" s="0" t="n">
        <f aca="false">IF(MID($C11,$AD11-AP$2+1,1)="*",0,1)</f>
        <v>1</v>
      </c>
      <c r="AQ11" s="0" t="n">
        <f aca="false">IF(MID($C11,$AD11-AQ$2+1,1)="*",0,1)</f>
        <v>1</v>
      </c>
      <c r="AR11" s="0" t="n">
        <f aca="false">IF(MID($C11,$AD11-AR$2+1,1)="*",0,1)</f>
        <v>1</v>
      </c>
      <c r="AS11" s="0" t="n">
        <f aca="false">IF(MID($C11,$AD11-AS$2+1,1)="*",0,1)</f>
        <v>1</v>
      </c>
      <c r="AT11" s="0" t="n">
        <f aca="false">IF(MID($C11,$AD11-AT$2+1,1)="*",0,1)</f>
        <v>0</v>
      </c>
    </row>
    <row r="12" customFormat="false" ht="14.4" hidden="false" customHeight="false" outlineLevel="0" collapsed="false">
      <c r="B12" s="13"/>
      <c r="C12" s="14" t="s">
        <v>28</v>
      </c>
      <c r="D12" s="15" t="s">
        <v>29</v>
      </c>
      <c r="E12" s="3" t="n">
        <f aca="false">CODE(D12)</f>
        <v>40</v>
      </c>
      <c r="F12" s="4" t="str">
        <f aca="false">IF(AD12=0,"",_xlfn.CONCAT("0x",LEFT("0000",4-LEN(L12)),L12))</f>
        <v>0x0016</v>
      </c>
      <c r="G12" s="3" t="n">
        <f aca="false">IF(AD12=0,"",AD12)</f>
        <v>5</v>
      </c>
      <c r="I12" s="3" t="n">
        <f aca="false">(M12*16)+G12</f>
        <v>357</v>
      </c>
      <c r="J12" s="5" t="str">
        <f aca="false">IF(COUNTIF(I$4:I$204,I12)&gt;1,"DUPE!","")</f>
        <v/>
      </c>
      <c r="L12" s="3" t="str">
        <f aca="false">DEC2HEX(M12)</f>
        <v>16</v>
      </c>
      <c r="M12" s="3" t="n">
        <f aca="false">AC12+(AB12*2)+(AA12*4)+(Z12*8)+(Y12*16)+(X12*32)+(W12*64)+(V12*128)+(U12*256)+(T12*512)+(S12*1024)+(R12*2048)+(Q12*4096)+(P12*8192)+(O12*16384)+(N12*32768)</f>
        <v>22</v>
      </c>
      <c r="N12" s="3" t="n">
        <f aca="false">IFERROR(AE12,0)</f>
        <v>0</v>
      </c>
      <c r="O12" s="3" t="n">
        <f aca="false">IFERROR(AF12,0)</f>
        <v>0</v>
      </c>
      <c r="P12" s="3" t="n">
        <f aca="false">IFERROR(AG12,0)</f>
        <v>0</v>
      </c>
      <c r="Q12" s="3" t="n">
        <f aca="false">IFERROR(AH12,0)</f>
        <v>0</v>
      </c>
      <c r="R12" s="3" t="n">
        <f aca="false">IFERROR(AI12,0)</f>
        <v>0</v>
      </c>
      <c r="S12" s="3" t="n">
        <f aca="false">IFERROR(AJ12,0)</f>
        <v>0</v>
      </c>
      <c r="T12" s="3" t="n">
        <f aca="false">IFERROR(AK12,0)</f>
        <v>0</v>
      </c>
      <c r="U12" s="3" t="n">
        <f aca="false">IFERROR(AL12,0)</f>
        <v>0</v>
      </c>
      <c r="V12" s="3" t="n">
        <f aca="false">IFERROR(AM12,0)</f>
        <v>0</v>
      </c>
      <c r="W12" s="3" t="n">
        <f aca="false">IFERROR(AN12,0)</f>
        <v>0</v>
      </c>
      <c r="X12" s="3" t="n">
        <f aca="false">IFERROR(AO12,0)</f>
        <v>0</v>
      </c>
      <c r="Y12" s="3" t="n">
        <f aca="false">IFERROR(AP12,0)</f>
        <v>1</v>
      </c>
      <c r="Z12" s="3" t="n">
        <f aca="false">IFERROR(AQ12,0)</f>
        <v>0</v>
      </c>
      <c r="AA12" s="3" t="n">
        <f aca="false">IFERROR(AR12,0)</f>
        <v>1</v>
      </c>
      <c r="AB12" s="3" t="n">
        <f aca="false">IFERROR(AS12,0)</f>
        <v>1</v>
      </c>
      <c r="AC12" s="3" t="n">
        <f aca="false">IFERROR(AT12,0)</f>
        <v>0</v>
      </c>
      <c r="AD12" s="0" t="n">
        <f aca="false">LEN(C12)</f>
        <v>5</v>
      </c>
      <c r="AE12" s="0" t="e">
        <f aca="false">IF(MID($C12,$AD12-AE$2+1,1)="*",0,1)</f>
        <v>#VALUE!</v>
      </c>
      <c r="AF12" s="0" t="e">
        <f aca="false">IF(MID($C12,$AD12-AF$2+1,1)="*",0,1)</f>
        <v>#VALUE!</v>
      </c>
      <c r="AG12" s="0" t="e">
        <f aca="false">IF(MID($C12,$AD12-AG$2+1,1)="*",0,1)</f>
        <v>#VALUE!</v>
      </c>
      <c r="AH12" s="0" t="e">
        <f aca="false">IF(MID($C12,$AD12-AH$2+1,1)="*",0,1)</f>
        <v>#VALUE!</v>
      </c>
      <c r="AI12" s="0" t="e">
        <f aca="false">IF(MID($C12,$AD12-AI$2+1,1)="*",0,1)</f>
        <v>#VALUE!</v>
      </c>
      <c r="AJ12" s="0" t="e">
        <f aca="false">IF(MID($C12,$AD12-AJ$2+1,1)="*",0,1)</f>
        <v>#VALUE!</v>
      </c>
      <c r="AK12" s="0" t="e">
        <f aca="false">IF(MID($C12,$AD12-AK$2+1,1)="*",0,1)</f>
        <v>#VALUE!</v>
      </c>
      <c r="AL12" s="0" t="e">
        <f aca="false">IF(MID($C12,$AD12-AL$2+1,1)="*",0,1)</f>
        <v>#VALUE!</v>
      </c>
      <c r="AM12" s="0" t="e">
        <f aca="false">IF(MID($C12,$AD12-AM$2+1,1)="*",0,1)</f>
        <v>#VALUE!</v>
      </c>
      <c r="AN12" s="0" t="e">
        <f aca="false">IF(MID($C12,$AD12-AN$2+1,1)="*",0,1)</f>
        <v>#VALUE!</v>
      </c>
      <c r="AO12" s="0" t="e">
        <f aca="false">IF(MID($C12,$AD12-AO$2+1,1)="*",0,1)</f>
        <v>#VALUE!</v>
      </c>
      <c r="AP12" s="0" t="n">
        <f aca="false">IF(MID($C12,$AD12-AP$2+1,1)="*",0,1)</f>
        <v>1</v>
      </c>
      <c r="AQ12" s="0" t="n">
        <f aca="false">IF(MID($C12,$AD12-AQ$2+1,1)="*",0,1)</f>
        <v>0</v>
      </c>
      <c r="AR12" s="0" t="n">
        <f aca="false">IF(MID($C12,$AD12-AR$2+1,1)="*",0,1)</f>
        <v>1</v>
      </c>
      <c r="AS12" s="0" t="n">
        <f aca="false">IF(MID($C12,$AD12-AS$2+1,1)="*",0,1)</f>
        <v>1</v>
      </c>
      <c r="AT12" s="0" t="n">
        <f aca="false">IF(MID($C12,$AD12-AT$2+1,1)="*",0,1)</f>
        <v>0</v>
      </c>
    </row>
    <row r="13" customFormat="false" ht="14.4" hidden="false" customHeight="false" outlineLevel="0" collapsed="false">
      <c r="B13" s="13"/>
      <c r="C13" s="14" t="s">
        <v>30</v>
      </c>
      <c r="D13" s="15" t="s">
        <v>31</v>
      </c>
      <c r="E13" s="3" t="n">
        <f aca="false">CODE(D13)</f>
        <v>41</v>
      </c>
      <c r="F13" s="4" t="str">
        <f aca="false">IF(AD13=0,"",_xlfn.CONCAT("0x",LEFT("0000",4-LEN(L13)),L13))</f>
        <v>0x002D</v>
      </c>
      <c r="G13" s="3" t="n">
        <f aca="false">IF(AD13=0,"",AD13)</f>
        <v>6</v>
      </c>
      <c r="I13" s="3" t="n">
        <f aca="false">(M13*16)+G13</f>
        <v>726</v>
      </c>
      <c r="J13" s="5" t="str">
        <f aca="false">IF(COUNTIF(I$4:I$204,I13)&gt;1,"DUPE!","")</f>
        <v/>
      </c>
      <c r="L13" s="3" t="str">
        <f aca="false">DEC2HEX(M13)</f>
        <v>2D</v>
      </c>
      <c r="M13" s="3" t="n">
        <f aca="false">AC13+(AB13*2)+(AA13*4)+(Z13*8)+(Y13*16)+(X13*32)+(W13*64)+(V13*128)+(U13*256)+(T13*512)+(S13*1024)+(R13*2048)+(Q13*4096)+(P13*8192)+(O13*16384)+(N13*32768)</f>
        <v>45</v>
      </c>
      <c r="N13" s="3" t="n">
        <f aca="false">IFERROR(AE13,0)</f>
        <v>0</v>
      </c>
      <c r="O13" s="3" t="n">
        <f aca="false">IFERROR(AF13,0)</f>
        <v>0</v>
      </c>
      <c r="P13" s="3" t="n">
        <f aca="false">IFERROR(AG13,0)</f>
        <v>0</v>
      </c>
      <c r="Q13" s="3" t="n">
        <f aca="false">IFERROR(AH13,0)</f>
        <v>0</v>
      </c>
      <c r="R13" s="3" t="n">
        <f aca="false">IFERROR(AI13,0)</f>
        <v>0</v>
      </c>
      <c r="S13" s="3" t="n">
        <f aca="false">IFERROR(AJ13,0)</f>
        <v>0</v>
      </c>
      <c r="T13" s="3" t="n">
        <f aca="false">IFERROR(AK13,0)</f>
        <v>0</v>
      </c>
      <c r="U13" s="3" t="n">
        <f aca="false">IFERROR(AL13,0)</f>
        <v>0</v>
      </c>
      <c r="V13" s="3" t="n">
        <f aca="false">IFERROR(AM13,0)</f>
        <v>0</v>
      </c>
      <c r="W13" s="3" t="n">
        <f aca="false">IFERROR(AN13,0)</f>
        <v>0</v>
      </c>
      <c r="X13" s="3" t="n">
        <f aca="false">IFERROR(AO13,0)</f>
        <v>1</v>
      </c>
      <c r="Y13" s="3" t="n">
        <f aca="false">IFERROR(AP13,0)</f>
        <v>0</v>
      </c>
      <c r="Z13" s="3" t="n">
        <f aca="false">IFERROR(AQ13,0)</f>
        <v>1</v>
      </c>
      <c r="AA13" s="3" t="n">
        <f aca="false">IFERROR(AR13,0)</f>
        <v>1</v>
      </c>
      <c r="AB13" s="3" t="n">
        <f aca="false">IFERROR(AS13,0)</f>
        <v>0</v>
      </c>
      <c r="AC13" s="3" t="n">
        <f aca="false">IFERROR(AT13,0)</f>
        <v>1</v>
      </c>
      <c r="AD13" s="0" t="n">
        <f aca="false">LEN(C13)</f>
        <v>6</v>
      </c>
      <c r="AE13" s="0" t="e">
        <f aca="false">IF(MID($C13,$AD13-AE$2+1,1)="*",0,1)</f>
        <v>#VALUE!</v>
      </c>
      <c r="AF13" s="0" t="e">
        <f aca="false">IF(MID($C13,$AD13-AF$2+1,1)="*",0,1)</f>
        <v>#VALUE!</v>
      </c>
      <c r="AG13" s="0" t="e">
        <f aca="false">IF(MID($C13,$AD13-AG$2+1,1)="*",0,1)</f>
        <v>#VALUE!</v>
      </c>
      <c r="AH13" s="0" t="e">
        <f aca="false">IF(MID($C13,$AD13-AH$2+1,1)="*",0,1)</f>
        <v>#VALUE!</v>
      </c>
      <c r="AI13" s="0" t="e">
        <f aca="false">IF(MID($C13,$AD13-AI$2+1,1)="*",0,1)</f>
        <v>#VALUE!</v>
      </c>
      <c r="AJ13" s="0" t="e">
        <f aca="false">IF(MID($C13,$AD13-AJ$2+1,1)="*",0,1)</f>
        <v>#VALUE!</v>
      </c>
      <c r="AK13" s="0" t="e">
        <f aca="false">IF(MID($C13,$AD13-AK$2+1,1)="*",0,1)</f>
        <v>#VALUE!</v>
      </c>
      <c r="AL13" s="0" t="e">
        <f aca="false">IF(MID($C13,$AD13-AL$2+1,1)="*",0,1)</f>
        <v>#VALUE!</v>
      </c>
      <c r="AM13" s="0" t="e">
        <f aca="false">IF(MID($C13,$AD13-AM$2+1,1)="*",0,1)</f>
        <v>#VALUE!</v>
      </c>
      <c r="AN13" s="0" t="e">
        <f aca="false">IF(MID($C13,$AD13-AN$2+1,1)="*",0,1)</f>
        <v>#VALUE!</v>
      </c>
      <c r="AO13" s="0" t="n">
        <f aca="false">IF(MID($C13,$AD13-AO$2+1,1)="*",0,1)</f>
        <v>1</v>
      </c>
      <c r="AP13" s="0" t="n">
        <f aca="false">IF(MID($C13,$AD13-AP$2+1,1)="*",0,1)</f>
        <v>0</v>
      </c>
      <c r="AQ13" s="0" t="n">
        <f aca="false">IF(MID($C13,$AD13-AQ$2+1,1)="*",0,1)</f>
        <v>1</v>
      </c>
      <c r="AR13" s="0" t="n">
        <f aca="false">IF(MID($C13,$AD13-AR$2+1,1)="*",0,1)</f>
        <v>1</v>
      </c>
      <c r="AS13" s="0" t="n">
        <f aca="false">IF(MID($C13,$AD13-AS$2+1,1)="*",0,1)</f>
        <v>0</v>
      </c>
      <c r="AT13" s="0" t="n">
        <f aca="false">IF(MID($C13,$AD13-AT$2+1,1)="*",0,1)</f>
        <v>1</v>
      </c>
    </row>
    <row r="14" customFormat="false" ht="14.4" hidden="false" customHeight="false" outlineLevel="0" collapsed="false">
      <c r="B14" s="13" t="s">
        <v>32</v>
      </c>
      <c r="C14" s="14" t="s">
        <v>33</v>
      </c>
      <c r="D14" s="15" t="s">
        <v>34</v>
      </c>
      <c r="E14" s="3" t="n">
        <f aca="false">CODE(D14)</f>
        <v>42</v>
      </c>
      <c r="F14" s="4" t="str">
        <f aca="false">IF(AD14=0,"",_xlfn.CONCAT("0x",LEFT("0000",4-LEN(L14)),L14))</f>
        <v>0x0005</v>
      </c>
      <c r="G14" s="3" t="n">
        <f aca="false">IF(AD14=0,"",AD14)</f>
        <v>6</v>
      </c>
      <c r="I14" s="3" t="n">
        <f aca="false">(M14*16)+G14</f>
        <v>86</v>
      </c>
      <c r="J14" s="5" t="str">
        <f aca="false">IF(COUNTIF(I$4:I$204,I14)&gt;1,"DUPE!","")</f>
        <v/>
      </c>
      <c r="L14" s="3" t="str">
        <f aca="false">DEC2HEX(M14)</f>
        <v>5</v>
      </c>
      <c r="M14" s="3" t="n">
        <f aca="false">AC14+(AB14*2)+(AA14*4)+(Z14*8)+(Y14*16)+(X14*32)+(W14*64)+(V14*128)+(U14*256)+(T14*512)+(S14*1024)+(R14*2048)+(Q14*4096)+(P14*8192)+(O14*16384)+(N14*32768)</f>
        <v>5</v>
      </c>
      <c r="N14" s="3" t="n">
        <f aca="false">IFERROR(AE14,0)</f>
        <v>0</v>
      </c>
      <c r="O14" s="3" t="n">
        <f aca="false">IFERROR(AF14,0)</f>
        <v>0</v>
      </c>
      <c r="P14" s="3" t="n">
        <f aca="false">IFERROR(AG14,0)</f>
        <v>0</v>
      </c>
      <c r="Q14" s="3" t="n">
        <f aca="false">IFERROR(AH14,0)</f>
        <v>0</v>
      </c>
      <c r="R14" s="3" t="n">
        <f aca="false">IFERROR(AI14,0)</f>
        <v>0</v>
      </c>
      <c r="S14" s="3" t="n">
        <f aca="false">IFERROR(AJ14,0)</f>
        <v>0</v>
      </c>
      <c r="T14" s="3" t="n">
        <f aca="false">IFERROR(AK14,0)</f>
        <v>0</v>
      </c>
      <c r="U14" s="3" t="n">
        <f aca="false">IFERROR(AL14,0)</f>
        <v>0</v>
      </c>
      <c r="V14" s="3" t="n">
        <f aca="false">IFERROR(AM14,0)</f>
        <v>0</v>
      </c>
      <c r="W14" s="3" t="n">
        <f aca="false">IFERROR(AN14,0)</f>
        <v>0</v>
      </c>
      <c r="X14" s="3" t="n">
        <f aca="false">IFERROR(AO14,0)</f>
        <v>0</v>
      </c>
      <c r="Y14" s="3" t="n">
        <f aca="false">IFERROR(AP14,0)</f>
        <v>0</v>
      </c>
      <c r="Z14" s="3" t="n">
        <f aca="false">IFERROR(AQ14,0)</f>
        <v>0</v>
      </c>
      <c r="AA14" s="3" t="n">
        <f aca="false">IFERROR(AR14,0)</f>
        <v>1</v>
      </c>
      <c r="AB14" s="3" t="n">
        <f aca="false">IFERROR(AS14,0)</f>
        <v>0</v>
      </c>
      <c r="AC14" s="3" t="n">
        <f aca="false">IFERROR(AT14,0)</f>
        <v>1</v>
      </c>
      <c r="AD14" s="0" t="n">
        <f aca="false">LEN(C14)</f>
        <v>6</v>
      </c>
      <c r="AE14" s="0" t="e">
        <f aca="false">IF(MID($C14,$AD14-AE$2+1,1)="*",0,1)</f>
        <v>#VALUE!</v>
      </c>
      <c r="AF14" s="0" t="e">
        <f aca="false">IF(MID($C14,$AD14-AF$2+1,1)="*",0,1)</f>
        <v>#VALUE!</v>
      </c>
      <c r="AG14" s="0" t="e">
        <f aca="false">IF(MID($C14,$AD14-AG$2+1,1)="*",0,1)</f>
        <v>#VALUE!</v>
      </c>
      <c r="AH14" s="0" t="e">
        <f aca="false">IF(MID($C14,$AD14-AH$2+1,1)="*",0,1)</f>
        <v>#VALUE!</v>
      </c>
      <c r="AI14" s="0" t="e">
        <f aca="false">IF(MID($C14,$AD14-AI$2+1,1)="*",0,1)</f>
        <v>#VALUE!</v>
      </c>
      <c r="AJ14" s="0" t="e">
        <f aca="false">IF(MID($C14,$AD14-AJ$2+1,1)="*",0,1)</f>
        <v>#VALUE!</v>
      </c>
      <c r="AK14" s="0" t="e">
        <f aca="false">IF(MID($C14,$AD14-AK$2+1,1)="*",0,1)</f>
        <v>#VALUE!</v>
      </c>
      <c r="AL14" s="0" t="e">
        <f aca="false">IF(MID($C14,$AD14-AL$2+1,1)="*",0,1)</f>
        <v>#VALUE!</v>
      </c>
      <c r="AM14" s="0" t="e">
        <f aca="false">IF(MID($C14,$AD14-AM$2+1,1)="*",0,1)</f>
        <v>#VALUE!</v>
      </c>
      <c r="AN14" s="0" t="e">
        <f aca="false">IF(MID($C14,$AD14-AN$2+1,1)="*",0,1)</f>
        <v>#VALUE!</v>
      </c>
      <c r="AO14" s="0" t="n">
        <f aca="false">IF(MID($C14,$AD14-AO$2+1,1)="*",0,1)</f>
        <v>0</v>
      </c>
      <c r="AP14" s="0" t="n">
        <f aca="false">IF(MID($C14,$AD14-AP$2+1,1)="*",0,1)</f>
        <v>0</v>
      </c>
      <c r="AQ14" s="0" t="n">
        <f aca="false">IF(MID($C14,$AD14-AQ$2+1,1)="*",0,1)</f>
        <v>0</v>
      </c>
      <c r="AR14" s="0" t="n">
        <f aca="false">IF(MID($C14,$AD14-AR$2+1,1)="*",0,1)</f>
        <v>1</v>
      </c>
      <c r="AS14" s="0" t="n">
        <f aca="false">IF(MID($C14,$AD14-AS$2+1,1)="*",0,1)</f>
        <v>0</v>
      </c>
      <c r="AT14" s="0" t="n">
        <f aca="false">IF(MID($C14,$AD14-AT$2+1,1)="*",0,1)</f>
        <v>1</v>
      </c>
    </row>
    <row r="15" customFormat="false" ht="14.4" hidden="false" customHeight="false" outlineLevel="0" collapsed="false">
      <c r="B15" s="13"/>
      <c r="C15" s="14" t="s">
        <v>35</v>
      </c>
      <c r="D15" s="15" t="s">
        <v>36</v>
      </c>
      <c r="E15" s="3" t="n">
        <f aca="false">CODE(D15)</f>
        <v>43</v>
      </c>
      <c r="F15" s="4" t="str">
        <f aca="false">IF(AD15=0,"",_xlfn.CONCAT("0x",LEFT("0000",4-LEN(L15)),L15))</f>
        <v>0x002A</v>
      </c>
      <c r="G15" s="3" t="n">
        <f aca="false">IF(AD15=0,"",AD15)</f>
        <v>7</v>
      </c>
      <c r="I15" s="3" t="n">
        <f aca="false">(M15*16)+G15</f>
        <v>679</v>
      </c>
      <c r="J15" s="5" t="str">
        <f aca="false">IF(COUNTIF(I$4:I$204,I15)&gt;1,"DUPE!","")</f>
        <v/>
      </c>
      <c r="L15" s="3" t="str">
        <f aca="false">DEC2HEX(M15)</f>
        <v>2A</v>
      </c>
      <c r="M15" s="3" t="n">
        <f aca="false">AC15+(AB15*2)+(AA15*4)+(Z15*8)+(Y15*16)+(X15*32)+(W15*64)+(V15*128)+(U15*256)+(T15*512)+(S15*1024)+(R15*2048)+(Q15*4096)+(P15*8192)+(O15*16384)+(N15*32768)</f>
        <v>42</v>
      </c>
      <c r="N15" s="3" t="n">
        <f aca="false">IFERROR(AE15,0)</f>
        <v>0</v>
      </c>
      <c r="O15" s="3" t="n">
        <f aca="false">IFERROR(AF15,0)</f>
        <v>0</v>
      </c>
      <c r="P15" s="3" t="n">
        <f aca="false">IFERROR(AG15,0)</f>
        <v>0</v>
      </c>
      <c r="Q15" s="3" t="n">
        <f aca="false">IFERROR(AH15,0)</f>
        <v>0</v>
      </c>
      <c r="R15" s="3" t="n">
        <f aca="false">IFERROR(AI15,0)</f>
        <v>0</v>
      </c>
      <c r="S15" s="3" t="n">
        <f aca="false">IFERROR(AJ15,0)</f>
        <v>0</v>
      </c>
      <c r="T15" s="3" t="n">
        <f aca="false">IFERROR(AK15,0)</f>
        <v>0</v>
      </c>
      <c r="U15" s="3" t="n">
        <f aca="false">IFERROR(AL15,0)</f>
        <v>0</v>
      </c>
      <c r="V15" s="3" t="n">
        <f aca="false">IFERROR(AM15,0)</f>
        <v>0</v>
      </c>
      <c r="W15" s="3" t="n">
        <f aca="false">IFERROR(AN15,0)</f>
        <v>0</v>
      </c>
      <c r="X15" s="3" t="n">
        <f aca="false">IFERROR(AO15,0)</f>
        <v>1</v>
      </c>
      <c r="Y15" s="3" t="n">
        <f aca="false">IFERROR(AP15,0)</f>
        <v>0</v>
      </c>
      <c r="Z15" s="3" t="n">
        <f aca="false">IFERROR(AQ15,0)</f>
        <v>1</v>
      </c>
      <c r="AA15" s="3" t="n">
        <f aca="false">IFERROR(AR15,0)</f>
        <v>0</v>
      </c>
      <c r="AB15" s="3" t="n">
        <f aca="false">IFERROR(AS15,0)</f>
        <v>1</v>
      </c>
      <c r="AC15" s="3" t="n">
        <f aca="false">IFERROR(AT15,0)</f>
        <v>0</v>
      </c>
      <c r="AD15" s="0" t="n">
        <f aca="false">LEN(C15)</f>
        <v>7</v>
      </c>
      <c r="AE15" s="0" t="e">
        <f aca="false">IF(MID($C15,$AD15-AE$2+1,1)="*",0,1)</f>
        <v>#VALUE!</v>
      </c>
      <c r="AF15" s="0" t="e">
        <f aca="false">IF(MID($C15,$AD15-AF$2+1,1)="*",0,1)</f>
        <v>#VALUE!</v>
      </c>
      <c r="AG15" s="0" t="e">
        <f aca="false">IF(MID($C15,$AD15-AG$2+1,1)="*",0,1)</f>
        <v>#VALUE!</v>
      </c>
      <c r="AH15" s="0" t="e">
        <f aca="false">IF(MID($C15,$AD15-AH$2+1,1)="*",0,1)</f>
        <v>#VALUE!</v>
      </c>
      <c r="AI15" s="0" t="e">
        <f aca="false">IF(MID($C15,$AD15-AI$2+1,1)="*",0,1)</f>
        <v>#VALUE!</v>
      </c>
      <c r="AJ15" s="0" t="e">
        <f aca="false">IF(MID($C15,$AD15-AJ$2+1,1)="*",0,1)</f>
        <v>#VALUE!</v>
      </c>
      <c r="AK15" s="0" t="e">
        <f aca="false">IF(MID($C15,$AD15-AK$2+1,1)="*",0,1)</f>
        <v>#VALUE!</v>
      </c>
      <c r="AL15" s="0" t="e">
        <f aca="false">IF(MID($C15,$AD15-AL$2+1,1)="*",0,1)</f>
        <v>#VALUE!</v>
      </c>
      <c r="AM15" s="0" t="e">
        <f aca="false">IF(MID($C15,$AD15-AM$2+1,1)="*",0,1)</f>
        <v>#VALUE!</v>
      </c>
      <c r="AN15" s="0" t="n">
        <f aca="false">IF(MID($C15,$AD15-AN$2+1,1)="*",0,1)</f>
        <v>0</v>
      </c>
      <c r="AO15" s="0" t="n">
        <f aca="false">IF(MID($C15,$AD15-AO$2+1,1)="*",0,1)</f>
        <v>1</v>
      </c>
      <c r="AP15" s="0" t="n">
        <f aca="false">IF(MID($C15,$AD15-AP$2+1,1)="*",0,1)</f>
        <v>0</v>
      </c>
      <c r="AQ15" s="0" t="n">
        <f aca="false">IF(MID($C15,$AD15-AQ$2+1,1)="*",0,1)</f>
        <v>1</v>
      </c>
      <c r="AR15" s="0" t="n">
        <f aca="false">IF(MID($C15,$AD15-AR$2+1,1)="*",0,1)</f>
        <v>0</v>
      </c>
      <c r="AS15" s="0" t="n">
        <f aca="false">IF(MID($C15,$AD15-AS$2+1,1)="*",0,1)</f>
        <v>1</v>
      </c>
      <c r="AT15" s="0" t="n">
        <f aca="false">IF(MID($C15,$AD15-AT$2+1,1)="*",0,1)</f>
        <v>0</v>
      </c>
    </row>
    <row r="16" customFormat="false" ht="14.4" hidden="false" customHeight="false" outlineLevel="0" collapsed="false">
      <c r="B16" s="13"/>
      <c r="C16" s="14" t="s">
        <v>37</v>
      </c>
      <c r="D16" s="15" t="s">
        <v>38</v>
      </c>
      <c r="E16" s="3" t="n">
        <f aca="false">CODE(D16)</f>
        <v>44</v>
      </c>
      <c r="F16" s="4" t="str">
        <f aca="false">IF(AD16=0,"",_xlfn.CONCAT("0x",LEFT("0000",4-LEN(L16)),L16))</f>
        <v>0x0033</v>
      </c>
      <c r="G16" s="3" t="n">
        <f aca="false">IF(AD16=0,"",AD16)</f>
        <v>6</v>
      </c>
      <c r="I16" s="3" t="n">
        <f aca="false">(M16*16)+G16</f>
        <v>822</v>
      </c>
      <c r="J16" s="5" t="str">
        <f aca="false">IF(COUNTIF(I$4:I$204,I16)&gt;1,"DUPE!","")</f>
        <v/>
      </c>
      <c r="L16" s="3" t="str">
        <f aca="false">DEC2HEX(M16)</f>
        <v>33</v>
      </c>
      <c r="M16" s="3" t="n">
        <f aca="false">AC16+(AB16*2)+(AA16*4)+(Z16*8)+(Y16*16)+(X16*32)+(W16*64)+(V16*128)+(U16*256)+(T16*512)+(S16*1024)+(R16*2048)+(Q16*4096)+(P16*8192)+(O16*16384)+(N16*32768)</f>
        <v>51</v>
      </c>
      <c r="N16" s="3" t="n">
        <f aca="false">IFERROR(AE16,0)</f>
        <v>0</v>
      </c>
      <c r="O16" s="3" t="n">
        <f aca="false">IFERROR(AF16,0)</f>
        <v>0</v>
      </c>
      <c r="P16" s="3" t="n">
        <f aca="false">IFERROR(AG16,0)</f>
        <v>0</v>
      </c>
      <c r="Q16" s="3" t="n">
        <f aca="false">IFERROR(AH16,0)</f>
        <v>0</v>
      </c>
      <c r="R16" s="3" t="n">
        <f aca="false">IFERROR(AI16,0)</f>
        <v>0</v>
      </c>
      <c r="S16" s="3" t="n">
        <f aca="false">IFERROR(AJ16,0)</f>
        <v>0</v>
      </c>
      <c r="T16" s="3" t="n">
        <f aca="false">IFERROR(AK16,0)</f>
        <v>0</v>
      </c>
      <c r="U16" s="3" t="n">
        <f aca="false">IFERROR(AL16,0)</f>
        <v>0</v>
      </c>
      <c r="V16" s="3" t="n">
        <f aca="false">IFERROR(AM16,0)</f>
        <v>0</v>
      </c>
      <c r="W16" s="3" t="n">
        <f aca="false">IFERROR(AN16,0)</f>
        <v>0</v>
      </c>
      <c r="X16" s="3" t="n">
        <f aca="false">IFERROR(AO16,0)</f>
        <v>1</v>
      </c>
      <c r="Y16" s="3" t="n">
        <f aca="false">IFERROR(AP16,0)</f>
        <v>1</v>
      </c>
      <c r="Z16" s="3" t="n">
        <f aca="false">IFERROR(AQ16,0)</f>
        <v>0</v>
      </c>
      <c r="AA16" s="3" t="n">
        <f aca="false">IFERROR(AR16,0)</f>
        <v>0</v>
      </c>
      <c r="AB16" s="3" t="n">
        <f aca="false">IFERROR(AS16,0)</f>
        <v>1</v>
      </c>
      <c r="AC16" s="3" t="n">
        <f aca="false">IFERROR(AT16,0)</f>
        <v>1</v>
      </c>
      <c r="AD16" s="0" t="n">
        <f aca="false">LEN(C16)</f>
        <v>6</v>
      </c>
      <c r="AE16" s="0" t="e">
        <f aca="false">IF(MID($C16,$AD16-AE$2+1,1)="*",0,1)</f>
        <v>#VALUE!</v>
      </c>
      <c r="AF16" s="0" t="e">
        <f aca="false">IF(MID($C16,$AD16-AF$2+1,1)="*",0,1)</f>
        <v>#VALUE!</v>
      </c>
      <c r="AG16" s="0" t="e">
        <f aca="false">IF(MID($C16,$AD16-AG$2+1,1)="*",0,1)</f>
        <v>#VALUE!</v>
      </c>
      <c r="AH16" s="0" t="e">
        <f aca="false">IF(MID($C16,$AD16-AH$2+1,1)="*",0,1)</f>
        <v>#VALUE!</v>
      </c>
      <c r="AI16" s="0" t="e">
        <f aca="false">IF(MID($C16,$AD16-AI$2+1,1)="*",0,1)</f>
        <v>#VALUE!</v>
      </c>
      <c r="AJ16" s="0" t="e">
        <f aca="false">IF(MID($C16,$AD16-AJ$2+1,1)="*",0,1)</f>
        <v>#VALUE!</v>
      </c>
      <c r="AK16" s="0" t="e">
        <f aca="false">IF(MID($C16,$AD16-AK$2+1,1)="*",0,1)</f>
        <v>#VALUE!</v>
      </c>
      <c r="AL16" s="0" t="e">
        <f aca="false">IF(MID($C16,$AD16-AL$2+1,1)="*",0,1)</f>
        <v>#VALUE!</v>
      </c>
      <c r="AM16" s="0" t="e">
        <f aca="false">IF(MID($C16,$AD16-AM$2+1,1)="*",0,1)</f>
        <v>#VALUE!</v>
      </c>
      <c r="AN16" s="0" t="e">
        <f aca="false">IF(MID($C16,$AD16-AN$2+1,1)="*",0,1)</f>
        <v>#VALUE!</v>
      </c>
      <c r="AO16" s="0" t="n">
        <f aca="false">IF(MID($C16,$AD16-AO$2+1,1)="*",0,1)</f>
        <v>1</v>
      </c>
      <c r="AP16" s="0" t="n">
        <f aca="false">IF(MID($C16,$AD16-AP$2+1,1)="*",0,1)</f>
        <v>1</v>
      </c>
      <c r="AQ16" s="0" t="n">
        <f aca="false">IF(MID($C16,$AD16-AQ$2+1,1)="*",0,1)</f>
        <v>0</v>
      </c>
      <c r="AR16" s="0" t="n">
        <f aca="false">IF(MID($C16,$AD16-AR$2+1,1)="*",0,1)</f>
        <v>0</v>
      </c>
      <c r="AS16" s="0" t="n">
        <f aca="false">IF(MID($C16,$AD16-AS$2+1,1)="*",0,1)</f>
        <v>1</v>
      </c>
      <c r="AT16" s="0" t="n">
        <f aca="false">IF(MID($C16,$AD16-AT$2+1,1)="*",0,1)</f>
        <v>1</v>
      </c>
    </row>
    <row r="17" customFormat="false" ht="14.4" hidden="false" customHeight="false" outlineLevel="0" collapsed="false">
      <c r="B17" s="13"/>
      <c r="C17" s="14" t="s">
        <v>39</v>
      </c>
      <c r="D17" s="15" t="s">
        <v>40</v>
      </c>
      <c r="E17" s="3" t="n">
        <f aca="false">CODE(D17)</f>
        <v>45</v>
      </c>
      <c r="F17" s="4" t="str">
        <f aca="false">IF(AD17=0,"",_xlfn.CONCAT("0x",LEFT("0000",4-LEN(L17)),L17))</f>
        <v>0x0021</v>
      </c>
      <c r="G17" s="3" t="n">
        <f aca="false">IF(AD17=0,"",AD17)</f>
        <v>6</v>
      </c>
      <c r="I17" s="3" t="n">
        <f aca="false">(M17*16)+G17</f>
        <v>534</v>
      </c>
      <c r="J17" s="5" t="str">
        <f aca="false">IF(COUNTIF(I$4:I$204,I17)&gt;1,"DUPE!","")</f>
        <v/>
      </c>
      <c r="L17" s="3" t="str">
        <f aca="false">DEC2HEX(M17)</f>
        <v>21</v>
      </c>
      <c r="M17" s="3" t="n">
        <f aca="false">AC17+(AB17*2)+(AA17*4)+(Z17*8)+(Y17*16)+(X17*32)+(W17*64)+(V17*128)+(U17*256)+(T17*512)+(S17*1024)+(R17*2048)+(Q17*4096)+(P17*8192)+(O17*16384)+(N17*32768)</f>
        <v>33</v>
      </c>
      <c r="N17" s="3" t="n">
        <f aca="false">IFERROR(AE17,0)</f>
        <v>0</v>
      </c>
      <c r="O17" s="3" t="n">
        <f aca="false">IFERROR(AF17,0)</f>
        <v>0</v>
      </c>
      <c r="P17" s="3" t="n">
        <f aca="false">IFERROR(AG17,0)</f>
        <v>0</v>
      </c>
      <c r="Q17" s="3" t="n">
        <f aca="false">IFERROR(AH17,0)</f>
        <v>0</v>
      </c>
      <c r="R17" s="3" t="n">
        <f aca="false">IFERROR(AI17,0)</f>
        <v>0</v>
      </c>
      <c r="S17" s="3" t="n">
        <f aca="false">IFERROR(AJ17,0)</f>
        <v>0</v>
      </c>
      <c r="T17" s="3" t="n">
        <f aca="false">IFERROR(AK17,0)</f>
        <v>0</v>
      </c>
      <c r="U17" s="3" t="n">
        <f aca="false">IFERROR(AL17,0)</f>
        <v>0</v>
      </c>
      <c r="V17" s="3" t="n">
        <f aca="false">IFERROR(AM17,0)</f>
        <v>0</v>
      </c>
      <c r="W17" s="3" t="n">
        <f aca="false">IFERROR(AN17,0)</f>
        <v>0</v>
      </c>
      <c r="X17" s="3" t="n">
        <f aca="false">IFERROR(AO17,0)</f>
        <v>1</v>
      </c>
      <c r="Y17" s="3" t="n">
        <f aca="false">IFERROR(AP17,0)</f>
        <v>0</v>
      </c>
      <c r="Z17" s="3" t="n">
        <f aca="false">IFERROR(AQ17,0)</f>
        <v>0</v>
      </c>
      <c r="AA17" s="3" t="n">
        <f aca="false">IFERROR(AR17,0)</f>
        <v>0</v>
      </c>
      <c r="AB17" s="3" t="n">
        <f aca="false">IFERROR(AS17,0)</f>
        <v>0</v>
      </c>
      <c r="AC17" s="3" t="n">
        <f aca="false">IFERROR(AT17,0)</f>
        <v>1</v>
      </c>
      <c r="AD17" s="0" t="n">
        <f aca="false">LEN(C17)</f>
        <v>6</v>
      </c>
      <c r="AE17" s="0" t="e">
        <f aca="false">IF(MID($C17,$AD17-AE$2+1,1)="*",0,1)</f>
        <v>#VALUE!</v>
      </c>
      <c r="AF17" s="0" t="e">
        <f aca="false">IF(MID($C17,$AD17-AF$2+1,1)="*",0,1)</f>
        <v>#VALUE!</v>
      </c>
      <c r="AG17" s="0" t="e">
        <f aca="false">IF(MID($C17,$AD17-AG$2+1,1)="*",0,1)</f>
        <v>#VALUE!</v>
      </c>
      <c r="AH17" s="0" t="e">
        <f aca="false">IF(MID($C17,$AD17-AH$2+1,1)="*",0,1)</f>
        <v>#VALUE!</v>
      </c>
      <c r="AI17" s="0" t="e">
        <f aca="false">IF(MID($C17,$AD17-AI$2+1,1)="*",0,1)</f>
        <v>#VALUE!</v>
      </c>
      <c r="AJ17" s="0" t="e">
        <f aca="false">IF(MID($C17,$AD17-AJ$2+1,1)="*",0,1)</f>
        <v>#VALUE!</v>
      </c>
      <c r="AK17" s="0" t="e">
        <f aca="false">IF(MID($C17,$AD17-AK$2+1,1)="*",0,1)</f>
        <v>#VALUE!</v>
      </c>
      <c r="AL17" s="0" t="e">
        <f aca="false">IF(MID($C17,$AD17-AL$2+1,1)="*",0,1)</f>
        <v>#VALUE!</v>
      </c>
      <c r="AM17" s="0" t="e">
        <f aca="false">IF(MID($C17,$AD17-AM$2+1,1)="*",0,1)</f>
        <v>#VALUE!</v>
      </c>
      <c r="AN17" s="0" t="e">
        <f aca="false">IF(MID($C17,$AD17-AN$2+1,1)="*",0,1)</f>
        <v>#VALUE!</v>
      </c>
      <c r="AO17" s="0" t="n">
        <f aca="false">IF(MID($C17,$AD17-AO$2+1,1)="*",0,1)</f>
        <v>1</v>
      </c>
      <c r="AP17" s="0" t="n">
        <f aca="false">IF(MID($C17,$AD17-AP$2+1,1)="*",0,1)</f>
        <v>0</v>
      </c>
      <c r="AQ17" s="0" t="n">
        <f aca="false">IF(MID($C17,$AD17-AQ$2+1,1)="*",0,1)</f>
        <v>0</v>
      </c>
      <c r="AR17" s="0" t="n">
        <f aca="false">IF(MID($C17,$AD17-AR$2+1,1)="*",0,1)</f>
        <v>0</v>
      </c>
      <c r="AS17" s="0" t="n">
        <f aca="false">IF(MID($C17,$AD17-AS$2+1,1)="*",0,1)</f>
        <v>0</v>
      </c>
      <c r="AT17" s="0" t="n">
        <f aca="false">IF(MID($C17,$AD17-AT$2+1,1)="*",0,1)</f>
        <v>1</v>
      </c>
    </row>
    <row r="18" customFormat="false" ht="14.4" hidden="false" customHeight="false" outlineLevel="0" collapsed="false">
      <c r="B18" s="13"/>
      <c r="C18" s="14" t="s">
        <v>41</v>
      </c>
      <c r="D18" s="15" t="s">
        <v>42</v>
      </c>
      <c r="E18" s="3" t="n">
        <f aca="false">CODE(D18)</f>
        <v>46</v>
      </c>
      <c r="F18" s="4" t="str">
        <f aca="false">IF(AD18=0,"",_xlfn.CONCAT("0x",LEFT("0000",4-LEN(L18)),L18))</f>
        <v>0x0015</v>
      </c>
      <c r="G18" s="3" t="n">
        <f aca="false">IF(AD18=0,"",AD18)</f>
        <v>6</v>
      </c>
      <c r="I18" s="3" t="n">
        <f aca="false">(M18*16)+G18</f>
        <v>342</v>
      </c>
      <c r="J18" s="5" t="str">
        <f aca="false">IF(COUNTIF(I$4:I$204,I18)&gt;1,"DUPE!","")</f>
        <v/>
      </c>
      <c r="L18" s="3" t="str">
        <f aca="false">DEC2HEX(M18)</f>
        <v>15</v>
      </c>
      <c r="M18" s="3" t="n">
        <f aca="false">AC18+(AB18*2)+(AA18*4)+(Z18*8)+(Y18*16)+(X18*32)+(W18*64)+(V18*128)+(U18*256)+(T18*512)+(S18*1024)+(R18*2048)+(Q18*4096)+(P18*8192)+(O18*16384)+(N18*32768)</f>
        <v>21</v>
      </c>
      <c r="N18" s="3" t="n">
        <f aca="false">IFERROR(AE18,0)</f>
        <v>0</v>
      </c>
      <c r="O18" s="3" t="n">
        <f aca="false">IFERROR(AF18,0)</f>
        <v>0</v>
      </c>
      <c r="P18" s="3" t="n">
        <f aca="false">IFERROR(AG18,0)</f>
        <v>0</v>
      </c>
      <c r="Q18" s="3" t="n">
        <f aca="false">IFERROR(AH18,0)</f>
        <v>0</v>
      </c>
      <c r="R18" s="3" t="n">
        <f aca="false">IFERROR(AI18,0)</f>
        <v>0</v>
      </c>
      <c r="S18" s="3" t="n">
        <f aca="false">IFERROR(AJ18,0)</f>
        <v>0</v>
      </c>
      <c r="T18" s="3" t="n">
        <f aca="false">IFERROR(AK18,0)</f>
        <v>0</v>
      </c>
      <c r="U18" s="3" t="n">
        <f aca="false">IFERROR(AL18,0)</f>
        <v>0</v>
      </c>
      <c r="V18" s="3" t="n">
        <f aca="false">IFERROR(AM18,0)</f>
        <v>0</v>
      </c>
      <c r="W18" s="3" t="n">
        <f aca="false">IFERROR(AN18,0)</f>
        <v>0</v>
      </c>
      <c r="X18" s="3" t="n">
        <f aca="false">IFERROR(AO18,0)</f>
        <v>0</v>
      </c>
      <c r="Y18" s="3" t="n">
        <f aca="false">IFERROR(AP18,0)</f>
        <v>1</v>
      </c>
      <c r="Z18" s="3" t="n">
        <f aca="false">IFERROR(AQ18,0)</f>
        <v>0</v>
      </c>
      <c r="AA18" s="3" t="n">
        <f aca="false">IFERROR(AR18,0)</f>
        <v>1</v>
      </c>
      <c r="AB18" s="3" t="n">
        <f aca="false">IFERROR(AS18,0)</f>
        <v>0</v>
      </c>
      <c r="AC18" s="3" t="n">
        <f aca="false">IFERROR(AT18,0)</f>
        <v>1</v>
      </c>
      <c r="AD18" s="0" t="n">
        <f aca="false">LEN(C18)</f>
        <v>6</v>
      </c>
      <c r="AE18" s="0" t="e">
        <f aca="false">IF(MID($C18,$AD18-AE$2+1,1)="*",0,1)</f>
        <v>#VALUE!</v>
      </c>
      <c r="AF18" s="0" t="e">
        <f aca="false">IF(MID($C18,$AD18-AF$2+1,1)="*",0,1)</f>
        <v>#VALUE!</v>
      </c>
      <c r="AG18" s="0" t="e">
        <f aca="false">IF(MID($C18,$AD18-AG$2+1,1)="*",0,1)</f>
        <v>#VALUE!</v>
      </c>
      <c r="AH18" s="0" t="e">
        <f aca="false">IF(MID($C18,$AD18-AH$2+1,1)="*",0,1)</f>
        <v>#VALUE!</v>
      </c>
      <c r="AI18" s="0" t="e">
        <f aca="false">IF(MID($C18,$AD18-AI$2+1,1)="*",0,1)</f>
        <v>#VALUE!</v>
      </c>
      <c r="AJ18" s="0" t="e">
        <f aca="false">IF(MID($C18,$AD18-AJ$2+1,1)="*",0,1)</f>
        <v>#VALUE!</v>
      </c>
      <c r="AK18" s="0" t="e">
        <f aca="false">IF(MID($C18,$AD18-AK$2+1,1)="*",0,1)</f>
        <v>#VALUE!</v>
      </c>
      <c r="AL18" s="0" t="e">
        <f aca="false">IF(MID($C18,$AD18-AL$2+1,1)="*",0,1)</f>
        <v>#VALUE!</v>
      </c>
      <c r="AM18" s="0" t="e">
        <f aca="false">IF(MID($C18,$AD18-AM$2+1,1)="*",0,1)</f>
        <v>#VALUE!</v>
      </c>
      <c r="AN18" s="0" t="e">
        <f aca="false">IF(MID($C18,$AD18-AN$2+1,1)="*",0,1)</f>
        <v>#VALUE!</v>
      </c>
      <c r="AO18" s="0" t="n">
        <f aca="false">IF(MID($C18,$AD18-AO$2+1,1)="*",0,1)</f>
        <v>0</v>
      </c>
      <c r="AP18" s="0" t="n">
        <f aca="false">IF(MID($C18,$AD18-AP$2+1,1)="*",0,1)</f>
        <v>1</v>
      </c>
      <c r="AQ18" s="0" t="n">
        <f aca="false">IF(MID($C18,$AD18-AQ$2+1,1)="*",0,1)</f>
        <v>0</v>
      </c>
      <c r="AR18" s="0" t="n">
        <f aca="false">IF(MID($C18,$AD18-AR$2+1,1)="*",0,1)</f>
        <v>1</v>
      </c>
      <c r="AS18" s="0" t="n">
        <f aca="false">IF(MID($C18,$AD18-AS$2+1,1)="*",0,1)</f>
        <v>0</v>
      </c>
      <c r="AT18" s="0" t="n">
        <f aca="false">IF(MID($C18,$AD18-AT$2+1,1)="*",0,1)</f>
        <v>1</v>
      </c>
    </row>
    <row r="19" customFormat="false" ht="14.4" hidden="false" customHeight="false" outlineLevel="0" collapsed="false">
      <c r="B19" s="13"/>
      <c r="C19" s="14" t="s">
        <v>43</v>
      </c>
      <c r="D19" s="15" t="s">
        <v>44</v>
      </c>
      <c r="E19" s="3" t="n">
        <f aca="false">CODE(D19)</f>
        <v>47</v>
      </c>
      <c r="F19" s="4" t="str">
        <f aca="false">IF(AD19=0,"",_xlfn.CONCAT("0x",LEFT("0000",4-LEN(L19)),L19))</f>
        <v>0x0012</v>
      </c>
      <c r="G19" s="3" t="n">
        <f aca="false">IF(AD19=0,"",AD19)</f>
        <v>5</v>
      </c>
      <c r="I19" s="3" t="n">
        <f aca="false">(M19*16)+G19</f>
        <v>293</v>
      </c>
      <c r="J19" s="5" t="str">
        <f aca="false">IF(COUNTIF(I$4:I$204,I19)&gt;1,"DUPE!","")</f>
        <v/>
      </c>
      <c r="L19" s="3" t="str">
        <f aca="false">DEC2HEX(M19)</f>
        <v>12</v>
      </c>
      <c r="M19" s="3" t="n">
        <f aca="false">AC19+(AB19*2)+(AA19*4)+(Z19*8)+(Y19*16)+(X19*32)+(W19*64)+(V19*128)+(U19*256)+(T19*512)+(S19*1024)+(R19*2048)+(Q19*4096)+(P19*8192)+(O19*16384)+(N19*32768)</f>
        <v>18</v>
      </c>
      <c r="N19" s="3" t="n">
        <f aca="false">IFERROR(AE19,0)</f>
        <v>0</v>
      </c>
      <c r="O19" s="3" t="n">
        <f aca="false">IFERROR(AF19,0)</f>
        <v>0</v>
      </c>
      <c r="P19" s="3" t="n">
        <f aca="false">IFERROR(AG19,0)</f>
        <v>0</v>
      </c>
      <c r="Q19" s="3" t="n">
        <f aca="false">IFERROR(AH19,0)</f>
        <v>0</v>
      </c>
      <c r="R19" s="3" t="n">
        <f aca="false">IFERROR(AI19,0)</f>
        <v>0</v>
      </c>
      <c r="S19" s="3" t="n">
        <f aca="false">IFERROR(AJ19,0)</f>
        <v>0</v>
      </c>
      <c r="T19" s="3" t="n">
        <f aca="false">IFERROR(AK19,0)</f>
        <v>0</v>
      </c>
      <c r="U19" s="3" t="n">
        <f aca="false">IFERROR(AL19,0)</f>
        <v>0</v>
      </c>
      <c r="V19" s="3" t="n">
        <f aca="false">IFERROR(AM19,0)</f>
        <v>0</v>
      </c>
      <c r="W19" s="3" t="n">
        <f aca="false">IFERROR(AN19,0)</f>
        <v>0</v>
      </c>
      <c r="X19" s="3" t="n">
        <f aca="false">IFERROR(AO19,0)</f>
        <v>0</v>
      </c>
      <c r="Y19" s="3" t="n">
        <f aca="false">IFERROR(AP19,0)</f>
        <v>1</v>
      </c>
      <c r="Z19" s="3" t="n">
        <f aca="false">IFERROR(AQ19,0)</f>
        <v>0</v>
      </c>
      <c r="AA19" s="3" t="n">
        <f aca="false">IFERROR(AR19,0)</f>
        <v>0</v>
      </c>
      <c r="AB19" s="3" t="n">
        <f aca="false">IFERROR(AS19,0)</f>
        <v>1</v>
      </c>
      <c r="AC19" s="3" t="n">
        <f aca="false">IFERROR(AT19,0)</f>
        <v>0</v>
      </c>
      <c r="AD19" s="0" t="n">
        <f aca="false">LEN(C19)</f>
        <v>5</v>
      </c>
      <c r="AE19" s="0" t="e">
        <f aca="false">IF(MID($C19,$AD19-AE$2+1,1)="*",0,1)</f>
        <v>#VALUE!</v>
      </c>
      <c r="AF19" s="0" t="e">
        <f aca="false">IF(MID($C19,$AD19-AF$2+1,1)="*",0,1)</f>
        <v>#VALUE!</v>
      </c>
      <c r="AG19" s="0" t="e">
        <f aca="false">IF(MID($C19,$AD19-AG$2+1,1)="*",0,1)</f>
        <v>#VALUE!</v>
      </c>
      <c r="AH19" s="0" t="e">
        <f aca="false">IF(MID($C19,$AD19-AH$2+1,1)="*",0,1)</f>
        <v>#VALUE!</v>
      </c>
      <c r="AI19" s="0" t="e">
        <f aca="false">IF(MID($C19,$AD19-AI$2+1,1)="*",0,1)</f>
        <v>#VALUE!</v>
      </c>
      <c r="AJ19" s="0" t="e">
        <f aca="false">IF(MID($C19,$AD19-AJ$2+1,1)="*",0,1)</f>
        <v>#VALUE!</v>
      </c>
      <c r="AK19" s="0" t="e">
        <f aca="false">IF(MID($C19,$AD19-AK$2+1,1)="*",0,1)</f>
        <v>#VALUE!</v>
      </c>
      <c r="AL19" s="0" t="e">
        <f aca="false">IF(MID($C19,$AD19-AL$2+1,1)="*",0,1)</f>
        <v>#VALUE!</v>
      </c>
      <c r="AM19" s="0" t="e">
        <f aca="false">IF(MID($C19,$AD19-AM$2+1,1)="*",0,1)</f>
        <v>#VALUE!</v>
      </c>
      <c r="AN19" s="0" t="e">
        <f aca="false">IF(MID($C19,$AD19-AN$2+1,1)="*",0,1)</f>
        <v>#VALUE!</v>
      </c>
      <c r="AO19" s="0" t="e">
        <f aca="false">IF(MID($C19,$AD19-AO$2+1,1)="*",0,1)</f>
        <v>#VALUE!</v>
      </c>
      <c r="AP19" s="0" t="n">
        <f aca="false">IF(MID($C19,$AD19-AP$2+1,1)="*",0,1)</f>
        <v>1</v>
      </c>
      <c r="AQ19" s="0" t="n">
        <f aca="false">IF(MID($C19,$AD19-AQ$2+1,1)="*",0,1)</f>
        <v>0</v>
      </c>
      <c r="AR19" s="0" t="n">
        <f aca="false">IF(MID($C19,$AD19-AR$2+1,1)="*",0,1)</f>
        <v>0</v>
      </c>
      <c r="AS19" s="0" t="n">
        <f aca="false">IF(MID($C19,$AD19-AS$2+1,1)="*",0,1)</f>
        <v>1</v>
      </c>
      <c r="AT19" s="0" t="n">
        <f aca="false">IF(MID($C19,$AD19-AT$2+1,1)="*",0,1)</f>
        <v>0</v>
      </c>
    </row>
    <row r="20" customFormat="false" ht="14.4" hidden="false" customHeight="false" outlineLevel="0" collapsed="false">
      <c r="B20" s="13"/>
      <c r="C20" s="14" t="s">
        <v>45</v>
      </c>
      <c r="D20" s="15" t="s">
        <v>46</v>
      </c>
      <c r="E20" s="3" t="n">
        <f aca="false">CODE(D20)</f>
        <v>48</v>
      </c>
      <c r="F20" s="4" t="str">
        <f aca="false">IF(AD20=0,"",_xlfn.CONCAT("0x",LEFT("0000",4-LEN(L20)),L20))</f>
        <v>0x001F</v>
      </c>
      <c r="G20" s="3" t="n">
        <f aca="false">IF(AD20=0,"",AD20)</f>
        <v>5</v>
      </c>
      <c r="I20" s="3" t="n">
        <f aca="false">(M20*16)+G20</f>
        <v>501</v>
      </c>
      <c r="J20" s="5" t="str">
        <f aca="false">IF(COUNTIF(I$4:I$204,I20)&gt;1,"DUPE!","")</f>
        <v/>
      </c>
      <c r="L20" s="3" t="str">
        <f aca="false">DEC2HEX(M20)</f>
        <v>1F</v>
      </c>
      <c r="M20" s="3" t="n">
        <f aca="false">AC20+(AB20*2)+(AA20*4)+(Z20*8)+(Y20*16)+(X20*32)+(W20*64)+(V20*128)+(U20*256)+(T20*512)+(S20*1024)+(R20*2048)+(Q20*4096)+(P20*8192)+(O20*16384)+(N20*32768)</f>
        <v>31</v>
      </c>
      <c r="N20" s="3" t="n">
        <f aca="false">IFERROR(AE20,0)</f>
        <v>0</v>
      </c>
      <c r="O20" s="3" t="n">
        <f aca="false">IFERROR(AF20,0)</f>
        <v>0</v>
      </c>
      <c r="P20" s="3" t="n">
        <f aca="false">IFERROR(AG20,0)</f>
        <v>0</v>
      </c>
      <c r="Q20" s="3" t="n">
        <f aca="false">IFERROR(AH20,0)</f>
        <v>0</v>
      </c>
      <c r="R20" s="3" t="n">
        <f aca="false">IFERROR(AI20,0)</f>
        <v>0</v>
      </c>
      <c r="S20" s="3" t="n">
        <f aca="false">IFERROR(AJ20,0)</f>
        <v>0</v>
      </c>
      <c r="T20" s="3" t="n">
        <f aca="false">IFERROR(AK20,0)</f>
        <v>0</v>
      </c>
      <c r="U20" s="3" t="n">
        <f aca="false">IFERROR(AL20,0)</f>
        <v>0</v>
      </c>
      <c r="V20" s="3" t="n">
        <f aca="false">IFERROR(AM20,0)</f>
        <v>0</v>
      </c>
      <c r="W20" s="3" t="n">
        <f aca="false">IFERROR(AN20,0)</f>
        <v>0</v>
      </c>
      <c r="X20" s="3" t="n">
        <f aca="false">IFERROR(AO20,0)</f>
        <v>0</v>
      </c>
      <c r="Y20" s="3" t="n">
        <f aca="false">IFERROR(AP20,0)</f>
        <v>1</v>
      </c>
      <c r="Z20" s="3" t="n">
        <f aca="false">IFERROR(AQ20,0)</f>
        <v>1</v>
      </c>
      <c r="AA20" s="3" t="n">
        <f aca="false">IFERROR(AR20,0)</f>
        <v>1</v>
      </c>
      <c r="AB20" s="3" t="n">
        <f aca="false">IFERROR(AS20,0)</f>
        <v>1</v>
      </c>
      <c r="AC20" s="3" t="n">
        <f aca="false">IFERROR(AT20,0)</f>
        <v>1</v>
      </c>
      <c r="AD20" s="0" t="n">
        <f aca="false">LEN(C20)</f>
        <v>5</v>
      </c>
      <c r="AE20" s="0" t="e">
        <f aca="false">IF(MID($C20,$AD20-AE$2+1,1)="*",0,1)</f>
        <v>#VALUE!</v>
      </c>
      <c r="AF20" s="0" t="e">
        <f aca="false">IF(MID($C20,$AD20-AF$2+1,1)="*",0,1)</f>
        <v>#VALUE!</v>
      </c>
      <c r="AG20" s="0" t="e">
        <f aca="false">IF(MID($C20,$AD20-AG$2+1,1)="*",0,1)</f>
        <v>#VALUE!</v>
      </c>
      <c r="AH20" s="0" t="e">
        <f aca="false">IF(MID($C20,$AD20-AH$2+1,1)="*",0,1)</f>
        <v>#VALUE!</v>
      </c>
      <c r="AI20" s="0" t="e">
        <f aca="false">IF(MID($C20,$AD20-AI$2+1,1)="*",0,1)</f>
        <v>#VALUE!</v>
      </c>
      <c r="AJ20" s="0" t="e">
        <f aca="false">IF(MID($C20,$AD20-AJ$2+1,1)="*",0,1)</f>
        <v>#VALUE!</v>
      </c>
      <c r="AK20" s="0" t="e">
        <f aca="false">IF(MID($C20,$AD20-AK$2+1,1)="*",0,1)</f>
        <v>#VALUE!</v>
      </c>
      <c r="AL20" s="0" t="e">
        <f aca="false">IF(MID($C20,$AD20-AL$2+1,1)="*",0,1)</f>
        <v>#VALUE!</v>
      </c>
      <c r="AM20" s="0" t="e">
        <f aca="false">IF(MID($C20,$AD20-AM$2+1,1)="*",0,1)</f>
        <v>#VALUE!</v>
      </c>
      <c r="AN20" s="0" t="e">
        <f aca="false">IF(MID($C20,$AD20-AN$2+1,1)="*",0,1)</f>
        <v>#VALUE!</v>
      </c>
      <c r="AO20" s="0" t="e">
        <f aca="false">IF(MID($C20,$AD20-AO$2+1,1)="*",0,1)</f>
        <v>#VALUE!</v>
      </c>
      <c r="AP20" s="0" t="n">
        <f aca="false">IF(MID($C20,$AD20-AP$2+1,1)="*",0,1)</f>
        <v>1</v>
      </c>
      <c r="AQ20" s="0" t="n">
        <f aca="false">IF(MID($C20,$AD20-AQ$2+1,1)="*",0,1)</f>
        <v>1</v>
      </c>
      <c r="AR20" s="0" t="n">
        <f aca="false">IF(MID($C20,$AD20-AR$2+1,1)="*",0,1)</f>
        <v>1</v>
      </c>
      <c r="AS20" s="0" t="n">
        <f aca="false">IF(MID($C20,$AD20-AS$2+1,1)="*",0,1)</f>
        <v>1</v>
      </c>
      <c r="AT20" s="0" t="n">
        <f aca="false">IF(MID($C20,$AD20-AT$2+1,1)="*",0,1)</f>
        <v>1</v>
      </c>
    </row>
    <row r="21" customFormat="false" ht="14.4" hidden="false" customHeight="false" outlineLevel="0" collapsed="false">
      <c r="B21" s="13"/>
      <c r="C21" s="14" t="s">
        <v>47</v>
      </c>
      <c r="D21" s="15" t="s">
        <v>48</v>
      </c>
      <c r="E21" s="3" t="n">
        <f aca="false">CODE(D21)</f>
        <v>49</v>
      </c>
      <c r="F21" s="4" t="str">
        <f aca="false">IF(AD21=0,"",_xlfn.CONCAT("0x",LEFT("0000",4-LEN(L21)),L21))</f>
        <v>0x000F</v>
      </c>
      <c r="G21" s="3" t="n">
        <f aca="false">IF(AD21=0,"",AD21)</f>
        <v>5</v>
      </c>
      <c r="I21" s="3" t="n">
        <f aca="false">(M21*16)+G21</f>
        <v>245</v>
      </c>
      <c r="J21" s="5" t="str">
        <f aca="false">IF(COUNTIF(I$4:I$204,I21)&gt;1,"DUPE!","")</f>
        <v/>
      </c>
      <c r="L21" s="3" t="str">
        <f aca="false">DEC2HEX(M21)</f>
        <v>F</v>
      </c>
      <c r="M21" s="3" t="n">
        <f aca="false">AC21+(AB21*2)+(AA21*4)+(Z21*8)+(Y21*16)+(X21*32)+(W21*64)+(V21*128)+(U21*256)+(T21*512)+(S21*1024)+(R21*2048)+(Q21*4096)+(P21*8192)+(O21*16384)+(N21*32768)</f>
        <v>15</v>
      </c>
      <c r="N21" s="3" t="n">
        <f aca="false">IFERROR(AE21,0)</f>
        <v>0</v>
      </c>
      <c r="O21" s="3" t="n">
        <f aca="false">IFERROR(AF21,0)</f>
        <v>0</v>
      </c>
      <c r="P21" s="3" t="n">
        <f aca="false">IFERROR(AG21,0)</f>
        <v>0</v>
      </c>
      <c r="Q21" s="3" t="n">
        <f aca="false">IFERROR(AH21,0)</f>
        <v>0</v>
      </c>
      <c r="R21" s="3" t="n">
        <f aca="false">IFERROR(AI21,0)</f>
        <v>0</v>
      </c>
      <c r="S21" s="3" t="n">
        <f aca="false">IFERROR(AJ21,0)</f>
        <v>0</v>
      </c>
      <c r="T21" s="3" t="n">
        <f aca="false">IFERROR(AK21,0)</f>
        <v>0</v>
      </c>
      <c r="U21" s="3" t="n">
        <f aca="false">IFERROR(AL21,0)</f>
        <v>0</v>
      </c>
      <c r="V21" s="3" t="n">
        <f aca="false">IFERROR(AM21,0)</f>
        <v>0</v>
      </c>
      <c r="W21" s="3" t="n">
        <f aca="false">IFERROR(AN21,0)</f>
        <v>0</v>
      </c>
      <c r="X21" s="3" t="n">
        <f aca="false">IFERROR(AO21,0)</f>
        <v>0</v>
      </c>
      <c r="Y21" s="3" t="n">
        <f aca="false">IFERROR(AP21,0)</f>
        <v>0</v>
      </c>
      <c r="Z21" s="3" t="n">
        <f aca="false">IFERROR(AQ21,0)</f>
        <v>1</v>
      </c>
      <c r="AA21" s="3" t="n">
        <f aca="false">IFERROR(AR21,0)</f>
        <v>1</v>
      </c>
      <c r="AB21" s="3" t="n">
        <f aca="false">IFERROR(AS21,0)</f>
        <v>1</v>
      </c>
      <c r="AC21" s="3" t="n">
        <f aca="false">IFERROR(AT21,0)</f>
        <v>1</v>
      </c>
      <c r="AD21" s="0" t="n">
        <f aca="false">LEN(C21)</f>
        <v>5</v>
      </c>
      <c r="AE21" s="0" t="e">
        <f aca="false">IF(MID($C21,$AD21-AE$2+1,1)="*",0,1)</f>
        <v>#VALUE!</v>
      </c>
      <c r="AF21" s="0" t="e">
        <f aca="false">IF(MID($C21,$AD21-AF$2+1,1)="*",0,1)</f>
        <v>#VALUE!</v>
      </c>
      <c r="AG21" s="0" t="e">
        <f aca="false">IF(MID($C21,$AD21-AG$2+1,1)="*",0,1)</f>
        <v>#VALUE!</v>
      </c>
      <c r="AH21" s="0" t="e">
        <f aca="false">IF(MID($C21,$AD21-AH$2+1,1)="*",0,1)</f>
        <v>#VALUE!</v>
      </c>
      <c r="AI21" s="0" t="e">
        <f aca="false">IF(MID($C21,$AD21-AI$2+1,1)="*",0,1)</f>
        <v>#VALUE!</v>
      </c>
      <c r="AJ21" s="0" t="e">
        <f aca="false">IF(MID($C21,$AD21-AJ$2+1,1)="*",0,1)</f>
        <v>#VALUE!</v>
      </c>
      <c r="AK21" s="0" t="e">
        <f aca="false">IF(MID($C21,$AD21-AK$2+1,1)="*",0,1)</f>
        <v>#VALUE!</v>
      </c>
      <c r="AL21" s="0" t="e">
        <f aca="false">IF(MID($C21,$AD21-AL$2+1,1)="*",0,1)</f>
        <v>#VALUE!</v>
      </c>
      <c r="AM21" s="0" t="e">
        <f aca="false">IF(MID($C21,$AD21-AM$2+1,1)="*",0,1)</f>
        <v>#VALUE!</v>
      </c>
      <c r="AN21" s="0" t="e">
        <f aca="false">IF(MID($C21,$AD21-AN$2+1,1)="*",0,1)</f>
        <v>#VALUE!</v>
      </c>
      <c r="AO21" s="0" t="e">
        <f aca="false">IF(MID($C21,$AD21-AO$2+1,1)="*",0,1)</f>
        <v>#VALUE!</v>
      </c>
      <c r="AP21" s="0" t="n">
        <f aca="false">IF(MID($C21,$AD21-AP$2+1,1)="*",0,1)</f>
        <v>0</v>
      </c>
      <c r="AQ21" s="0" t="n">
        <f aca="false">IF(MID($C21,$AD21-AQ$2+1,1)="*",0,1)</f>
        <v>1</v>
      </c>
      <c r="AR21" s="0" t="n">
        <f aca="false">IF(MID($C21,$AD21-AR$2+1,1)="*",0,1)</f>
        <v>1</v>
      </c>
      <c r="AS21" s="0" t="n">
        <f aca="false">IF(MID($C21,$AD21-AS$2+1,1)="*",0,1)</f>
        <v>1</v>
      </c>
      <c r="AT21" s="0" t="n">
        <f aca="false">IF(MID($C21,$AD21-AT$2+1,1)="*",0,1)</f>
        <v>1</v>
      </c>
    </row>
    <row r="22" customFormat="false" ht="14.4" hidden="false" customHeight="false" outlineLevel="0" collapsed="false">
      <c r="B22" s="13"/>
      <c r="C22" s="14" t="s">
        <v>49</v>
      </c>
      <c r="D22" s="15" t="s">
        <v>50</v>
      </c>
      <c r="E22" s="3" t="n">
        <f aca="false">CODE(D22)</f>
        <v>50</v>
      </c>
      <c r="F22" s="4" t="str">
        <f aca="false">IF(AD22=0,"",_xlfn.CONCAT("0x",LEFT("0000",4-LEN(L22)),L22))</f>
        <v>0x0007</v>
      </c>
      <c r="G22" s="3" t="n">
        <f aca="false">IF(AD22=0,"",AD22)</f>
        <v>5</v>
      </c>
      <c r="I22" s="3" t="n">
        <f aca="false">(M22*16)+G22</f>
        <v>117</v>
      </c>
      <c r="J22" s="5" t="str">
        <f aca="false">IF(COUNTIF(I$4:I$204,I22)&gt;1,"DUPE!","")</f>
        <v/>
      </c>
      <c r="L22" s="3" t="str">
        <f aca="false">DEC2HEX(M22)</f>
        <v>7</v>
      </c>
      <c r="M22" s="3" t="n">
        <f aca="false">AC22+(AB22*2)+(AA22*4)+(Z22*8)+(Y22*16)+(X22*32)+(W22*64)+(V22*128)+(U22*256)+(T22*512)+(S22*1024)+(R22*2048)+(Q22*4096)+(P22*8192)+(O22*16384)+(N22*32768)</f>
        <v>7</v>
      </c>
      <c r="N22" s="3" t="n">
        <f aca="false">IFERROR(AE22,0)</f>
        <v>0</v>
      </c>
      <c r="O22" s="3" t="n">
        <f aca="false">IFERROR(AF22,0)</f>
        <v>0</v>
      </c>
      <c r="P22" s="3" t="n">
        <f aca="false">IFERROR(AG22,0)</f>
        <v>0</v>
      </c>
      <c r="Q22" s="3" t="n">
        <f aca="false">IFERROR(AH22,0)</f>
        <v>0</v>
      </c>
      <c r="R22" s="3" t="n">
        <f aca="false">IFERROR(AI22,0)</f>
        <v>0</v>
      </c>
      <c r="S22" s="3" t="n">
        <f aca="false">IFERROR(AJ22,0)</f>
        <v>0</v>
      </c>
      <c r="T22" s="3" t="n">
        <f aca="false">IFERROR(AK22,0)</f>
        <v>0</v>
      </c>
      <c r="U22" s="3" t="n">
        <f aca="false">IFERROR(AL22,0)</f>
        <v>0</v>
      </c>
      <c r="V22" s="3" t="n">
        <f aca="false">IFERROR(AM22,0)</f>
        <v>0</v>
      </c>
      <c r="W22" s="3" t="n">
        <f aca="false">IFERROR(AN22,0)</f>
        <v>0</v>
      </c>
      <c r="X22" s="3" t="n">
        <f aca="false">IFERROR(AO22,0)</f>
        <v>0</v>
      </c>
      <c r="Y22" s="3" t="n">
        <f aca="false">IFERROR(AP22,0)</f>
        <v>0</v>
      </c>
      <c r="Z22" s="3" t="n">
        <f aca="false">IFERROR(AQ22,0)</f>
        <v>0</v>
      </c>
      <c r="AA22" s="3" t="n">
        <f aca="false">IFERROR(AR22,0)</f>
        <v>1</v>
      </c>
      <c r="AB22" s="3" t="n">
        <f aca="false">IFERROR(AS22,0)</f>
        <v>1</v>
      </c>
      <c r="AC22" s="3" t="n">
        <f aca="false">IFERROR(AT22,0)</f>
        <v>1</v>
      </c>
      <c r="AD22" s="0" t="n">
        <f aca="false">LEN(C22)</f>
        <v>5</v>
      </c>
      <c r="AE22" s="0" t="e">
        <f aca="false">IF(MID($C22,$AD22-AE$2+1,1)="*",0,1)</f>
        <v>#VALUE!</v>
      </c>
      <c r="AF22" s="0" t="e">
        <f aca="false">IF(MID($C22,$AD22-AF$2+1,1)="*",0,1)</f>
        <v>#VALUE!</v>
      </c>
      <c r="AG22" s="0" t="e">
        <f aca="false">IF(MID($C22,$AD22-AG$2+1,1)="*",0,1)</f>
        <v>#VALUE!</v>
      </c>
      <c r="AH22" s="0" t="e">
        <f aca="false">IF(MID($C22,$AD22-AH$2+1,1)="*",0,1)</f>
        <v>#VALUE!</v>
      </c>
      <c r="AI22" s="0" t="e">
        <f aca="false">IF(MID($C22,$AD22-AI$2+1,1)="*",0,1)</f>
        <v>#VALUE!</v>
      </c>
      <c r="AJ22" s="0" t="e">
        <f aca="false">IF(MID($C22,$AD22-AJ$2+1,1)="*",0,1)</f>
        <v>#VALUE!</v>
      </c>
      <c r="AK22" s="0" t="e">
        <f aca="false">IF(MID($C22,$AD22-AK$2+1,1)="*",0,1)</f>
        <v>#VALUE!</v>
      </c>
      <c r="AL22" s="0" t="e">
        <f aca="false">IF(MID($C22,$AD22-AL$2+1,1)="*",0,1)</f>
        <v>#VALUE!</v>
      </c>
      <c r="AM22" s="0" t="e">
        <f aca="false">IF(MID($C22,$AD22-AM$2+1,1)="*",0,1)</f>
        <v>#VALUE!</v>
      </c>
      <c r="AN22" s="0" t="e">
        <f aca="false">IF(MID($C22,$AD22-AN$2+1,1)="*",0,1)</f>
        <v>#VALUE!</v>
      </c>
      <c r="AO22" s="0" t="e">
        <f aca="false">IF(MID($C22,$AD22-AO$2+1,1)="*",0,1)</f>
        <v>#VALUE!</v>
      </c>
      <c r="AP22" s="0" t="n">
        <f aca="false">IF(MID($C22,$AD22-AP$2+1,1)="*",0,1)</f>
        <v>0</v>
      </c>
      <c r="AQ22" s="0" t="n">
        <f aca="false">IF(MID($C22,$AD22-AQ$2+1,1)="*",0,1)</f>
        <v>0</v>
      </c>
      <c r="AR22" s="0" t="n">
        <f aca="false">IF(MID($C22,$AD22-AR$2+1,1)="*",0,1)</f>
        <v>1</v>
      </c>
      <c r="AS22" s="0" t="n">
        <f aca="false">IF(MID($C22,$AD22-AS$2+1,1)="*",0,1)</f>
        <v>1</v>
      </c>
      <c r="AT22" s="0" t="n">
        <f aca="false">IF(MID($C22,$AD22-AT$2+1,1)="*",0,1)</f>
        <v>1</v>
      </c>
    </row>
    <row r="23" customFormat="false" ht="14.4" hidden="false" customHeight="false" outlineLevel="0" collapsed="false">
      <c r="B23" s="13"/>
      <c r="C23" s="14" t="s">
        <v>51</v>
      </c>
      <c r="D23" s="15" t="s">
        <v>52</v>
      </c>
      <c r="E23" s="3" t="n">
        <f aca="false">CODE(D23)</f>
        <v>51</v>
      </c>
      <c r="F23" s="4" t="str">
        <f aca="false">IF(AD23=0,"",_xlfn.CONCAT("0x",LEFT("0000",4-LEN(L23)),L23))</f>
        <v>0x0003</v>
      </c>
      <c r="G23" s="3" t="n">
        <f aca="false">IF(AD23=0,"",AD23)</f>
        <v>5</v>
      </c>
      <c r="I23" s="3" t="n">
        <f aca="false">(M23*16)+G23</f>
        <v>53</v>
      </c>
      <c r="J23" s="5" t="str">
        <f aca="false">IF(COUNTIF(I$4:I$204,I23)&gt;1,"DUPE!","")</f>
        <v/>
      </c>
      <c r="L23" s="3" t="str">
        <f aca="false">DEC2HEX(M23)</f>
        <v>3</v>
      </c>
      <c r="M23" s="3" t="n">
        <f aca="false">AC23+(AB23*2)+(AA23*4)+(Z23*8)+(Y23*16)+(X23*32)+(W23*64)+(V23*128)+(U23*256)+(T23*512)+(S23*1024)+(R23*2048)+(Q23*4096)+(P23*8192)+(O23*16384)+(N23*32768)</f>
        <v>3</v>
      </c>
      <c r="N23" s="3" t="n">
        <f aca="false">IFERROR(AE23,0)</f>
        <v>0</v>
      </c>
      <c r="O23" s="3" t="n">
        <f aca="false">IFERROR(AF23,0)</f>
        <v>0</v>
      </c>
      <c r="P23" s="3" t="n">
        <f aca="false">IFERROR(AG23,0)</f>
        <v>0</v>
      </c>
      <c r="Q23" s="3" t="n">
        <f aca="false">IFERROR(AH23,0)</f>
        <v>0</v>
      </c>
      <c r="R23" s="3" t="n">
        <f aca="false">IFERROR(AI23,0)</f>
        <v>0</v>
      </c>
      <c r="S23" s="3" t="n">
        <f aca="false">IFERROR(AJ23,0)</f>
        <v>0</v>
      </c>
      <c r="T23" s="3" t="n">
        <f aca="false">IFERROR(AK23,0)</f>
        <v>0</v>
      </c>
      <c r="U23" s="3" t="n">
        <f aca="false">IFERROR(AL23,0)</f>
        <v>0</v>
      </c>
      <c r="V23" s="3" t="n">
        <f aca="false">IFERROR(AM23,0)</f>
        <v>0</v>
      </c>
      <c r="W23" s="3" t="n">
        <f aca="false">IFERROR(AN23,0)</f>
        <v>0</v>
      </c>
      <c r="X23" s="3" t="n">
        <f aca="false">IFERROR(AO23,0)</f>
        <v>0</v>
      </c>
      <c r="Y23" s="3" t="n">
        <f aca="false">IFERROR(AP23,0)</f>
        <v>0</v>
      </c>
      <c r="Z23" s="3" t="n">
        <f aca="false">IFERROR(AQ23,0)</f>
        <v>0</v>
      </c>
      <c r="AA23" s="3" t="n">
        <f aca="false">IFERROR(AR23,0)</f>
        <v>0</v>
      </c>
      <c r="AB23" s="3" t="n">
        <f aca="false">IFERROR(AS23,0)</f>
        <v>1</v>
      </c>
      <c r="AC23" s="3" t="n">
        <f aca="false">IFERROR(AT23,0)</f>
        <v>1</v>
      </c>
      <c r="AD23" s="0" t="n">
        <f aca="false">LEN(C23)</f>
        <v>5</v>
      </c>
      <c r="AE23" s="0" t="e">
        <f aca="false">IF(MID($C23,$AD23-AE$2+1,1)="*",0,1)</f>
        <v>#VALUE!</v>
      </c>
      <c r="AF23" s="0" t="e">
        <f aca="false">IF(MID($C23,$AD23-AF$2+1,1)="*",0,1)</f>
        <v>#VALUE!</v>
      </c>
      <c r="AG23" s="0" t="e">
        <f aca="false">IF(MID($C23,$AD23-AG$2+1,1)="*",0,1)</f>
        <v>#VALUE!</v>
      </c>
      <c r="AH23" s="0" t="e">
        <f aca="false">IF(MID($C23,$AD23-AH$2+1,1)="*",0,1)</f>
        <v>#VALUE!</v>
      </c>
      <c r="AI23" s="0" t="e">
        <f aca="false">IF(MID($C23,$AD23-AI$2+1,1)="*",0,1)</f>
        <v>#VALUE!</v>
      </c>
      <c r="AJ23" s="0" t="e">
        <f aca="false">IF(MID($C23,$AD23-AJ$2+1,1)="*",0,1)</f>
        <v>#VALUE!</v>
      </c>
      <c r="AK23" s="0" t="e">
        <f aca="false">IF(MID($C23,$AD23-AK$2+1,1)="*",0,1)</f>
        <v>#VALUE!</v>
      </c>
      <c r="AL23" s="0" t="e">
        <f aca="false">IF(MID($C23,$AD23-AL$2+1,1)="*",0,1)</f>
        <v>#VALUE!</v>
      </c>
      <c r="AM23" s="0" t="e">
        <f aca="false">IF(MID($C23,$AD23-AM$2+1,1)="*",0,1)</f>
        <v>#VALUE!</v>
      </c>
      <c r="AN23" s="0" t="e">
        <f aca="false">IF(MID($C23,$AD23-AN$2+1,1)="*",0,1)</f>
        <v>#VALUE!</v>
      </c>
      <c r="AO23" s="0" t="e">
        <f aca="false">IF(MID($C23,$AD23-AO$2+1,1)="*",0,1)</f>
        <v>#VALUE!</v>
      </c>
      <c r="AP23" s="0" t="n">
        <f aca="false">IF(MID($C23,$AD23-AP$2+1,1)="*",0,1)</f>
        <v>0</v>
      </c>
      <c r="AQ23" s="0" t="n">
        <f aca="false">IF(MID($C23,$AD23-AQ$2+1,1)="*",0,1)</f>
        <v>0</v>
      </c>
      <c r="AR23" s="0" t="n">
        <f aca="false">IF(MID($C23,$AD23-AR$2+1,1)="*",0,1)</f>
        <v>0</v>
      </c>
      <c r="AS23" s="0" t="n">
        <f aca="false">IF(MID($C23,$AD23-AS$2+1,1)="*",0,1)</f>
        <v>1</v>
      </c>
      <c r="AT23" s="0" t="n">
        <f aca="false">IF(MID($C23,$AD23-AT$2+1,1)="*",0,1)</f>
        <v>1</v>
      </c>
    </row>
    <row r="24" customFormat="false" ht="14.4" hidden="false" customHeight="false" outlineLevel="0" collapsed="false">
      <c r="B24" s="13"/>
      <c r="C24" s="14" t="s">
        <v>53</v>
      </c>
      <c r="D24" s="15" t="s">
        <v>54</v>
      </c>
      <c r="E24" s="3" t="n">
        <f aca="false">CODE(D24)</f>
        <v>52</v>
      </c>
      <c r="F24" s="4" t="str">
        <f aca="false">IF(AD24=0,"",_xlfn.CONCAT("0x",LEFT("0000",4-LEN(L24)),L24))</f>
        <v>0x0001</v>
      </c>
      <c r="G24" s="3" t="n">
        <f aca="false">IF(AD24=0,"",AD24)</f>
        <v>5</v>
      </c>
      <c r="I24" s="3" t="n">
        <f aca="false">(M24*16)+G24</f>
        <v>21</v>
      </c>
      <c r="J24" s="5" t="str">
        <f aca="false">IF(COUNTIF(I$4:I$204,I24)&gt;1,"DUPE!","")</f>
        <v/>
      </c>
      <c r="L24" s="3" t="str">
        <f aca="false">DEC2HEX(M24)</f>
        <v>1</v>
      </c>
      <c r="M24" s="3" t="n">
        <f aca="false">AC24+(AB24*2)+(AA24*4)+(Z24*8)+(Y24*16)+(X24*32)+(W24*64)+(V24*128)+(U24*256)+(T24*512)+(S24*1024)+(R24*2048)+(Q24*4096)+(P24*8192)+(O24*16384)+(N24*32768)</f>
        <v>1</v>
      </c>
      <c r="N24" s="3" t="n">
        <f aca="false">IFERROR(AE24,0)</f>
        <v>0</v>
      </c>
      <c r="O24" s="3" t="n">
        <f aca="false">IFERROR(AF24,0)</f>
        <v>0</v>
      </c>
      <c r="P24" s="3" t="n">
        <f aca="false">IFERROR(AG24,0)</f>
        <v>0</v>
      </c>
      <c r="Q24" s="3" t="n">
        <f aca="false">IFERROR(AH24,0)</f>
        <v>0</v>
      </c>
      <c r="R24" s="3" t="n">
        <f aca="false">IFERROR(AI24,0)</f>
        <v>0</v>
      </c>
      <c r="S24" s="3" t="n">
        <f aca="false">IFERROR(AJ24,0)</f>
        <v>0</v>
      </c>
      <c r="T24" s="3" t="n">
        <f aca="false">IFERROR(AK24,0)</f>
        <v>0</v>
      </c>
      <c r="U24" s="3" t="n">
        <f aca="false">IFERROR(AL24,0)</f>
        <v>0</v>
      </c>
      <c r="V24" s="3" t="n">
        <f aca="false">IFERROR(AM24,0)</f>
        <v>0</v>
      </c>
      <c r="W24" s="3" t="n">
        <f aca="false">IFERROR(AN24,0)</f>
        <v>0</v>
      </c>
      <c r="X24" s="3" t="n">
        <f aca="false">IFERROR(AO24,0)</f>
        <v>0</v>
      </c>
      <c r="Y24" s="3" t="n">
        <f aca="false">IFERROR(AP24,0)</f>
        <v>0</v>
      </c>
      <c r="Z24" s="3" t="n">
        <f aca="false">IFERROR(AQ24,0)</f>
        <v>0</v>
      </c>
      <c r="AA24" s="3" t="n">
        <f aca="false">IFERROR(AR24,0)</f>
        <v>0</v>
      </c>
      <c r="AB24" s="3" t="n">
        <f aca="false">IFERROR(AS24,0)</f>
        <v>0</v>
      </c>
      <c r="AC24" s="3" t="n">
        <f aca="false">IFERROR(AT24,0)</f>
        <v>1</v>
      </c>
      <c r="AD24" s="0" t="n">
        <f aca="false">LEN(C24)</f>
        <v>5</v>
      </c>
      <c r="AE24" s="0" t="e">
        <f aca="false">IF(MID($C24,$AD24-AE$2+1,1)="*",0,1)</f>
        <v>#VALUE!</v>
      </c>
      <c r="AF24" s="0" t="e">
        <f aca="false">IF(MID($C24,$AD24-AF$2+1,1)="*",0,1)</f>
        <v>#VALUE!</v>
      </c>
      <c r="AG24" s="0" t="e">
        <f aca="false">IF(MID($C24,$AD24-AG$2+1,1)="*",0,1)</f>
        <v>#VALUE!</v>
      </c>
      <c r="AH24" s="0" t="e">
        <f aca="false">IF(MID($C24,$AD24-AH$2+1,1)="*",0,1)</f>
        <v>#VALUE!</v>
      </c>
      <c r="AI24" s="0" t="e">
        <f aca="false">IF(MID($C24,$AD24-AI$2+1,1)="*",0,1)</f>
        <v>#VALUE!</v>
      </c>
      <c r="AJ24" s="0" t="e">
        <f aca="false">IF(MID($C24,$AD24-AJ$2+1,1)="*",0,1)</f>
        <v>#VALUE!</v>
      </c>
      <c r="AK24" s="0" t="e">
        <f aca="false">IF(MID($C24,$AD24-AK$2+1,1)="*",0,1)</f>
        <v>#VALUE!</v>
      </c>
      <c r="AL24" s="0" t="e">
        <f aca="false">IF(MID($C24,$AD24-AL$2+1,1)="*",0,1)</f>
        <v>#VALUE!</v>
      </c>
      <c r="AM24" s="0" t="e">
        <f aca="false">IF(MID($C24,$AD24-AM$2+1,1)="*",0,1)</f>
        <v>#VALUE!</v>
      </c>
      <c r="AN24" s="0" t="e">
        <f aca="false">IF(MID($C24,$AD24-AN$2+1,1)="*",0,1)</f>
        <v>#VALUE!</v>
      </c>
      <c r="AO24" s="0" t="e">
        <f aca="false">IF(MID($C24,$AD24-AO$2+1,1)="*",0,1)</f>
        <v>#VALUE!</v>
      </c>
      <c r="AP24" s="0" t="n">
        <f aca="false">IF(MID($C24,$AD24-AP$2+1,1)="*",0,1)</f>
        <v>0</v>
      </c>
      <c r="AQ24" s="0" t="n">
        <f aca="false">IF(MID($C24,$AD24-AQ$2+1,1)="*",0,1)</f>
        <v>0</v>
      </c>
      <c r="AR24" s="0" t="n">
        <f aca="false">IF(MID($C24,$AD24-AR$2+1,1)="*",0,1)</f>
        <v>0</v>
      </c>
      <c r="AS24" s="0" t="n">
        <f aca="false">IF(MID($C24,$AD24-AS$2+1,1)="*",0,1)</f>
        <v>0</v>
      </c>
      <c r="AT24" s="0" t="n">
        <f aca="false">IF(MID($C24,$AD24-AT$2+1,1)="*",0,1)</f>
        <v>1</v>
      </c>
    </row>
    <row r="25" customFormat="false" ht="14.4" hidden="false" customHeight="false" outlineLevel="0" collapsed="false">
      <c r="B25" s="13"/>
      <c r="C25" s="14" t="s">
        <v>55</v>
      </c>
      <c r="D25" s="15" t="s">
        <v>56</v>
      </c>
      <c r="E25" s="3" t="n">
        <f aca="false">CODE(D25)</f>
        <v>53</v>
      </c>
      <c r="F25" s="4" t="str">
        <f aca="false">IF(AD25=0,"",_xlfn.CONCAT("0x",LEFT("0000",4-LEN(L25)),L25))</f>
        <v>0x0000</v>
      </c>
      <c r="G25" s="3" t="n">
        <f aca="false">IF(AD25=0,"",AD25)</f>
        <v>5</v>
      </c>
      <c r="I25" s="3" t="n">
        <f aca="false">(M25*16)+G25</f>
        <v>5</v>
      </c>
      <c r="J25" s="5" t="str">
        <f aca="false">IF(COUNTIF(I$4:I$204,I25)&gt;1,"DUPE!","")</f>
        <v/>
      </c>
      <c r="L25" s="3" t="str">
        <f aca="false">DEC2HEX(M25)</f>
        <v>0</v>
      </c>
      <c r="M25" s="3" t="n">
        <f aca="false">AC25+(AB25*2)+(AA25*4)+(Z25*8)+(Y25*16)+(X25*32)+(W25*64)+(V25*128)+(U25*256)+(T25*512)+(S25*1024)+(R25*2048)+(Q25*4096)+(P25*8192)+(O25*16384)+(N25*32768)</f>
        <v>0</v>
      </c>
      <c r="N25" s="3" t="n">
        <f aca="false">IFERROR(AE25,0)</f>
        <v>0</v>
      </c>
      <c r="O25" s="3" t="n">
        <f aca="false">IFERROR(AF25,0)</f>
        <v>0</v>
      </c>
      <c r="P25" s="3" t="n">
        <f aca="false">IFERROR(AG25,0)</f>
        <v>0</v>
      </c>
      <c r="Q25" s="3" t="n">
        <f aca="false">IFERROR(AH25,0)</f>
        <v>0</v>
      </c>
      <c r="R25" s="3" t="n">
        <f aca="false">IFERROR(AI25,0)</f>
        <v>0</v>
      </c>
      <c r="S25" s="3" t="n">
        <f aca="false">IFERROR(AJ25,0)</f>
        <v>0</v>
      </c>
      <c r="T25" s="3" t="n">
        <f aca="false">IFERROR(AK25,0)</f>
        <v>0</v>
      </c>
      <c r="U25" s="3" t="n">
        <f aca="false">IFERROR(AL25,0)</f>
        <v>0</v>
      </c>
      <c r="V25" s="3" t="n">
        <f aca="false">IFERROR(AM25,0)</f>
        <v>0</v>
      </c>
      <c r="W25" s="3" t="n">
        <f aca="false">IFERROR(AN25,0)</f>
        <v>0</v>
      </c>
      <c r="X25" s="3" t="n">
        <f aca="false">IFERROR(AO25,0)</f>
        <v>0</v>
      </c>
      <c r="Y25" s="3" t="n">
        <f aca="false">IFERROR(AP25,0)</f>
        <v>0</v>
      </c>
      <c r="Z25" s="3" t="n">
        <f aca="false">IFERROR(AQ25,0)</f>
        <v>0</v>
      </c>
      <c r="AA25" s="3" t="n">
        <f aca="false">IFERROR(AR25,0)</f>
        <v>0</v>
      </c>
      <c r="AB25" s="3" t="n">
        <f aca="false">IFERROR(AS25,0)</f>
        <v>0</v>
      </c>
      <c r="AC25" s="3" t="n">
        <f aca="false">IFERROR(AT25,0)</f>
        <v>0</v>
      </c>
      <c r="AD25" s="0" t="n">
        <f aca="false">LEN(C25)</f>
        <v>5</v>
      </c>
      <c r="AE25" s="0" t="e">
        <f aca="false">IF(MID($C25,$AD25-AE$2+1,1)="*",0,1)</f>
        <v>#VALUE!</v>
      </c>
      <c r="AF25" s="0" t="e">
        <f aca="false">IF(MID($C25,$AD25-AF$2+1,1)="*",0,1)</f>
        <v>#VALUE!</v>
      </c>
      <c r="AG25" s="0" t="e">
        <f aca="false">IF(MID($C25,$AD25-AG$2+1,1)="*",0,1)</f>
        <v>#VALUE!</v>
      </c>
      <c r="AH25" s="0" t="e">
        <f aca="false">IF(MID($C25,$AD25-AH$2+1,1)="*",0,1)</f>
        <v>#VALUE!</v>
      </c>
      <c r="AI25" s="0" t="e">
        <f aca="false">IF(MID($C25,$AD25-AI$2+1,1)="*",0,1)</f>
        <v>#VALUE!</v>
      </c>
      <c r="AJ25" s="0" t="e">
        <f aca="false">IF(MID($C25,$AD25-AJ$2+1,1)="*",0,1)</f>
        <v>#VALUE!</v>
      </c>
      <c r="AK25" s="0" t="e">
        <f aca="false">IF(MID($C25,$AD25-AK$2+1,1)="*",0,1)</f>
        <v>#VALUE!</v>
      </c>
      <c r="AL25" s="0" t="e">
        <f aca="false">IF(MID($C25,$AD25-AL$2+1,1)="*",0,1)</f>
        <v>#VALUE!</v>
      </c>
      <c r="AM25" s="0" t="e">
        <f aca="false">IF(MID($C25,$AD25-AM$2+1,1)="*",0,1)</f>
        <v>#VALUE!</v>
      </c>
      <c r="AN25" s="0" t="e">
        <f aca="false">IF(MID($C25,$AD25-AN$2+1,1)="*",0,1)</f>
        <v>#VALUE!</v>
      </c>
      <c r="AO25" s="0" t="e">
        <f aca="false">IF(MID($C25,$AD25-AO$2+1,1)="*",0,1)</f>
        <v>#VALUE!</v>
      </c>
      <c r="AP25" s="0" t="n">
        <f aca="false">IF(MID($C25,$AD25-AP$2+1,1)="*",0,1)</f>
        <v>0</v>
      </c>
      <c r="AQ25" s="0" t="n">
        <f aca="false">IF(MID($C25,$AD25-AQ$2+1,1)="*",0,1)</f>
        <v>0</v>
      </c>
      <c r="AR25" s="0" t="n">
        <f aca="false">IF(MID($C25,$AD25-AR$2+1,1)="*",0,1)</f>
        <v>0</v>
      </c>
      <c r="AS25" s="0" t="n">
        <f aca="false">IF(MID($C25,$AD25-AS$2+1,1)="*",0,1)</f>
        <v>0</v>
      </c>
      <c r="AT25" s="0" t="n">
        <f aca="false">IF(MID($C25,$AD25-AT$2+1,1)="*",0,1)</f>
        <v>0</v>
      </c>
    </row>
    <row r="26" customFormat="false" ht="14.4" hidden="false" customHeight="false" outlineLevel="0" collapsed="false">
      <c r="B26" s="13"/>
      <c r="C26" s="14" t="s">
        <v>57</v>
      </c>
      <c r="D26" s="15" t="s">
        <v>58</v>
      </c>
      <c r="E26" s="3" t="n">
        <f aca="false">CODE(D26)</f>
        <v>54</v>
      </c>
      <c r="F26" s="4" t="str">
        <f aca="false">IF(AD26=0,"",_xlfn.CONCAT("0x",LEFT("0000",4-LEN(L26)),L26))</f>
        <v>0x0010</v>
      </c>
      <c r="G26" s="3" t="n">
        <f aca="false">IF(AD26=0,"",AD26)</f>
        <v>5</v>
      </c>
      <c r="I26" s="3" t="n">
        <f aca="false">(M26*16)+G26</f>
        <v>261</v>
      </c>
      <c r="J26" s="5" t="str">
        <f aca="false">IF(COUNTIF(I$4:I$204,I26)&gt;1,"DUPE!","")</f>
        <v/>
      </c>
      <c r="L26" s="3" t="str">
        <f aca="false">DEC2HEX(M26)</f>
        <v>10</v>
      </c>
      <c r="M26" s="3" t="n">
        <f aca="false">AC26+(AB26*2)+(AA26*4)+(Z26*8)+(Y26*16)+(X26*32)+(W26*64)+(V26*128)+(U26*256)+(T26*512)+(S26*1024)+(R26*2048)+(Q26*4096)+(P26*8192)+(O26*16384)+(N26*32768)</f>
        <v>16</v>
      </c>
      <c r="N26" s="3" t="n">
        <f aca="false">IFERROR(AE26,0)</f>
        <v>0</v>
      </c>
      <c r="O26" s="3" t="n">
        <f aca="false">IFERROR(AF26,0)</f>
        <v>0</v>
      </c>
      <c r="P26" s="3" t="n">
        <f aca="false">IFERROR(AG26,0)</f>
        <v>0</v>
      </c>
      <c r="Q26" s="3" t="n">
        <f aca="false">IFERROR(AH26,0)</f>
        <v>0</v>
      </c>
      <c r="R26" s="3" t="n">
        <f aca="false">IFERROR(AI26,0)</f>
        <v>0</v>
      </c>
      <c r="S26" s="3" t="n">
        <f aca="false">IFERROR(AJ26,0)</f>
        <v>0</v>
      </c>
      <c r="T26" s="3" t="n">
        <f aca="false">IFERROR(AK26,0)</f>
        <v>0</v>
      </c>
      <c r="U26" s="3" t="n">
        <f aca="false">IFERROR(AL26,0)</f>
        <v>0</v>
      </c>
      <c r="V26" s="3" t="n">
        <f aca="false">IFERROR(AM26,0)</f>
        <v>0</v>
      </c>
      <c r="W26" s="3" t="n">
        <f aca="false">IFERROR(AN26,0)</f>
        <v>0</v>
      </c>
      <c r="X26" s="3" t="n">
        <f aca="false">IFERROR(AO26,0)</f>
        <v>0</v>
      </c>
      <c r="Y26" s="3" t="n">
        <f aca="false">IFERROR(AP26,0)</f>
        <v>1</v>
      </c>
      <c r="Z26" s="3" t="n">
        <f aca="false">IFERROR(AQ26,0)</f>
        <v>0</v>
      </c>
      <c r="AA26" s="3" t="n">
        <f aca="false">IFERROR(AR26,0)</f>
        <v>0</v>
      </c>
      <c r="AB26" s="3" t="n">
        <f aca="false">IFERROR(AS26,0)</f>
        <v>0</v>
      </c>
      <c r="AC26" s="3" t="n">
        <f aca="false">IFERROR(AT26,0)</f>
        <v>0</v>
      </c>
      <c r="AD26" s="0" t="n">
        <f aca="false">LEN(C26)</f>
        <v>5</v>
      </c>
      <c r="AE26" s="0" t="e">
        <f aca="false">IF(MID($C26,$AD26-AE$2+1,1)="*",0,1)</f>
        <v>#VALUE!</v>
      </c>
      <c r="AF26" s="0" t="e">
        <f aca="false">IF(MID($C26,$AD26-AF$2+1,1)="*",0,1)</f>
        <v>#VALUE!</v>
      </c>
      <c r="AG26" s="0" t="e">
        <f aca="false">IF(MID($C26,$AD26-AG$2+1,1)="*",0,1)</f>
        <v>#VALUE!</v>
      </c>
      <c r="AH26" s="0" t="e">
        <f aca="false">IF(MID($C26,$AD26-AH$2+1,1)="*",0,1)</f>
        <v>#VALUE!</v>
      </c>
      <c r="AI26" s="0" t="e">
        <f aca="false">IF(MID($C26,$AD26-AI$2+1,1)="*",0,1)</f>
        <v>#VALUE!</v>
      </c>
      <c r="AJ26" s="0" t="e">
        <f aca="false">IF(MID($C26,$AD26-AJ$2+1,1)="*",0,1)</f>
        <v>#VALUE!</v>
      </c>
      <c r="AK26" s="0" t="e">
        <f aca="false">IF(MID($C26,$AD26-AK$2+1,1)="*",0,1)</f>
        <v>#VALUE!</v>
      </c>
      <c r="AL26" s="0" t="e">
        <f aca="false">IF(MID($C26,$AD26-AL$2+1,1)="*",0,1)</f>
        <v>#VALUE!</v>
      </c>
      <c r="AM26" s="0" t="e">
        <f aca="false">IF(MID($C26,$AD26-AM$2+1,1)="*",0,1)</f>
        <v>#VALUE!</v>
      </c>
      <c r="AN26" s="0" t="e">
        <f aca="false">IF(MID($C26,$AD26-AN$2+1,1)="*",0,1)</f>
        <v>#VALUE!</v>
      </c>
      <c r="AO26" s="0" t="e">
        <f aca="false">IF(MID($C26,$AD26-AO$2+1,1)="*",0,1)</f>
        <v>#VALUE!</v>
      </c>
      <c r="AP26" s="0" t="n">
        <f aca="false">IF(MID($C26,$AD26-AP$2+1,1)="*",0,1)</f>
        <v>1</v>
      </c>
      <c r="AQ26" s="0" t="n">
        <f aca="false">IF(MID($C26,$AD26-AQ$2+1,1)="*",0,1)</f>
        <v>0</v>
      </c>
      <c r="AR26" s="0" t="n">
        <f aca="false">IF(MID($C26,$AD26-AR$2+1,1)="*",0,1)</f>
        <v>0</v>
      </c>
      <c r="AS26" s="0" t="n">
        <f aca="false">IF(MID($C26,$AD26-AS$2+1,1)="*",0,1)</f>
        <v>0</v>
      </c>
      <c r="AT26" s="0" t="n">
        <f aca="false">IF(MID($C26,$AD26-AT$2+1,1)="*",0,1)</f>
        <v>0</v>
      </c>
    </row>
    <row r="27" customFormat="false" ht="14.4" hidden="false" customHeight="false" outlineLevel="0" collapsed="false">
      <c r="B27" s="13"/>
      <c r="C27" s="14" t="s">
        <v>59</v>
      </c>
      <c r="D27" s="15" t="s">
        <v>60</v>
      </c>
      <c r="E27" s="3" t="n">
        <f aca="false">CODE(D27)</f>
        <v>55</v>
      </c>
      <c r="F27" s="4" t="str">
        <f aca="false">IF(AD27=0,"",_xlfn.CONCAT("0x",LEFT("0000",4-LEN(L27)),L27))</f>
        <v>0x0018</v>
      </c>
      <c r="G27" s="3" t="n">
        <f aca="false">IF(AD27=0,"",AD27)</f>
        <v>5</v>
      </c>
      <c r="I27" s="3" t="n">
        <f aca="false">(M27*16)+G27</f>
        <v>389</v>
      </c>
      <c r="J27" s="5" t="str">
        <f aca="false">IF(COUNTIF(I$4:I$204,I27)&gt;1,"DUPE!","")</f>
        <v/>
      </c>
      <c r="L27" s="3" t="str">
        <f aca="false">DEC2HEX(M27)</f>
        <v>18</v>
      </c>
      <c r="M27" s="3" t="n">
        <f aca="false">AC27+(AB27*2)+(AA27*4)+(Z27*8)+(Y27*16)+(X27*32)+(W27*64)+(V27*128)+(U27*256)+(T27*512)+(S27*1024)+(R27*2048)+(Q27*4096)+(P27*8192)+(O27*16384)+(N27*32768)</f>
        <v>24</v>
      </c>
      <c r="N27" s="3" t="n">
        <f aca="false">IFERROR(AE27,0)</f>
        <v>0</v>
      </c>
      <c r="O27" s="3" t="n">
        <f aca="false">IFERROR(AF27,0)</f>
        <v>0</v>
      </c>
      <c r="P27" s="3" t="n">
        <f aca="false">IFERROR(AG27,0)</f>
        <v>0</v>
      </c>
      <c r="Q27" s="3" t="n">
        <f aca="false">IFERROR(AH27,0)</f>
        <v>0</v>
      </c>
      <c r="R27" s="3" t="n">
        <f aca="false">IFERROR(AI27,0)</f>
        <v>0</v>
      </c>
      <c r="S27" s="3" t="n">
        <f aca="false">IFERROR(AJ27,0)</f>
        <v>0</v>
      </c>
      <c r="T27" s="3" t="n">
        <f aca="false">IFERROR(AK27,0)</f>
        <v>0</v>
      </c>
      <c r="U27" s="3" t="n">
        <f aca="false">IFERROR(AL27,0)</f>
        <v>0</v>
      </c>
      <c r="V27" s="3" t="n">
        <f aca="false">IFERROR(AM27,0)</f>
        <v>0</v>
      </c>
      <c r="W27" s="3" t="n">
        <f aca="false">IFERROR(AN27,0)</f>
        <v>0</v>
      </c>
      <c r="X27" s="3" t="n">
        <f aca="false">IFERROR(AO27,0)</f>
        <v>0</v>
      </c>
      <c r="Y27" s="3" t="n">
        <f aca="false">IFERROR(AP27,0)</f>
        <v>1</v>
      </c>
      <c r="Z27" s="3" t="n">
        <f aca="false">IFERROR(AQ27,0)</f>
        <v>1</v>
      </c>
      <c r="AA27" s="3" t="n">
        <f aca="false">IFERROR(AR27,0)</f>
        <v>0</v>
      </c>
      <c r="AB27" s="3" t="n">
        <f aca="false">IFERROR(AS27,0)</f>
        <v>0</v>
      </c>
      <c r="AC27" s="3" t="n">
        <f aca="false">IFERROR(AT27,0)</f>
        <v>0</v>
      </c>
      <c r="AD27" s="0" t="n">
        <f aca="false">LEN(C27)</f>
        <v>5</v>
      </c>
      <c r="AE27" s="0" t="e">
        <f aca="false">IF(MID($C27,$AD27-AE$2+1,1)="*",0,1)</f>
        <v>#VALUE!</v>
      </c>
      <c r="AF27" s="0" t="e">
        <f aca="false">IF(MID($C27,$AD27-AF$2+1,1)="*",0,1)</f>
        <v>#VALUE!</v>
      </c>
      <c r="AG27" s="0" t="e">
        <f aca="false">IF(MID($C27,$AD27-AG$2+1,1)="*",0,1)</f>
        <v>#VALUE!</v>
      </c>
      <c r="AH27" s="0" t="e">
        <f aca="false">IF(MID($C27,$AD27-AH$2+1,1)="*",0,1)</f>
        <v>#VALUE!</v>
      </c>
      <c r="AI27" s="0" t="e">
        <f aca="false">IF(MID($C27,$AD27-AI$2+1,1)="*",0,1)</f>
        <v>#VALUE!</v>
      </c>
      <c r="AJ27" s="0" t="e">
        <f aca="false">IF(MID($C27,$AD27-AJ$2+1,1)="*",0,1)</f>
        <v>#VALUE!</v>
      </c>
      <c r="AK27" s="0" t="e">
        <f aca="false">IF(MID($C27,$AD27-AK$2+1,1)="*",0,1)</f>
        <v>#VALUE!</v>
      </c>
      <c r="AL27" s="0" t="e">
        <f aca="false">IF(MID($C27,$AD27-AL$2+1,1)="*",0,1)</f>
        <v>#VALUE!</v>
      </c>
      <c r="AM27" s="0" t="e">
        <f aca="false">IF(MID($C27,$AD27-AM$2+1,1)="*",0,1)</f>
        <v>#VALUE!</v>
      </c>
      <c r="AN27" s="0" t="e">
        <f aca="false">IF(MID($C27,$AD27-AN$2+1,1)="*",0,1)</f>
        <v>#VALUE!</v>
      </c>
      <c r="AO27" s="0" t="e">
        <f aca="false">IF(MID($C27,$AD27-AO$2+1,1)="*",0,1)</f>
        <v>#VALUE!</v>
      </c>
      <c r="AP27" s="0" t="n">
        <f aca="false">IF(MID($C27,$AD27-AP$2+1,1)="*",0,1)</f>
        <v>1</v>
      </c>
      <c r="AQ27" s="0" t="n">
        <f aca="false">IF(MID($C27,$AD27-AQ$2+1,1)="*",0,1)</f>
        <v>1</v>
      </c>
      <c r="AR27" s="0" t="n">
        <f aca="false">IF(MID($C27,$AD27-AR$2+1,1)="*",0,1)</f>
        <v>0</v>
      </c>
      <c r="AS27" s="0" t="n">
        <f aca="false">IF(MID($C27,$AD27-AS$2+1,1)="*",0,1)</f>
        <v>0</v>
      </c>
      <c r="AT27" s="0" t="n">
        <f aca="false">IF(MID($C27,$AD27-AT$2+1,1)="*",0,1)</f>
        <v>0</v>
      </c>
    </row>
    <row r="28" customFormat="false" ht="14.4" hidden="false" customHeight="false" outlineLevel="0" collapsed="false">
      <c r="B28" s="13"/>
      <c r="C28" s="14" t="s">
        <v>61</v>
      </c>
      <c r="D28" s="15" t="s">
        <v>62</v>
      </c>
      <c r="E28" s="3" t="n">
        <f aca="false">CODE(D28)</f>
        <v>56</v>
      </c>
      <c r="F28" s="4" t="str">
        <f aca="false">IF(AD28=0,"",_xlfn.CONCAT("0x",LEFT("0000",4-LEN(L28)),L28))</f>
        <v>0x001C</v>
      </c>
      <c r="G28" s="3" t="n">
        <f aca="false">IF(AD28=0,"",AD28)</f>
        <v>5</v>
      </c>
      <c r="I28" s="3" t="n">
        <f aca="false">(M28*16)+G28</f>
        <v>453</v>
      </c>
      <c r="J28" s="5" t="str">
        <f aca="false">IF(COUNTIF(I$4:I$204,I28)&gt;1,"DUPE!","")</f>
        <v/>
      </c>
      <c r="L28" s="3" t="str">
        <f aca="false">DEC2HEX(M28)</f>
        <v>1C</v>
      </c>
      <c r="M28" s="3" t="n">
        <f aca="false">AC28+(AB28*2)+(AA28*4)+(Z28*8)+(Y28*16)+(X28*32)+(W28*64)+(V28*128)+(U28*256)+(T28*512)+(S28*1024)+(R28*2048)+(Q28*4096)+(P28*8192)+(O28*16384)+(N28*32768)</f>
        <v>28</v>
      </c>
      <c r="N28" s="3" t="n">
        <f aca="false">IFERROR(AE28,0)</f>
        <v>0</v>
      </c>
      <c r="O28" s="3" t="n">
        <f aca="false">IFERROR(AF28,0)</f>
        <v>0</v>
      </c>
      <c r="P28" s="3" t="n">
        <f aca="false">IFERROR(AG28,0)</f>
        <v>0</v>
      </c>
      <c r="Q28" s="3" t="n">
        <f aca="false">IFERROR(AH28,0)</f>
        <v>0</v>
      </c>
      <c r="R28" s="3" t="n">
        <f aca="false">IFERROR(AI28,0)</f>
        <v>0</v>
      </c>
      <c r="S28" s="3" t="n">
        <f aca="false">IFERROR(AJ28,0)</f>
        <v>0</v>
      </c>
      <c r="T28" s="3" t="n">
        <f aca="false">IFERROR(AK28,0)</f>
        <v>0</v>
      </c>
      <c r="U28" s="3" t="n">
        <f aca="false">IFERROR(AL28,0)</f>
        <v>0</v>
      </c>
      <c r="V28" s="3" t="n">
        <f aca="false">IFERROR(AM28,0)</f>
        <v>0</v>
      </c>
      <c r="W28" s="3" t="n">
        <f aca="false">IFERROR(AN28,0)</f>
        <v>0</v>
      </c>
      <c r="X28" s="3" t="n">
        <f aca="false">IFERROR(AO28,0)</f>
        <v>0</v>
      </c>
      <c r="Y28" s="3" t="n">
        <f aca="false">IFERROR(AP28,0)</f>
        <v>1</v>
      </c>
      <c r="Z28" s="3" t="n">
        <f aca="false">IFERROR(AQ28,0)</f>
        <v>1</v>
      </c>
      <c r="AA28" s="3" t="n">
        <f aca="false">IFERROR(AR28,0)</f>
        <v>1</v>
      </c>
      <c r="AB28" s="3" t="n">
        <f aca="false">IFERROR(AS28,0)</f>
        <v>0</v>
      </c>
      <c r="AC28" s="3" t="n">
        <f aca="false">IFERROR(AT28,0)</f>
        <v>0</v>
      </c>
      <c r="AD28" s="0" t="n">
        <f aca="false">LEN(C28)</f>
        <v>5</v>
      </c>
      <c r="AE28" s="0" t="e">
        <f aca="false">IF(MID($C28,$AD28-AE$2+1,1)="*",0,1)</f>
        <v>#VALUE!</v>
      </c>
      <c r="AF28" s="0" t="e">
        <f aca="false">IF(MID($C28,$AD28-AF$2+1,1)="*",0,1)</f>
        <v>#VALUE!</v>
      </c>
      <c r="AG28" s="0" t="e">
        <f aca="false">IF(MID($C28,$AD28-AG$2+1,1)="*",0,1)</f>
        <v>#VALUE!</v>
      </c>
      <c r="AH28" s="0" t="e">
        <f aca="false">IF(MID($C28,$AD28-AH$2+1,1)="*",0,1)</f>
        <v>#VALUE!</v>
      </c>
      <c r="AI28" s="0" t="e">
        <f aca="false">IF(MID($C28,$AD28-AI$2+1,1)="*",0,1)</f>
        <v>#VALUE!</v>
      </c>
      <c r="AJ28" s="0" t="e">
        <f aca="false">IF(MID($C28,$AD28-AJ$2+1,1)="*",0,1)</f>
        <v>#VALUE!</v>
      </c>
      <c r="AK28" s="0" t="e">
        <f aca="false">IF(MID($C28,$AD28-AK$2+1,1)="*",0,1)</f>
        <v>#VALUE!</v>
      </c>
      <c r="AL28" s="0" t="e">
        <f aca="false">IF(MID($C28,$AD28-AL$2+1,1)="*",0,1)</f>
        <v>#VALUE!</v>
      </c>
      <c r="AM28" s="0" t="e">
        <f aca="false">IF(MID($C28,$AD28-AM$2+1,1)="*",0,1)</f>
        <v>#VALUE!</v>
      </c>
      <c r="AN28" s="0" t="e">
        <f aca="false">IF(MID($C28,$AD28-AN$2+1,1)="*",0,1)</f>
        <v>#VALUE!</v>
      </c>
      <c r="AO28" s="0" t="e">
        <f aca="false">IF(MID($C28,$AD28-AO$2+1,1)="*",0,1)</f>
        <v>#VALUE!</v>
      </c>
      <c r="AP28" s="0" t="n">
        <f aca="false">IF(MID($C28,$AD28-AP$2+1,1)="*",0,1)</f>
        <v>1</v>
      </c>
      <c r="AQ28" s="0" t="n">
        <f aca="false">IF(MID($C28,$AD28-AQ$2+1,1)="*",0,1)</f>
        <v>1</v>
      </c>
      <c r="AR28" s="0" t="n">
        <f aca="false">IF(MID($C28,$AD28-AR$2+1,1)="*",0,1)</f>
        <v>1</v>
      </c>
      <c r="AS28" s="0" t="n">
        <f aca="false">IF(MID($C28,$AD28-AS$2+1,1)="*",0,1)</f>
        <v>0</v>
      </c>
      <c r="AT28" s="0" t="n">
        <f aca="false">IF(MID($C28,$AD28-AT$2+1,1)="*",0,1)</f>
        <v>0</v>
      </c>
    </row>
    <row r="29" customFormat="false" ht="14.4" hidden="false" customHeight="false" outlineLevel="0" collapsed="false">
      <c r="B29" s="13"/>
      <c r="C29" s="14" t="s">
        <v>63</v>
      </c>
      <c r="D29" s="15" t="s">
        <v>64</v>
      </c>
      <c r="E29" s="3" t="n">
        <f aca="false">CODE(D29)</f>
        <v>57</v>
      </c>
      <c r="F29" s="4" t="str">
        <f aca="false">IF(AD29=0,"",_xlfn.CONCAT("0x",LEFT("0000",4-LEN(L29)),L29))</f>
        <v>0x001E</v>
      </c>
      <c r="G29" s="3" t="n">
        <f aca="false">IF(AD29=0,"",AD29)</f>
        <v>5</v>
      </c>
      <c r="I29" s="3" t="n">
        <f aca="false">(M29*16)+G29</f>
        <v>485</v>
      </c>
      <c r="J29" s="5" t="str">
        <f aca="false">IF(COUNTIF(I$4:I$204,I29)&gt;1,"DUPE!","")</f>
        <v/>
      </c>
      <c r="L29" s="3" t="str">
        <f aca="false">DEC2HEX(M29)</f>
        <v>1E</v>
      </c>
      <c r="M29" s="3" t="n">
        <f aca="false">AC29+(AB29*2)+(AA29*4)+(Z29*8)+(Y29*16)+(X29*32)+(W29*64)+(V29*128)+(U29*256)+(T29*512)+(S29*1024)+(R29*2048)+(Q29*4096)+(P29*8192)+(O29*16384)+(N29*32768)</f>
        <v>30</v>
      </c>
      <c r="N29" s="3" t="n">
        <f aca="false">IFERROR(AE29,0)</f>
        <v>0</v>
      </c>
      <c r="O29" s="3" t="n">
        <f aca="false">IFERROR(AF29,0)</f>
        <v>0</v>
      </c>
      <c r="P29" s="3" t="n">
        <f aca="false">IFERROR(AG29,0)</f>
        <v>0</v>
      </c>
      <c r="Q29" s="3" t="n">
        <f aca="false">IFERROR(AH29,0)</f>
        <v>0</v>
      </c>
      <c r="R29" s="3" t="n">
        <f aca="false">IFERROR(AI29,0)</f>
        <v>0</v>
      </c>
      <c r="S29" s="3" t="n">
        <f aca="false">IFERROR(AJ29,0)</f>
        <v>0</v>
      </c>
      <c r="T29" s="3" t="n">
        <f aca="false">IFERROR(AK29,0)</f>
        <v>0</v>
      </c>
      <c r="U29" s="3" t="n">
        <f aca="false">IFERROR(AL29,0)</f>
        <v>0</v>
      </c>
      <c r="V29" s="3" t="n">
        <f aca="false">IFERROR(AM29,0)</f>
        <v>0</v>
      </c>
      <c r="W29" s="3" t="n">
        <f aca="false">IFERROR(AN29,0)</f>
        <v>0</v>
      </c>
      <c r="X29" s="3" t="n">
        <f aca="false">IFERROR(AO29,0)</f>
        <v>0</v>
      </c>
      <c r="Y29" s="3" t="n">
        <f aca="false">IFERROR(AP29,0)</f>
        <v>1</v>
      </c>
      <c r="Z29" s="3" t="n">
        <f aca="false">IFERROR(AQ29,0)</f>
        <v>1</v>
      </c>
      <c r="AA29" s="3" t="n">
        <f aca="false">IFERROR(AR29,0)</f>
        <v>1</v>
      </c>
      <c r="AB29" s="3" t="n">
        <f aca="false">IFERROR(AS29,0)</f>
        <v>1</v>
      </c>
      <c r="AC29" s="3" t="n">
        <f aca="false">IFERROR(AT29,0)</f>
        <v>0</v>
      </c>
      <c r="AD29" s="0" t="n">
        <f aca="false">LEN(C29)</f>
        <v>5</v>
      </c>
      <c r="AE29" s="0" t="e">
        <f aca="false">IF(MID($C29,$AD29-AE$2+1,1)="*",0,1)</f>
        <v>#VALUE!</v>
      </c>
      <c r="AF29" s="0" t="e">
        <f aca="false">IF(MID($C29,$AD29-AF$2+1,1)="*",0,1)</f>
        <v>#VALUE!</v>
      </c>
      <c r="AG29" s="0" t="e">
        <f aca="false">IF(MID($C29,$AD29-AG$2+1,1)="*",0,1)</f>
        <v>#VALUE!</v>
      </c>
      <c r="AH29" s="0" t="e">
        <f aca="false">IF(MID($C29,$AD29-AH$2+1,1)="*",0,1)</f>
        <v>#VALUE!</v>
      </c>
      <c r="AI29" s="0" t="e">
        <f aca="false">IF(MID($C29,$AD29-AI$2+1,1)="*",0,1)</f>
        <v>#VALUE!</v>
      </c>
      <c r="AJ29" s="0" t="e">
        <f aca="false">IF(MID($C29,$AD29-AJ$2+1,1)="*",0,1)</f>
        <v>#VALUE!</v>
      </c>
      <c r="AK29" s="0" t="e">
        <f aca="false">IF(MID($C29,$AD29-AK$2+1,1)="*",0,1)</f>
        <v>#VALUE!</v>
      </c>
      <c r="AL29" s="0" t="e">
        <f aca="false">IF(MID($C29,$AD29-AL$2+1,1)="*",0,1)</f>
        <v>#VALUE!</v>
      </c>
      <c r="AM29" s="0" t="e">
        <f aca="false">IF(MID($C29,$AD29-AM$2+1,1)="*",0,1)</f>
        <v>#VALUE!</v>
      </c>
      <c r="AN29" s="0" t="e">
        <f aca="false">IF(MID($C29,$AD29-AN$2+1,1)="*",0,1)</f>
        <v>#VALUE!</v>
      </c>
      <c r="AO29" s="0" t="e">
        <f aca="false">IF(MID($C29,$AD29-AO$2+1,1)="*",0,1)</f>
        <v>#VALUE!</v>
      </c>
      <c r="AP29" s="0" t="n">
        <f aca="false">IF(MID($C29,$AD29-AP$2+1,1)="*",0,1)</f>
        <v>1</v>
      </c>
      <c r="AQ29" s="0" t="n">
        <f aca="false">IF(MID($C29,$AD29-AQ$2+1,1)="*",0,1)</f>
        <v>1</v>
      </c>
      <c r="AR29" s="0" t="n">
        <f aca="false">IF(MID($C29,$AD29-AR$2+1,1)="*",0,1)</f>
        <v>1</v>
      </c>
      <c r="AS29" s="0" t="n">
        <f aca="false">IF(MID($C29,$AD29-AS$2+1,1)="*",0,1)</f>
        <v>1</v>
      </c>
      <c r="AT29" s="0" t="n">
        <f aca="false">IF(MID($C29,$AD29-AT$2+1,1)="*",0,1)</f>
        <v>0</v>
      </c>
    </row>
    <row r="30" customFormat="false" ht="14.4" hidden="false" customHeight="false" outlineLevel="0" collapsed="false">
      <c r="B30" s="13"/>
      <c r="C30" s="14" t="s">
        <v>65</v>
      </c>
      <c r="D30" s="15" t="s">
        <v>66</v>
      </c>
      <c r="E30" s="3" t="n">
        <f aca="false">CODE(D30)</f>
        <v>58</v>
      </c>
      <c r="F30" s="4" t="str">
        <f aca="false">IF(AD30=0,"",_xlfn.CONCAT("0x",LEFT("0000",4-LEN(L30)),L30))</f>
        <v>0x0038</v>
      </c>
      <c r="G30" s="3" t="n">
        <f aca="false">IF(AD30=0,"",AD30)</f>
        <v>6</v>
      </c>
      <c r="I30" s="3" t="n">
        <f aca="false">(M30*16)+G30</f>
        <v>902</v>
      </c>
      <c r="J30" s="5" t="str">
        <f aca="false">IF(COUNTIF(I$4:I$204,I30)&gt;1,"DUPE!","")</f>
        <v/>
      </c>
      <c r="L30" s="3" t="str">
        <f aca="false">DEC2HEX(M30)</f>
        <v>38</v>
      </c>
      <c r="M30" s="3" t="n">
        <f aca="false">AC30+(AB30*2)+(AA30*4)+(Z30*8)+(Y30*16)+(X30*32)+(W30*64)+(V30*128)+(U30*256)+(T30*512)+(S30*1024)+(R30*2048)+(Q30*4096)+(P30*8192)+(O30*16384)+(N30*32768)</f>
        <v>56</v>
      </c>
      <c r="N30" s="3" t="n">
        <f aca="false">IFERROR(AE30,0)</f>
        <v>0</v>
      </c>
      <c r="O30" s="3" t="n">
        <f aca="false">IFERROR(AF30,0)</f>
        <v>0</v>
      </c>
      <c r="P30" s="3" t="n">
        <f aca="false">IFERROR(AG30,0)</f>
        <v>0</v>
      </c>
      <c r="Q30" s="3" t="n">
        <f aca="false">IFERROR(AH30,0)</f>
        <v>0</v>
      </c>
      <c r="R30" s="3" t="n">
        <f aca="false">IFERROR(AI30,0)</f>
        <v>0</v>
      </c>
      <c r="S30" s="3" t="n">
        <f aca="false">IFERROR(AJ30,0)</f>
        <v>0</v>
      </c>
      <c r="T30" s="3" t="n">
        <f aca="false">IFERROR(AK30,0)</f>
        <v>0</v>
      </c>
      <c r="U30" s="3" t="n">
        <f aca="false">IFERROR(AL30,0)</f>
        <v>0</v>
      </c>
      <c r="V30" s="3" t="n">
        <f aca="false">IFERROR(AM30,0)</f>
        <v>0</v>
      </c>
      <c r="W30" s="3" t="n">
        <f aca="false">IFERROR(AN30,0)</f>
        <v>0</v>
      </c>
      <c r="X30" s="3" t="n">
        <f aca="false">IFERROR(AO30,0)</f>
        <v>1</v>
      </c>
      <c r="Y30" s="3" t="n">
        <f aca="false">IFERROR(AP30,0)</f>
        <v>1</v>
      </c>
      <c r="Z30" s="3" t="n">
        <f aca="false">IFERROR(AQ30,0)</f>
        <v>1</v>
      </c>
      <c r="AA30" s="3" t="n">
        <f aca="false">IFERROR(AR30,0)</f>
        <v>0</v>
      </c>
      <c r="AB30" s="3" t="n">
        <f aca="false">IFERROR(AS30,0)</f>
        <v>0</v>
      </c>
      <c r="AC30" s="3" t="n">
        <f aca="false">IFERROR(AT30,0)</f>
        <v>0</v>
      </c>
      <c r="AD30" s="0" t="n">
        <f aca="false">LEN(C30)</f>
        <v>6</v>
      </c>
      <c r="AE30" s="0" t="e">
        <f aca="false">IF(MID($C30,$AD30-AE$2+1,1)="*",0,1)</f>
        <v>#VALUE!</v>
      </c>
      <c r="AF30" s="0" t="e">
        <f aca="false">IF(MID($C30,$AD30-AF$2+1,1)="*",0,1)</f>
        <v>#VALUE!</v>
      </c>
      <c r="AG30" s="0" t="e">
        <f aca="false">IF(MID($C30,$AD30-AG$2+1,1)="*",0,1)</f>
        <v>#VALUE!</v>
      </c>
      <c r="AH30" s="0" t="e">
        <f aca="false">IF(MID($C30,$AD30-AH$2+1,1)="*",0,1)</f>
        <v>#VALUE!</v>
      </c>
      <c r="AI30" s="0" t="e">
        <f aca="false">IF(MID($C30,$AD30-AI$2+1,1)="*",0,1)</f>
        <v>#VALUE!</v>
      </c>
      <c r="AJ30" s="0" t="e">
        <f aca="false">IF(MID($C30,$AD30-AJ$2+1,1)="*",0,1)</f>
        <v>#VALUE!</v>
      </c>
      <c r="AK30" s="0" t="e">
        <f aca="false">IF(MID($C30,$AD30-AK$2+1,1)="*",0,1)</f>
        <v>#VALUE!</v>
      </c>
      <c r="AL30" s="0" t="e">
        <f aca="false">IF(MID($C30,$AD30-AL$2+1,1)="*",0,1)</f>
        <v>#VALUE!</v>
      </c>
      <c r="AM30" s="0" t="e">
        <f aca="false">IF(MID($C30,$AD30-AM$2+1,1)="*",0,1)</f>
        <v>#VALUE!</v>
      </c>
      <c r="AN30" s="0" t="e">
        <f aca="false">IF(MID($C30,$AD30-AN$2+1,1)="*",0,1)</f>
        <v>#VALUE!</v>
      </c>
      <c r="AO30" s="0" t="n">
        <f aca="false">IF(MID($C30,$AD30-AO$2+1,1)="*",0,1)</f>
        <v>1</v>
      </c>
      <c r="AP30" s="0" t="n">
        <f aca="false">IF(MID($C30,$AD30-AP$2+1,1)="*",0,1)</f>
        <v>1</v>
      </c>
      <c r="AQ30" s="0" t="n">
        <f aca="false">IF(MID($C30,$AD30-AQ$2+1,1)="*",0,1)</f>
        <v>1</v>
      </c>
      <c r="AR30" s="0" t="n">
        <f aca="false">IF(MID($C30,$AD30-AR$2+1,1)="*",0,1)</f>
        <v>0</v>
      </c>
      <c r="AS30" s="0" t="n">
        <f aca="false">IF(MID($C30,$AD30-AS$2+1,1)="*",0,1)</f>
        <v>0</v>
      </c>
      <c r="AT30" s="0" t="n">
        <f aca="false">IF(MID($C30,$AD30-AT$2+1,1)="*",0,1)</f>
        <v>0</v>
      </c>
    </row>
    <row r="31" customFormat="false" ht="14.4" hidden="false" customHeight="false" outlineLevel="0" collapsed="false">
      <c r="B31" s="13"/>
      <c r="C31" s="14" t="s">
        <v>67</v>
      </c>
      <c r="D31" s="15" t="s">
        <v>68</v>
      </c>
      <c r="E31" s="3" t="n">
        <f aca="false">CODE(D31)</f>
        <v>59</v>
      </c>
      <c r="F31" s="4" t="str">
        <f aca="false">IF(AD31=0,"",_xlfn.CONCAT("0x",LEFT("0000",4-LEN(L31)),L31))</f>
        <v>0x002A</v>
      </c>
      <c r="G31" s="3" t="n">
        <f aca="false">IF(AD31=0,"",AD31)</f>
        <v>6</v>
      </c>
      <c r="I31" s="3" t="n">
        <f aca="false">(M31*16)+G31</f>
        <v>678</v>
      </c>
      <c r="J31" s="5" t="str">
        <f aca="false">IF(COUNTIF(I$4:I$204,I31)&gt;1,"DUPE!","")</f>
        <v/>
      </c>
      <c r="L31" s="3" t="str">
        <f aca="false">DEC2HEX(M31)</f>
        <v>2A</v>
      </c>
      <c r="M31" s="3" t="n">
        <f aca="false">AC31+(AB31*2)+(AA31*4)+(Z31*8)+(Y31*16)+(X31*32)+(W31*64)+(V31*128)+(U31*256)+(T31*512)+(S31*1024)+(R31*2048)+(Q31*4096)+(P31*8192)+(O31*16384)+(N31*32768)</f>
        <v>42</v>
      </c>
      <c r="N31" s="3" t="n">
        <f aca="false">IFERROR(AE31,0)</f>
        <v>0</v>
      </c>
      <c r="O31" s="3" t="n">
        <f aca="false">IFERROR(AF31,0)</f>
        <v>0</v>
      </c>
      <c r="P31" s="3" t="n">
        <f aca="false">IFERROR(AG31,0)</f>
        <v>0</v>
      </c>
      <c r="Q31" s="3" t="n">
        <f aca="false">IFERROR(AH31,0)</f>
        <v>0</v>
      </c>
      <c r="R31" s="3" t="n">
        <f aca="false">IFERROR(AI31,0)</f>
        <v>0</v>
      </c>
      <c r="S31" s="3" t="n">
        <f aca="false">IFERROR(AJ31,0)</f>
        <v>0</v>
      </c>
      <c r="T31" s="3" t="n">
        <f aca="false">IFERROR(AK31,0)</f>
        <v>0</v>
      </c>
      <c r="U31" s="3" t="n">
        <f aca="false">IFERROR(AL31,0)</f>
        <v>0</v>
      </c>
      <c r="V31" s="3" t="n">
        <f aca="false">IFERROR(AM31,0)</f>
        <v>0</v>
      </c>
      <c r="W31" s="3" t="n">
        <f aca="false">IFERROR(AN31,0)</f>
        <v>0</v>
      </c>
      <c r="X31" s="3" t="n">
        <f aca="false">IFERROR(AO31,0)</f>
        <v>1</v>
      </c>
      <c r="Y31" s="3" t="n">
        <f aca="false">IFERROR(AP31,0)</f>
        <v>0</v>
      </c>
      <c r="Z31" s="3" t="n">
        <f aca="false">IFERROR(AQ31,0)</f>
        <v>1</v>
      </c>
      <c r="AA31" s="3" t="n">
        <f aca="false">IFERROR(AR31,0)</f>
        <v>0</v>
      </c>
      <c r="AB31" s="3" t="n">
        <f aca="false">IFERROR(AS31,0)</f>
        <v>1</v>
      </c>
      <c r="AC31" s="3" t="n">
        <f aca="false">IFERROR(AT31,0)</f>
        <v>0</v>
      </c>
      <c r="AD31" s="0" t="n">
        <f aca="false">LEN(C31)</f>
        <v>6</v>
      </c>
      <c r="AE31" s="0" t="e">
        <f aca="false">IF(MID($C31,$AD31-AE$2+1,1)="*",0,1)</f>
        <v>#VALUE!</v>
      </c>
      <c r="AF31" s="0" t="e">
        <f aca="false">IF(MID($C31,$AD31-AF$2+1,1)="*",0,1)</f>
        <v>#VALUE!</v>
      </c>
      <c r="AG31" s="0" t="e">
        <f aca="false">IF(MID($C31,$AD31-AG$2+1,1)="*",0,1)</f>
        <v>#VALUE!</v>
      </c>
      <c r="AH31" s="0" t="e">
        <f aca="false">IF(MID($C31,$AD31-AH$2+1,1)="*",0,1)</f>
        <v>#VALUE!</v>
      </c>
      <c r="AI31" s="0" t="e">
        <f aca="false">IF(MID($C31,$AD31-AI$2+1,1)="*",0,1)</f>
        <v>#VALUE!</v>
      </c>
      <c r="AJ31" s="0" t="e">
        <f aca="false">IF(MID($C31,$AD31-AJ$2+1,1)="*",0,1)</f>
        <v>#VALUE!</v>
      </c>
      <c r="AK31" s="0" t="e">
        <f aca="false">IF(MID($C31,$AD31-AK$2+1,1)="*",0,1)</f>
        <v>#VALUE!</v>
      </c>
      <c r="AL31" s="0" t="e">
        <f aca="false">IF(MID($C31,$AD31-AL$2+1,1)="*",0,1)</f>
        <v>#VALUE!</v>
      </c>
      <c r="AM31" s="0" t="e">
        <f aca="false">IF(MID($C31,$AD31-AM$2+1,1)="*",0,1)</f>
        <v>#VALUE!</v>
      </c>
      <c r="AN31" s="0" t="e">
        <f aca="false">IF(MID($C31,$AD31-AN$2+1,1)="*",0,1)</f>
        <v>#VALUE!</v>
      </c>
      <c r="AO31" s="0" t="n">
        <f aca="false">IF(MID($C31,$AD31-AO$2+1,1)="*",0,1)</f>
        <v>1</v>
      </c>
      <c r="AP31" s="0" t="n">
        <f aca="false">IF(MID($C31,$AD31-AP$2+1,1)="*",0,1)</f>
        <v>0</v>
      </c>
      <c r="AQ31" s="0" t="n">
        <f aca="false">IF(MID($C31,$AD31-AQ$2+1,1)="*",0,1)</f>
        <v>1</v>
      </c>
      <c r="AR31" s="0" t="n">
        <f aca="false">IF(MID($C31,$AD31-AR$2+1,1)="*",0,1)</f>
        <v>0</v>
      </c>
      <c r="AS31" s="0" t="n">
        <f aca="false">IF(MID($C31,$AD31-AS$2+1,1)="*",0,1)</f>
        <v>1</v>
      </c>
      <c r="AT31" s="0" t="n">
        <f aca="false">IF(MID($C31,$AD31-AT$2+1,1)="*",0,1)</f>
        <v>0</v>
      </c>
    </row>
    <row r="32" customFormat="false" ht="14.4" hidden="false" customHeight="false" outlineLevel="0" collapsed="false">
      <c r="B32" s="13"/>
      <c r="C32" s="14" t="s">
        <v>69</v>
      </c>
      <c r="D32" s="15" t="s">
        <v>70</v>
      </c>
      <c r="E32" s="3" t="n">
        <f aca="false">CODE(D32)</f>
        <v>60</v>
      </c>
      <c r="F32" s="4" t="str">
        <f aca="false">IF(AD32=0,"",_xlfn.CONCAT("0x",LEFT("0000",4-LEN(L32)),L32))</f>
        <v>0x0090</v>
      </c>
      <c r="G32" s="3" t="n">
        <f aca="false">IF(AD32=0,"",AD32)</f>
        <v>9</v>
      </c>
      <c r="I32" s="3" t="n">
        <f aca="false">(M32*16)+G32</f>
        <v>2313</v>
      </c>
      <c r="J32" s="5" t="str">
        <f aca="false">IF(COUNTIF(I$4:I$204,I32)&gt;1,"DUPE!","")</f>
        <v/>
      </c>
      <c r="L32" s="3" t="str">
        <f aca="false">DEC2HEX(M32)</f>
        <v>90</v>
      </c>
      <c r="M32" s="3" t="n">
        <f aca="false">AC32+(AB32*2)+(AA32*4)+(Z32*8)+(Y32*16)+(X32*32)+(W32*64)+(V32*128)+(U32*256)+(T32*512)+(S32*1024)+(R32*2048)+(Q32*4096)+(P32*8192)+(O32*16384)+(N32*32768)</f>
        <v>144</v>
      </c>
      <c r="N32" s="3" t="n">
        <f aca="false">IFERROR(AE32,0)</f>
        <v>0</v>
      </c>
      <c r="O32" s="3" t="n">
        <f aca="false">IFERROR(AF32,0)</f>
        <v>0</v>
      </c>
      <c r="P32" s="3" t="n">
        <f aca="false">IFERROR(AG32,0)</f>
        <v>0</v>
      </c>
      <c r="Q32" s="3" t="n">
        <f aca="false">IFERROR(AH32,0)</f>
        <v>0</v>
      </c>
      <c r="R32" s="3" t="n">
        <f aca="false">IFERROR(AI32,0)</f>
        <v>0</v>
      </c>
      <c r="S32" s="3" t="n">
        <f aca="false">IFERROR(AJ32,0)</f>
        <v>0</v>
      </c>
      <c r="T32" s="3" t="n">
        <f aca="false">IFERROR(AK32,0)</f>
        <v>0</v>
      </c>
      <c r="U32" s="3" t="n">
        <f aca="false">IFERROR(AL32,0)</f>
        <v>0</v>
      </c>
      <c r="V32" s="3" t="n">
        <f aca="false">IFERROR(AM32,0)</f>
        <v>1</v>
      </c>
      <c r="W32" s="3" t="n">
        <f aca="false">IFERROR(AN32,0)</f>
        <v>0</v>
      </c>
      <c r="X32" s="3" t="n">
        <f aca="false">IFERROR(AO32,0)</f>
        <v>0</v>
      </c>
      <c r="Y32" s="3" t="n">
        <f aca="false">IFERROR(AP32,0)</f>
        <v>1</v>
      </c>
      <c r="Z32" s="3" t="n">
        <f aca="false">IFERROR(AQ32,0)</f>
        <v>0</v>
      </c>
      <c r="AA32" s="3" t="n">
        <f aca="false">IFERROR(AR32,0)</f>
        <v>0</v>
      </c>
      <c r="AB32" s="3" t="n">
        <f aca="false">IFERROR(AS32,0)</f>
        <v>0</v>
      </c>
      <c r="AC32" s="3" t="n">
        <f aca="false">IFERROR(AT32,0)</f>
        <v>0</v>
      </c>
      <c r="AD32" s="0" t="n">
        <f aca="false">LEN(C32)</f>
        <v>9</v>
      </c>
      <c r="AE32" s="0" t="e">
        <f aca="false">IF(MID($C32,$AD32-AE$2+1,1)="*",0,1)</f>
        <v>#VALUE!</v>
      </c>
      <c r="AF32" s="0" t="e">
        <f aca="false">IF(MID($C32,$AD32-AF$2+1,1)="*",0,1)</f>
        <v>#VALUE!</v>
      </c>
      <c r="AG32" s="0" t="e">
        <f aca="false">IF(MID($C32,$AD32-AG$2+1,1)="*",0,1)</f>
        <v>#VALUE!</v>
      </c>
      <c r="AH32" s="0" t="e">
        <f aca="false">IF(MID($C32,$AD32-AH$2+1,1)="*",0,1)</f>
        <v>#VALUE!</v>
      </c>
      <c r="AI32" s="0" t="e">
        <f aca="false">IF(MID($C32,$AD32-AI$2+1,1)="*",0,1)</f>
        <v>#VALUE!</v>
      </c>
      <c r="AJ32" s="0" t="e">
        <f aca="false">IF(MID($C32,$AD32-AJ$2+1,1)="*",0,1)</f>
        <v>#VALUE!</v>
      </c>
      <c r="AK32" s="0" t="e">
        <f aca="false">IF(MID($C32,$AD32-AK$2+1,1)="*",0,1)</f>
        <v>#VALUE!</v>
      </c>
      <c r="AL32" s="0" t="n">
        <f aca="false">IF(MID($C32,$AD32-AL$2+1,1)="*",0,1)</f>
        <v>0</v>
      </c>
      <c r="AM32" s="0" t="n">
        <f aca="false">IF(MID($C32,$AD32-AM$2+1,1)="*",0,1)</f>
        <v>1</v>
      </c>
      <c r="AN32" s="0" t="n">
        <f aca="false">IF(MID($C32,$AD32-AN$2+1,1)="*",0,1)</f>
        <v>0</v>
      </c>
      <c r="AO32" s="0" t="n">
        <f aca="false">IF(MID($C32,$AD32-AO$2+1,1)="*",0,1)</f>
        <v>0</v>
      </c>
      <c r="AP32" s="0" t="n">
        <f aca="false">IF(MID($C32,$AD32-AP$2+1,1)="*",0,1)</f>
        <v>1</v>
      </c>
      <c r="AQ32" s="0" t="n">
        <f aca="false">IF(MID($C32,$AD32-AQ$2+1,1)="*",0,1)</f>
        <v>0</v>
      </c>
      <c r="AR32" s="0" t="n">
        <f aca="false">IF(MID($C32,$AD32-AR$2+1,1)="*",0,1)</f>
        <v>0</v>
      </c>
      <c r="AS32" s="0" t="n">
        <f aca="false">IF(MID($C32,$AD32-AS$2+1,1)="*",0,1)</f>
        <v>0</v>
      </c>
      <c r="AT32" s="0" t="n">
        <f aca="false">IF(MID($C32,$AD32-AT$2+1,1)="*",0,1)</f>
        <v>0</v>
      </c>
    </row>
    <row r="33" customFormat="false" ht="14.4" hidden="false" customHeight="false" outlineLevel="0" collapsed="false">
      <c r="B33" s="13" t="s">
        <v>71</v>
      </c>
      <c r="C33" s="14" t="s">
        <v>72</v>
      </c>
      <c r="D33" s="15" t="s">
        <v>73</v>
      </c>
      <c r="E33" s="3" t="n">
        <f aca="false">CODE(D33)</f>
        <v>61</v>
      </c>
      <c r="F33" s="4" t="str">
        <f aca="false">IF(AD33=0,"",_xlfn.CONCAT("0x",LEFT("0000",4-LEN(L33)),L33))</f>
        <v>0x000D</v>
      </c>
      <c r="G33" s="3" t="n">
        <f aca="false">IF(AD33=0,"",AD33)</f>
        <v>5</v>
      </c>
      <c r="I33" s="3" t="n">
        <f aca="false">(M33*16)+G33</f>
        <v>213</v>
      </c>
      <c r="J33" s="5" t="str">
        <f aca="false">IF(COUNTIF(I$4:I$204,I33)&gt;1,"DUPE!","")</f>
        <v/>
      </c>
      <c r="L33" s="3" t="str">
        <f aca="false">DEC2HEX(M33)</f>
        <v>D</v>
      </c>
      <c r="M33" s="3" t="n">
        <f aca="false">AC33+(AB33*2)+(AA33*4)+(Z33*8)+(Y33*16)+(X33*32)+(W33*64)+(V33*128)+(U33*256)+(T33*512)+(S33*1024)+(R33*2048)+(Q33*4096)+(P33*8192)+(O33*16384)+(N33*32768)</f>
        <v>13</v>
      </c>
      <c r="N33" s="3" t="n">
        <f aca="false">IFERROR(AE33,0)</f>
        <v>0</v>
      </c>
      <c r="O33" s="3" t="n">
        <f aca="false">IFERROR(AF33,0)</f>
        <v>0</v>
      </c>
      <c r="P33" s="3" t="n">
        <f aca="false">IFERROR(AG33,0)</f>
        <v>0</v>
      </c>
      <c r="Q33" s="3" t="n">
        <f aca="false">IFERROR(AH33,0)</f>
        <v>0</v>
      </c>
      <c r="R33" s="3" t="n">
        <f aca="false">IFERROR(AI33,0)</f>
        <v>0</v>
      </c>
      <c r="S33" s="3" t="n">
        <f aca="false">IFERROR(AJ33,0)</f>
        <v>0</v>
      </c>
      <c r="T33" s="3" t="n">
        <f aca="false">IFERROR(AK33,0)</f>
        <v>0</v>
      </c>
      <c r="U33" s="3" t="n">
        <f aca="false">IFERROR(AL33,0)</f>
        <v>0</v>
      </c>
      <c r="V33" s="3" t="n">
        <f aca="false">IFERROR(AM33,0)</f>
        <v>0</v>
      </c>
      <c r="W33" s="3" t="n">
        <f aca="false">IFERROR(AN33,0)</f>
        <v>0</v>
      </c>
      <c r="X33" s="3" t="n">
        <f aca="false">IFERROR(AO33,0)</f>
        <v>0</v>
      </c>
      <c r="Y33" s="3" t="n">
        <f aca="false">IFERROR(AP33,0)</f>
        <v>0</v>
      </c>
      <c r="Z33" s="3" t="n">
        <f aca="false">IFERROR(AQ33,0)</f>
        <v>1</v>
      </c>
      <c r="AA33" s="3" t="n">
        <f aca="false">IFERROR(AR33,0)</f>
        <v>1</v>
      </c>
      <c r="AB33" s="3" t="n">
        <f aca="false">IFERROR(AS33,0)</f>
        <v>0</v>
      </c>
      <c r="AC33" s="3" t="n">
        <f aca="false">IFERROR(AT33,0)</f>
        <v>1</v>
      </c>
      <c r="AD33" s="0" t="n">
        <f aca="false">LEN(C33)</f>
        <v>5</v>
      </c>
      <c r="AE33" s="0" t="e">
        <f aca="false">IF(MID($C33,$AD33-AE$2+1,1)="*",0,1)</f>
        <v>#VALUE!</v>
      </c>
      <c r="AF33" s="0" t="e">
        <f aca="false">IF(MID($C33,$AD33-AF$2+1,1)="*",0,1)</f>
        <v>#VALUE!</v>
      </c>
      <c r="AG33" s="0" t="e">
        <f aca="false">IF(MID($C33,$AD33-AG$2+1,1)="*",0,1)</f>
        <v>#VALUE!</v>
      </c>
      <c r="AH33" s="0" t="e">
        <f aca="false">IF(MID($C33,$AD33-AH$2+1,1)="*",0,1)</f>
        <v>#VALUE!</v>
      </c>
      <c r="AI33" s="0" t="e">
        <f aca="false">IF(MID($C33,$AD33-AI$2+1,1)="*",0,1)</f>
        <v>#VALUE!</v>
      </c>
      <c r="AJ33" s="0" t="e">
        <f aca="false">IF(MID($C33,$AD33-AJ$2+1,1)="*",0,1)</f>
        <v>#VALUE!</v>
      </c>
      <c r="AK33" s="0" t="e">
        <f aca="false">IF(MID($C33,$AD33-AK$2+1,1)="*",0,1)</f>
        <v>#VALUE!</v>
      </c>
      <c r="AL33" s="0" t="e">
        <f aca="false">IF(MID($C33,$AD33-AL$2+1,1)="*",0,1)</f>
        <v>#VALUE!</v>
      </c>
      <c r="AM33" s="0" t="e">
        <f aca="false">IF(MID($C33,$AD33-AM$2+1,1)="*",0,1)</f>
        <v>#VALUE!</v>
      </c>
      <c r="AN33" s="0" t="e">
        <f aca="false">IF(MID($C33,$AD33-AN$2+1,1)="*",0,1)</f>
        <v>#VALUE!</v>
      </c>
      <c r="AO33" s="0" t="e">
        <f aca="false">IF(MID($C33,$AD33-AO$2+1,1)="*",0,1)</f>
        <v>#VALUE!</v>
      </c>
      <c r="AP33" s="0" t="n">
        <f aca="false">IF(MID($C33,$AD33-AP$2+1,1)="*",0,1)</f>
        <v>0</v>
      </c>
      <c r="AQ33" s="0" t="n">
        <f aca="false">IF(MID($C33,$AD33-AQ$2+1,1)="*",0,1)</f>
        <v>1</v>
      </c>
      <c r="AR33" s="0" t="n">
        <f aca="false">IF(MID($C33,$AD33-AR$2+1,1)="*",0,1)</f>
        <v>1</v>
      </c>
      <c r="AS33" s="0" t="n">
        <f aca="false">IF(MID($C33,$AD33-AS$2+1,1)="*",0,1)</f>
        <v>0</v>
      </c>
      <c r="AT33" s="0" t="n">
        <f aca="false">IF(MID($C33,$AD33-AT$2+1,1)="*",0,1)</f>
        <v>1</v>
      </c>
    </row>
    <row r="34" customFormat="false" ht="14.4" hidden="false" customHeight="false" outlineLevel="0" collapsed="false">
      <c r="B34" s="13"/>
      <c r="C34" s="14" t="s">
        <v>74</v>
      </c>
      <c r="D34" s="15" t="s">
        <v>75</v>
      </c>
      <c r="E34" s="3" t="n">
        <f aca="false">CODE(D34)</f>
        <v>62</v>
      </c>
      <c r="F34" s="4" t="str">
        <f aca="false">IF(AD34=0,"",_xlfn.CONCAT("0x",LEFT("0000",4-LEN(L34)),L34))</f>
        <v>0x00D0</v>
      </c>
      <c r="G34" s="3" t="n">
        <f aca="false">IF(AD34=0,"",AD34)</f>
        <v>8</v>
      </c>
      <c r="I34" s="3" t="n">
        <f aca="false">(M34*16)+G34</f>
        <v>3336</v>
      </c>
      <c r="J34" s="5" t="str">
        <f aca="false">IF(COUNTIF(I$4:I$204,I34)&gt;1,"DUPE!","")</f>
        <v/>
      </c>
      <c r="L34" s="3" t="str">
        <f aca="false">DEC2HEX(M34)</f>
        <v>D0</v>
      </c>
      <c r="M34" s="3" t="n">
        <f aca="false">AC34+(AB34*2)+(AA34*4)+(Z34*8)+(Y34*16)+(X34*32)+(W34*64)+(V34*128)+(U34*256)+(T34*512)+(S34*1024)+(R34*2048)+(Q34*4096)+(P34*8192)+(O34*16384)+(N34*32768)</f>
        <v>208</v>
      </c>
      <c r="N34" s="3" t="n">
        <f aca="false">IFERROR(AE34,0)</f>
        <v>0</v>
      </c>
      <c r="O34" s="3" t="n">
        <f aca="false">IFERROR(AF34,0)</f>
        <v>0</v>
      </c>
      <c r="P34" s="3" t="n">
        <f aca="false">IFERROR(AG34,0)</f>
        <v>0</v>
      </c>
      <c r="Q34" s="3" t="n">
        <f aca="false">IFERROR(AH34,0)</f>
        <v>0</v>
      </c>
      <c r="R34" s="3" t="n">
        <f aca="false">IFERROR(AI34,0)</f>
        <v>0</v>
      </c>
      <c r="S34" s="3" t="n">
        <f aca="false">IFERROR(AJ34,0)</f>
        <v>0</v>
      </c>
      <c r="T34" s="3" t="n">
        <f aca="false">IFERROR(AK34,0)</f>
        <v>0</v>
      </c>
      <c r="U34" s="3" t="n">
        <f aca="false">IFERROR(AL34,0)</f>
        <v>0</v>
      </c>
      <c r="V34" s="3" t="n">
        <f aca="false">IFERROR(AM34,0)</f>
        <v>1</v>
      </c>
      <c r="W34" s="3" t="n">
        <f aca="false">IFERROR(AN34,0)</f>
        <v>1</v>
      </c>
      <c r="X34" s="3" t="n">
        <f aca="false">IFERROR(AO34,0)</f>
        <v>0</v>
      </c>
      <c r="Y34" s="3" t="n">
        <f aca="false">IFERROR(AP34,0)</f>
        <v>1</v>
      </c>
      <c r="Z34" s="3" t="n">
        <f aca="false">IFERROR(AQ34,0)</f>
        <v>0</v>
      </c>
      <c r="AA34" s="3" t="n">
        <f aca="false">IFERROR(AR34,0)</f>
        <v>0</v>
      </c>
      <c r="AB34" s="3" t="n">
        <f aca="false">IFERROR(AS34,0)</f>
        <v>0</v>
      </c>
      <c r="AC34" s="3" t="n">
        <f aca="false">IFERROR(AT34,0)</f>
        <v>0</v>
      </c>
      <c r="AD34" s="0" t="n">
        <f aca="false">LEN(C34)</f>
        <v>8</v>
      </c>
      <c r="AE34" s="0" t="e">
        <f aca="false">IF(MID($C34,$AD34-AE$2+1,1)="*",0,1)</f>
        <v>#VALUE!</v>
      </c>
      <c r="AF34" s="0" t="e">
        <f aca="false">IF(MID($C34,$AD34-AF$2+1,1)="*",0,1)</f>
        <v>#VALUE!</v>
      </c>
      <c r="AG34" s="0" t="e">
        <f aca="false">IF(MID($C34,$AD34-AG$2+1,1)="*",0,1)</f>
        <v>#VALUE!</v>
      </c>
      <c r="AH34" s="0" t="e">
        <f aca="false">IF(MID($C34,$AD34-AH$2+1,1)="*",0,1)</f>
        <v>#VALUE!</v>
      </c>
      <c r="AI34" s="0" t="e">
        <f aca="false">IF(MID($C34,$AD34-AI$2+1,1)="*",0,1)</f>
        <v>#VALUE!</v>
      </c>
      <c r="AJ34" s="0" t="e">
        <f aca="false">IF(MID($C34,$AD34-AJ$2+1,1)="*",0,1)</f>
        <v>#VALUE!</v>
      </c>
      <c r="AK34" s="0" t="e">
        <f aca="false">IF(MID($C34,$AD34-AK$2+1,1)="*",0,1)</f>
        <v>#VALUE!</v>
      </c>
      <c r="AL34" s="0" t="e">
        <f aca="false">IF(MID($C34,$AD34-AL$2+1,1)="*",0,1)</f>
        <v>#VALUE!</v>
      </c>
      <c r="AM34" s="0" t="n">
        <f aca="false">IF(MID($C34,$AD34-AM$2+1,1)="*",0,1)</f>
        <v>1</v>
      </c>
      <c r="AN34" s="0" t="n">
        <f aca="false">IF(MID($C34,$AD34-AN$2+1,1)="*",0,1)</f>
        <v>1</v>
      </c>
      <c r="AO34" s="0" t="n">
        <f aca="false">IF(MID($C34,$AD34-AO$2+1,1)="*",0,1)</f>
        <v>0</v>
      </c>
      <c r="AP34" s="0" t="n">
        <f aca="false">IF(MID($C34,$AD34-AP$2+1,1)="*",0,1)</f>
        <v>1</v>
      </c>
      <c r="AQ34" s="0" t="n">
        <f aca="false">IF(MID($C34,$AD34-AQ$2+1,1)="*",0,1)</f>
        <v>0</v>
      </c>
      <c r="AR34" s="0" t="n">
        <f aca="false">IF(MID($C34,$AD34-AR$2+1,1)="*",0,1)</f>
        <v>0</v>
      </c>
      <c r="AS34" s="0" t="n">
        <f aca="false">IF(MID($C34,$AD34-AS$2+1,1)="*",0,1)</f>
        <v>0</v>
      </c>
      <c r="AT34" s="0" t="n">
        <f aca="false">IF(MID($C34,$AD34-AT$2+1,1)="*",0,1)</f>
        <v>0</v>
      </c>
    </row>
    <row r="35" customFormat="false" ht="14.4" hidden="false" customHeight="false" outlineLevel="0" collapsed="false">
      <c r="B35" s="13"/>
      <c r="C35" s="14" t="s">
        <v>76</v>
      </c>
      <c r="D35" s="15" t="s">
        <v>77</v>
      </c>
      <c r="E35" s="3" t="n">
        <f aca="false">CODE(D35)</f>
        <v>63</v>
      </c>
      <c r="F35" s="4" t="str">
        <f aca="false">IF(AD35=0,"",_xlfn.CONCAT("0x",LEFT("0000",4-LEN(L35)),L35))</f>
        <v>0x000C</v>
      </c>
      <c r="G35" s="3" t="n">
        <f aca="false">IF(AD35=0,"",AD35)</f>
        <v>6</v>
      </c>
      <c r="I35" s="3" t="n">
        <f aca="false">(M35*16)+G35</f>
        <v>198</v>
      </c>
      <c r="J35" s="5" t="str">
        <f aca="false">IF(COUNTIF(I$4:I$204,I35)&gt;1,"DUPE!","")</f>
        <v/>
      </c>
      <c r="L35" s="3" t="str">
        <f aca="false">DEC2HEX(M35)</f>
        <v>C</v>
      </c>
      <c r="M35" s="3" t="n">
        <f aca="false">AC35+(AB35*2)+(AA35*4)+(Z35*8)+(Y35*16)+(X35*32)+(W35*64)+(V35*128)+(U35*256)+(T35*512)+(S35*1024)+(R35*2048)+(Q35*4096)+(P35*8192)+(O35*16384)+(N35*32768)</f>
        <v>12</v>
      </c>
      <c r="N35" s="3" t="n">
        <f aca="false">IFERROR(AE35,0)</f>
        <v>0</v>
      </c>
      <c r="O35" s="3" t="n">
        <f aca="false">IFERROR(AF35,0)</f>
        <v>0</v>
      </c>
      <c r="P35" s="3" t="n">
        <f aca="false">IFERROR(AG35,0)</f>
        <v>0</v>
      </c>
      <c r="Q35" s="3" t="n">
        <f aca="false">IFERROR(AH35,0)</f>
        <v>0</v>
      </c>
      <c r="R35" s="3" t="n">
        <f aca="false">IFERROR(AI35,0)</f>
        <v>0</v>
      </c>
      <c r="S35" s="3" t="n">
        <f aca="false">IFERROR(AJ35,0)</f>
        <v>0</v>
      </c>
      <c r="T35" s="3" t="n">
        <f aca="false">IFERROR(AK35,0)</f>
        <v>0</v>
      </c>
      <c r="U35" s="3" t="n">
        <f aca="false">IFERROR(AL35,0)</f>
        <v>0</v>
      </c>
      <c r="V35" s="3" t="n">
        <f aca="false">IFERROR(AM35,0)</f>
        <v>0</v>
      </c>
      <c r="W35" s="3" t="n">
        <f aca="false">IFERROR(AN35,0)</f>
        <v>0</v>
      </c>
      <c r="X35" s="3" t="n">
        <f aca="false">IFERROR(AO35,0)</f>
        <v>0</v>
      </c>
      <c r="Y35" s="3" t="n">
        <f aca="false">IFERROR(AP35,0)</f>
        <v>0</v>
      </c>
      <c r="Z35" s="3" t="n">
        <f aca="false">IFERROR(AQ35,0)</f>
        <v>1</v>
      </c>
      <c r="AA35" s="3" t="n">
        <f aca="false">IFERROR(AR35,0)</f>
        <v>1</v>
      </c>
      <c r="AB35" s="3" t="n">
        <f aca="false">IFERROR(AS35,0)</f>
        <v>0</v>
      </c>
      <c r="AC35" s="3" t="n">
        <f aca="false">IFERROR(AT35,0)</f>
        <v>0</v>
      </c>
      <c r="AD35" s="0" t="n">
        <f aca="false">LEN(C35)</f>
        <v>6</v>
      </c>
      <c r="AE35" s="0" t="e">
        <f aca="false">IF(MID($C35,$AD35-AE$2+1,1)="*",0,1)</f>
        <v>#VALUE!</v>
      </c>
      <c r="AF35" s="0" t="e">
        <f aca="false">IF(MID($C35,$AD35-AF$2+1,1)="*",0,1)</f>
        <v>#VALUE!</v>
      </c>
      <c r="AG35" s="0" t="e">
        <f aca="false">IF(MID($C35,$AD35-AG$2+1,1)="*",0,1)</f>
        <v>#VALUE!</v>
      </c>
      <c r="AH35" s="0" t="e">
        <f aca="false">IF(MID($C35,$AD35-AH$2+1,1)="*",0,1)</f>
        <v>#VALUE!</v>
      </c>
      <c r="AI35" s="0" t="e">
        <f aca="false">IF(MID($C35,$AD35-AI$2+1,1)="*",0,1)</f>
        <v>#VALUE!</v>
      </c>
      <c r="AJ35" s="0" t="e">
        <f aca="false">IF(MID($C35,$AD35-AJ$2+1,1)="*",0,1)</f>
        <v>#VALUE!</v>
      </c>
      <c r="AK35" s="0" t="e">
        <f aca="false">IF(MID($C35,$AD35-AK$2+1,1)="*",0,1)</f>
        <v>#VALUE!</v>
      </c>
      <c r="AL35" s="0" t="e">
        <f aca="false">IF(MID($C35,$AD35-AL$2+1,1)="*",0,1)</f>
        <v>#VALUE!</v>
      </c>
      <c r="AM35" s="0" t="e">
        <f aca="false">IF(MID($C35,$AD35-AM$2+1,1)="*",0,1)</f>
        <v>#VALUE!</v>
      </c>
      <c r="AN35" s="0" t="e">
        <f aca="false">IF(MID($C35,$AD35-AN$2+1,1)="*",0,1)</f>
        <v>#VALUE!</v>
      </c>
      <c r="AO35" s="0" t="n">
        <f aca="false">IF(MID($C35,$AD35-AO$2+1,1)="*",0,1)</f>
        <v>0</v>
      </c>
      <c r="AP35" s="0" t="n">
        <f aca="false">IF(MID($C35,$AD35-AP$2+1,1)="*",0,1)</f>
        <v>0</v>
      </c>
      <c r="AQ35" s="0" t="n">
        <f aca="false">IF(MID($C35,$AD35-AQ$2+1,1)="*",0,1)</f>
        <v>1</v>
      </c>
      <c r="AR35" s="0" t="n">
        <f aca="false">IF(MID($C35,$AD35-AR$2+1,1)="*",0,1)</f>
        <v>1</v>
      </c>
      <c r="AS35" s="0" t="n">
        <f aca="false">IF(MID($C35,$AD35-AS$2+1,1)="*",0,1)</f>
        <v>0</v>
      </c>
      <c r="AT35" s="0" t="n">
        <f aca="false">IF(MID($C35,$AD35-AT$2+1,1)="*",0,1)</f>
        <v>0</v>
      </c>
    </row>
    <row r="36" customFormat="false" ht="14.4" hidden="false" customHeight="false" outlineLevel="0" collapsed="false">
      <c r="B36" s="13"/>
      <c r="C36" s="14" t="s">
        <v>78</v>
      </c>
      <c r="D36" s="15" t="s">
        <v>79</v>
      </c>
      <c r="E36" s="3" t="n">
        <f aca="false">CODE(D36)</f>
        <v>64</v>
      </c>
      <c r="F36" s="4" t="str">
        <f aca="false">IF(AD36=0,"",_xlfn.CONCAT("0x",LEFT("0000",4-LEN(L36)),L36))</f>
        <v>0x001A</v>
      </c>
      <c r="G36" s="3" t="n">
        <f aca="false">IF(AD36=0,"",AD36)</f>
        <v>6</v>
      </c>
      <c r="I36" s="3" t="n">
        <f aca="false">(M36*16)+G36</f>
        <v>422</v>
      </c>
      <c r="J36" s="5" t="str">
        <f aca="false">IF(COUNTIF(I$4:I$204,I36)&gt;1,"DUPE!","")</f>
        <v/>
      </c>
      <c r="L36" s="3" t="str">
        <f aca="false">DEC2HEX(M36)</f>
        <v>1A</v>
      </c>
      <c r="M36" s="3" t="n">
        <f aca="false">AC36+(AB36*2)+(AA36*4)+(Z36*8)+(Y36*16)+(X36*32)+(W36*64)+(V36*128)+(U36*256)+(T36*512)+(S36*1024)+(R36*2048)+(Q36*4096)+(P36*8192)+(O36*16384)+(N36*32768)</f>
        <v>26</v>
      </c>
      <c r="N36" s="3" t="n">
        <f aca="false">IFERROR(AE36,0)</f>
        <v>0</v>
      </c>
      <c r="O36" s="3" t="n">
        <f aca="false">IFERROR(AF36,0)</f>
        <v>0</v>
      </c>
      <c r="P36" s="3" t="n">
        <f aca="false">IFERROR(AG36,0)</f>
        <v>0</v>
      </c>
      <c r="Q36" s="3" t="n">
        <f aca="false">IFERROR(AH36,0)</f>
        <v>0</v>
      </c>
      <c r="R36" s="3" t="n">
        <f aca="false">IFERROR(AI36,0)</f>
        <v>0</v>
      </c>
      <c r="S36" s="3" t="n">
        <f aca="false">IFERROR(AJ36,0)</f>
        <v>0</v>
      </c>
      <c r="T36" s="3" t="n">
        <f aca="false">IFERROR(AK36,0)</f>
        <v>0</v>
      </c>
      <c r="U36" s="3" t="n">
        <f aca="false">IFERROR(AL36,0)</f>
        <v>0</v>
      </c>
      <c r="V36" s="3" t="n">
        <f aca="false">IFERROR(AM36,0)</f>
        <v>0</v>
      </c>
      <c r="W36" s="3" t="n">
        <f aca="false">IFERROR(AN36,0)</f>
        <v>0</v>
      </c>
      <c r="X36" s="3" t="n">
        <f aca="false">IFERROR(AO36,0)</f>
        <v>0</v>
      </c>
      <c r="Y36" s="3" t="n">
        <f aca="false">IFERROR(AP36,0)</f>
        <v>1</v>
      </c>
      <c r="Z36" s="3" t="n">
        <f aca="false">IFERROR(AQ36,0)</f>
        <v>1</v>
      </c>
      <c r="AA36" s="3" t="n">
        <f aca="false">IFERROR(AR36,0)</f>
        <v>0</v>
      </c>
      <c r="AB36" s="3" t="n">
        <f aca="false">IFERROR(AS36,0)</f>
        <v>1</v>
      </c>
      <c r="AC36" s="3" t="n">
        <f aca="false">IFERROR(AT36,0)</f>
        <v>0</v>
      </c>
      <c r="AD36" s="0" t="n">
        <f aca="false">LEN(C36)</f>
        <v>6</v>
      </c>
      <c r="AE36" s="0" t="e">
        <f aca="false">IF(MID($C36,$AD36-AE$2+1,1)="*",0,1)</f>
        <v>#VALUE!</v>
      </c>
      <c r="AF36" s="0" t="e">
        <f aca="false">IF(MID($C36,$AD36-AF$2+1,1)="*",0,1)</f>
        <v>#VALUE!</v>
      </c>
      <c r="AG36" s="0" t="e">
        <f aca="false">IF(MID($C36,$AD36-AG$2+1,1)="*",0,1)</f>
        <v>#VALUE!</v>
      </c>
      <c r="AH36" s="0" t="e">
        <f aca="false">IF(MID($C36,$AD36-AH$2+1,1)="*",0,1)</f>
        <v>#VALUE!</v>
      </c>
      <c r="AI36" s="0" t="e">
        <f aca="false">IF(MID($C36,$AD36-AI$2+1,1)="*",0,1)</f>
        <v>#VALUE!</v>
      </c>
      <c r="AJ36" s="0" t="e">
        <f aca="false">IF(MID($C36,$AD36-AJ$2+1,1)="*",0,1)</f>
        <v>#VALUE!</v>
      </c>
      <c r="AK36" s="0" t="e">
        <f aca="false">IF(MID($C36,$AD36-AK$2+1,1)="*",0,1)</f>
        <v>#VALUE!</v>
      </c>
      <c r="AL36" s="0" t="e">
        <f aca="false">IF(MID($C36,$AD36-AL$2+1,1)="*",0,1)</f>
        <v>#VALUE!</v>
      </c>
      <c r="AM36" s="0" t="e">
        <f aca="false">IF(MID($C36,$AD36-AM$2+1,1)="*",0,1)</f>
        <v>#VALUE!</v>
      </c>
      <c r="AN36" s="0" t="e">
        <f aca="false">IF(MID($C36,$AD36-AN$2+1,1)="*",0,1)</f>
        <v>#VALUE!</v>
      </c>
      <c r="AO36" s="0" t="n">
        <f aca="false">IF(MID($C36,$AD36-AO$2+1,1)="*",0,1)</f>
        <v>0</v>
      </c>
      <c r="AP36" s="0" t="n">
        <f aca="false">IF(MID($C36,$AD36-AP$2+1,1)="*",0,1)</f>
        <v>1</v>
      </c>
      <c r="AQ36" s="0" t="n">
        <f aca="false">IF(MID($C36,$AD36-AQ$2+1,1)="*",0,1)</f>
        <v>1</v>
      </c>
      <c r="AR36" s="0" t="n">
        <f aca="false">IF(MID($C36,$AD36-AR$2+1,1)="*",0,1)</f>
        <v>0</v>
      </c>
      <c r="AS36" s="0" t="n">
        <f aca="false">IF(MID($C36,$AD36-AS$2+1,1)="*",0,1)</f>
        <v>1</v>
      </c>
      <c r="AT36" s="0" t="n">
        <f aca="false">IF(MID($C36,$AD36-AT$2+1,1)="*",0,1)</f>
        <v>0</v>
      </c>
    </row>
    <row r="37" customFormat="false" ht="14.4" hidden="false" customHeight="false" outlineLevel="0" collapsed="false">
      <c r="B37" s="13"/>
      <c r="C37" s="14" t="s">
        <v>80</v>
      </c>
      <c r="D37" s="15" t="s">
        <v>81</v>
      </c>
      <c r="E37" s="3" t="n">
        <f aca="false">CODE(D37)</f>
        <v>65</v>
      </c>
      <c r="F37" s="4" t="str">
        <f aca="false">IF(AD37=0,"",_xlfn.CONCAT("0x",LEFT("0000",4-LEN(L37)),L37))</f>
        <v>0x0001</v>
      </c>
      <c r="G37" s="3" t="n">
        <f aca="false">IF(AD37=0,"",AD37)</f>
        <v>2</v>
      </c>
      <c r="I37" s="3" t="n">
        <f aca="false">(M37*16)+G37</f>
        <v>18</v>
      </c>
      <c r="J37" s="5" t="str">
        <f aca="false">IF(COUNTIF(I$4:I$204,I37)&gt;1,"DUPE!","")</f>
        <v/>
      </c>
      <c r="L37" s="3" t="str">
        <f aca="false">DEC2HEX(M37)</f>
        <v>1</v>
      </c>
      <c r="M37" s="3" t="n">
        <f aca="false">AC37+(AB37*2)+(AA37*4)+(Z37*8)+(Y37*16)+(X37*32)+(W37*64)+(V37*128)+(U37*256)+(T37*512)+(S37*1024)+(R37*2048)+(Q37*4096)+(P37*8192)+(O37*16384)+(N37*32768)</f>
        <v>1</v>
      </c>
      <c r="N37" s="3" t="n">
        <f aca="false">IFERROR(AE37,0)</f>
        <v>0</v>
      </c>
      <c r="O37" s="3" t="n">
        <f aca="false">IFERROR(AF37,0)</f>
        <v>0</v>
      </c>
      <c r="P37" s="3" t="n">
        <f aca="false">IFERROR(AG37,0)</f>
        <v>0</v>
      </c>
      <c r="Q37" s="3" t="n">
        <f aca="false">IFERROR(AH37,0)</f>
        <v>0</v>
      </c>
      <c r="R37" s="3" t="n">
        <f aca="false">IFERROR(AI37,0)</f>
        <v>0</v>
      </c>
      <c r="S37" s="3" t="n">
        <f aca="false">IFERROR(AJ37,0)</f>
        <v>0</v>
      </c>
      <c r="T37" s="3" t="n">
        <f aca="false">IFERROR(AK37,0)</f>
        <v>0</v>
      </c>
      <c r="U37" s="3" t="n">
        <f aca="false">IFERROR(AL37,0)</f>
        <v>0</v>
      </c>
      <c r="V37" s="3" t="n">
        <f aca="false">IFERROR(AM37,0)</f>
        <v>0</v>
      </c>
      <c r="W37" s="3" t="n">
        <f aca="false">IFERROR(AN37,0)</f>
        <v>0</v>
      </c>
      <c r="X37" s="3" t="n">
        <f aca="false">IFERROR(AO37,0)</f>
        <v>0</v>
      </c>
      <c r="Y37" s="3" t="n">
        <f aca="false">IFERROR(AP37,0)</f>
        <v>0</v>
      </c>
      <c r="Z37" s="3" t="n">
        <f aca="false">IFERROR(AQ37,0)</f>
        <v>0</v>
      </c>
      <c r="AA37" s="3" t="n">
        <f aca="false">IFERROR(AR37,0)</f>
        <v>0</v>
      </c>
      <c r="AB37" s="3" t="n">
        <f aca="false">IFERROR(AS37,0)</f>
        <v>0</v>
      </c>
      <c r="AC37" s="3" t="n">
        <f aca="false">IFERROR(AT37,0)</f>
        <v>1</v>
      </c>
      <c r="AD37" s="0" t="n">
        <f aca="false">LEN(C37)</f>
        <v>2</v>
      </c>
      <c r="AE37" s="0" t="e">
        <f aca="false">IF(MID($C37,$AD37-AE$2+1,1)="*",0,1)</f>
        <v>#VALUE!</v>
      </c>
      <c r="AF37" s="0" t="e">
        <f aca="false">IF(MID($C37,$AD37-AF$2+1,1)="*",0,1)</f>
        <v>#VALUE!</v>
      </c>
      <c r="AG37" s="0" t="e">
        <f aca="false">IF(MID($C37,$AD37-AG$2+1,1)="*",0,1)</f>
        <v>#VALUE!</v>
      </c>
      <c r="AH37" s="0" t="e">
        <f aca="false">IF(MID($C37,$AD37-AH$2+1,1)="*",0,1)</f>
        <v>#VALUE!</v>
      </c>
      <c r="AI37" s="0" t="e">
        <f aca="false">IF(MID($C37,$AD37-AI$2+1,1)="*",0,1)</f>
        <v>#VALUE!</v>
      </c>
      <c r="AJ37" s="0" t="e">
        <f aca="false">IF(MID($C37,$AD37-AJ$2+1,1)="*",0,1)</f>
        <v>#VALUE!</v>
      </c>
      <c r="AK37" s="0" t="e">
        <f aca="false">IF(MID($C37,$AD37-AK$2+1,1)="*",0,1)</f>
        <v>#VALUE!</v>
      </c>
      <c r="AL37" s="0" t="e">
        <f aca="false">IF(MID($C37,$AD37-AL$2+1,1)="*",0,1)</f>
        <v>#VALUE!</v>
      </c>
      <c r="AM37" s="0" t="e">
        <f aca="false">IF(MID($C37,$AD37-AM$2+1,1)="*",0,1)</f>
        <v>#VALUE!</v>
      </c>
      <c r="AN37" s="0" t="e">
        <f aca="false">IF(MID($C37,$AD37-AN$2+1,1)="*",0,1)</f>
        <v>#VALUE!</v>
      </c>
      <c r="AO37" s="0" t="e">
        <f aca="false">IF(MID($C37,$AD37-AO$2+1,1)="*",0,1)</f>
        <v>#VALUE!</v>
      </c>
      <c r="AP37" s="0" t="e">
        <f aca="false">IF(MID($C37,$AD37-AP$2+1,1)="*",0,1)</f>
        <v>#VALUE!</v>
      </c>
      <c r="AQ37" s="0" t="e">
        <f aca="false">IF(MID($C37,$AD37-AQ$2+1,1)="*",0,1)</f>
        <v>#VALUE!</v>
      </c>
      <c r="AR37" s="0" t="e">
        <f aca="false">IF(MID($C37,$AD37-AR$2+1,1)="*",0,1)</f>
        <v>#VALUE!</v>
      </c>
      <c r="AS37" s="0" t="n">
        <f aca="false">IF(MID($C37,$AD37-AS$2+1,1)="*",0,1)</f>
        <v>0</v>
      </c>
      <c r="AT37" s="0" t="n">
        <f aca="false">IF(MID($C37,$AD37-AT$2+1,1)="*",0,1)</f>
        <v>1</v>
      </c>
    </row>
    <row r="38" customFormat="false" ht="14.4" hidden="false" customHeight="false" outlineLevel="0" collapsed="false">
      <c r="B38" s="13"/>
      <c r="C38" s="14" t="s">
        <v>82</v>
      </c>
      <c r="D38" s="15" t="s">
        <v>83</v>
      </c>
      <c r="E38" s="3" t="n">
        <f aca="false">CODE(D38)</f>
        <v>66</v>
      </c>
      <c r="F38" s="4" t="str">
        <f aca="false">IF(AD38=0,"",_xlfn.CONCAT("0x",LEFT("0000",4-LEN(L38)),L38))</f>
        <v>0x0008</v>
      </c>
      <c r="G38" s="3" t="n">
        <f aca="false">IF(AD38=0,"",AD38)</f>
        <v>4</v>
      </c>
      <c r="I38" s="3" t="n">
        <f aca="false">(M38*16)+G38</f>
        <v>132</v>
      </c>
      <c r="J38" s="5" t="str">
        <f aca="false">IF(COUNTIF(I$4:I$204,I38)&gt;1,"DUPE!","")</f>
        <v/>
      </c>
      <c r="L38" s="3" t="str">
        <f aca="false">DEC2HEX(M38)</f>
        <v>8</v>
      </c>
      <c r="M38" s="3" t="n">
        <f aca="false">AC38+(AB38*2)+(AA38*4)+(Z38*8)+(Y38*16)+(X38*32)+(W38*64)+(V38*128)+(U38*256)+(T38*512)+(S38*1024)+(R38*2048)+(Q38*4096)+(P38*8192)+(O38*16384)+(N38*32768)</f>
        <v>8</v>
      </c>
      <c r="N38" s="3" t="n">
        <f aca="false">IFERROR(AE38,0)</f>
        <v>0</v>
      </c>
      <c r="O38" s="3" t="n">
        <f aca="false">IFERROR(AF38,0)</f>
        <v>0</v>
      </c>
      <c r="P38" s="3" t="n">
        <f aca="false">IFERROR(AG38,0)</f>
        <v>0</v>
      </c>
      <c r="Q38" s="3" t="n">
        <f aca="false">IFERROR(AH38,0)</f>
        <v>0</v>
      </c>
      <c r="R38" s="3" t="n">
        <f aca="false">IFERROR(AI38,0)</f>
        <v>0</v>
      </c>
      <c r="S38" s="3" t="n">
        <f aca="false">IFERROR(AJ38,0)</f>
        <v>0</v>
      </c>
      <c r="T38" s="3" t="n">
        <f aca="false">IFERROR(AK38,0)</f>
        <v>0</v>
      </c>
      <c r="U38" s="3" t="n">
        <f aca="false">IFERROR(AL38,0)</f>
        <v>0</v>
      </c>
      <c r="V38" s="3" t="n">
        <f aca="false">IFERROR(AM38,0)</f>
        <v>0</v>
      </c>
      <c r="W38" s="3" t="n">
        <f aca="false">IFERROR(AN38,0)</f>
        <v>0</v>
      </c>
      <c r="X38" s="3" t="n">
        <f aca="false">IFERROR(AO38,0)</f>
        <v>0</v>
      </c>
      <c r="Y38" s="3" t="n">
        <f aca="false">IFERROR(AP38,0)</f>
        <v>0</v>
      </c>
      <c r="Z38" s="3" t="n">
        <f aca="false">IFERROR(AQ38,0)</f>
        <v>1</v>
      </c>
      <c r="AA38" s="3" t="n">
        <f aca="false">IFERROR(AR38,0)</f>
        <v>0</v>
      </c>
      <c r="AB38" s="3" t="n">
        <f aca="false">IFERROR(AS38,0)</f>
        <v>0</v>
      </c>
      <c r="AC38" s="3" t="n">
        <f aca="false">IFERROR(AT38,0)</f>
        <v>0</v>
      </c>
      <c r="AD38" s="0" t="n">
        <f aca="false">LEN(C38)</f>
        <v>4</v>
      </c>
      <c r="AE38" s="0" t="e">
        <f aca="false">IF(MID($C38,$AD38-AE$2+1,1)="*",0,1)</f>
        <v>#VALUE!</v>
      </c>
      <c r="AF38" s="0" t="e">
        <f aca="false">IF(MID($C38,$AD38-AF$2+1,1)="*",0,1)</f>
        <v>#VALUE!</v>
      </c>
      <c r="AG38" s="0" t="e">
        <f aca="false">IF(MID($C38,$AD38-AG$2+1,1)="*",0,1)</f>
        <v>#VALUE!</v>
      </c>
      <c r="AH38" s="0" t="e">
        <f aca="false">IF(MID($C38,$AD38-AH$2+1,1)="*",0,1)</f>
        <v>#VALUE!</v>
      </c>
      <c r="AI38" s="0" t="e">
        <f aca="false">IF(MID($C38,$AD38-AI$2+1,1)="*",0,1)</f>
        <v>#VALUE!</v>
      </c>
      <c r="AJ38" s="0" t="e">
        <f aca="false">IF(MID($C38,$AD38-AJ$2+1,1)="*",0,1)</f>
        <v>#VALUE!</v>
      </c>
      <c r="AK38" s="0" t="e">
        <f aca="false">IF(MID($C38,$AD38-AK$2+1,1)="*",0,1)</f>
        <v>#VALUE!</v>
      </c>
      <c r="AL38" s="0" t="e">
        <f aca="false">IF(MID($C38,$AD38-AL$2+1,1)="*",0,1)</f>
        <v>#VALUE!</v>
      </c>
      <c r="AM38" s="0" t="e">
        <f aca="false">IF(MID($C38,$AD38-AM$2+1,1)="*",0,1)</f>
        <v>#VALUE!</v>
      </c>
      <c r="AN38" s="0" t="e">
        <f aca="false">IF(MID($C38,$AD38-AN$2+1,1)="*",0,1)</f>
        <v>#VALUE!</v>
      </c>
      <c r="AO38" s="0" t="e">
        <f aca="false">IF(MID($C38,$AD38-AO$2+1,1)="*",0,1)</f>
        <v>#VALUE!</v>
      </c>
      <c r="AP38" s="0" t="e">
        <f aca="false">IF(MID($C38,$AD38-AP$2+1,1)="*",0,1)</f>
        <v>#VALUE!</v>
      </c>
      <c r="AQ38" s="0" t="n">
        <f aca="false">IF(MID($C38,$AD38-AQ$2+1,1)="*",0,1)</f>
        <v>1</v>
      </c>
      <c r="AR38" s="0" t="n">
        <f aca="false">IF(MID($C38,$AD38-AR$2+1,1)="*",0,1)</f>
        <v>0</v>
      </c>
      <c r="AS38" s="0" t="n">
        <f aca="false">IF(MID($C38,$AD38-AS$2+1,1)="*",0,1)</f>
        <v>0</v>
      </c>
      <c r="AT38" s="0" t="n">
        <f aca="false">IF(MID($C38,$AD38-AT$2+1,1)="*",0,1)</f>
        <v>0</v>
      </c>
    </row>
    <row r="39" customFormat="false" ht="14.4" hidden="false" customHeight="false" outlineLevel="0" collapsed="false">
      <c r="B39" s="13"/>
      <c r="C39" s="14" t="s">
        <v>84</v>
      </c>
      <c r="D39" s="15" t="s">
        <v>85</v>
      </c>
      <c r="E39" s="3" t="n">
        <f aca="false">CODE(D39)</f>
        <v>67</v>
      </c>
      <c r="F39" s="4" t="str">
        <f aca="false">IF(AD39=0,"",_xlfn.CONCAT("0x",LEFT("0000",4-LEN(L39)),L39))</f>
        <v>0x000A</v>
      </c>
      <c r="G39" s="3" t="n">
        <f aca="false">IF(AD39=0,"",AD39)</f>
        <v>4</v>
      </c>
      <c r="I39" s="3" t="n">
        <f aca="false">(M39*16)+G39</f>
        <v>164</v>
      </c>
      <c r="J39" s="5" t="str">
        <f aca="false">IF(COUNTIF(I$4:I$204,I39)&gt;1,"DUPE!","")</f>
        <v/>
      </c>
      <c r="L39" s="3" t="str">
        <f aca="false">DEC2HEX(M39)</f>
        <v>A</v>
      </c>
      <c r="M39" s="3" t="n">
        <f aca="false">AC39+(AB39*2)+(AA39*4)+(Z39*8)+(Y39*16)+(X39*32)+(W39*64)+(V39*128)+(U39*256)+(T39*512)+(S39*1024)+(R39*2048)+(Q39*4096)+(P39*8192)+(O39*16384)+(N39*32768)</f>
        <v>10</v>
      </c>
      <c r="N39" s="3" t="n">
        <f aca="false">IFERROR(AE39,0)</f>
        <v>0</v>
      </c>
      <c r="O39" s="3" t="n">
        <f aca="false">IFERROR(AF39,0)</f>
        <v>0</v>
      </c>
      <c r="P39" s="3" t="n">
        <f aca="false">IFERROR(AG39,0)</f>
        <v>0</v>
      </c>
      <c r="Q39" s="3" t="n">
        <f aca="false">IFERROR(AH39,0)</f>
        <v>0</v>
      </c>
      <c r="R39" s="3" t="n">
        <f aca="false">IFERROR(AI39,0)</f>
        <v>0</v>
      </c>
      <c r="S39" s="3" t="n">
        <f aca="false">IFERROR(AJ39,0)</f>
        <v>0</v>
      </c>
      <c r="T39" s="3" t="n">
        <f aca="false">IFERROR(AK39,0)</f>
        <v>0</v>
      </c>
      <c r="U39" s="3" t="n">
        <f aca="false">IFERROR(AL39,0)</f>
        <v>0</v>
      </c>
      <c r="V39" s="3" t="n">
        <f aca="false">IFERROR(AM39,0)</f>
        <v>0</v>
      </c>
      <c r="W39" s="3" t="n">
        <f aca="false">IFERROR(AN39,0)</f>
        <v>0</v>
      </c>
      <c r="X39" s="3" t="n">
        <f aca="false">IFERROR(AO39,0)</f>
        <v>0</v>
      </c>
      <c r="Y39" s="3" t="n">
        <f aca="false">IFERROR(AP39,0)</f>
        <v>0</v>
      </c>
      <c r="Z39" s="3" t="n">
        <f aca="false">IFERROR(AQ39,0)</f>
        <v>1</v>
      </c>
      <c r="AA39" s="3" t="n">
        <f aca="false">IFERROR(AR39,0)</f>
        <v>0</v>
      </c>
      <c r="AB39" s="3" t="n">
        <f aca="false">IFERROR(AS39,0)</f>
        <v>1</v>
      </c>
      <c r="AC39" s="3" t="n">
        <f aca="false">IFERROR(AT39,0)</f>
        <v>0</v>
      </c>
      <c r="AD39" s="0" t="n">
        <f aca="false">LEN(C39)</f>
        <v>4</v>
      </c>
      <c r="AE39" s="0" t="e">
        <f aca="false">IF(MID($C39,$AD39-AE$2+1,1)="*",0,1)</f>
        <v>#VALUE!</v>
      </c>
      <c r="AF39" s="0" t="e">
        <f aca="false">IF(MID($C39,$AD39-AF$2+1,1)="*",0,1)</f>
        <v>#VALUE!</v>
      </c>
      <c r="AG39" s="0" t="e">
        <f aca="false">IF(MID($C39,$AD39-AG$2+1,1)="*",0,1)</f>
        <v>#VALUE!</v>
      </c>
      <c r="AH39" s="0" t="e">
        <f aca="false">IF(MID($C39,$AD39-AH$2+1,1)="*",0,1)</f>
        <v>#VALUE!</v>
      </c>
      <c r="AI39" s="0" t="e">
        <f aca="false">IF(MID($C39,$AD39-AI$2+1,1)="*",0,1)</f>
        <v>#VALUE!</v>
      </c>
      <c r="AJ39" s="0" t="e">
        <f aca="false">IF(MID($C39,$AD39-AJ$2+1,1)="*",0,1)</f>
        <v>#VALUE!</v>
      </c>
      <c r="AK39" s="0" t="e">
        <f aca="false">IF(MID($C39,$AD39-AK$2+1,1)="*",0,1)</f>
        <v>#VALUE!</v>
      </c>
      <c r="AL39" s="0" t="e">
        <f aca="false">IF(MID($C39,$AD39-AL$2+1,1)="*",0,1)</f>
        <v>#VALUE!</v>
      </c>
      <c r="AM39" s="0" t="e">
        <f aca="false">IF(MID($C39,$AD39-AM$2+1,1)="*",0,1)</f>
        <v>#VALUE!</v>
      </c>
      <c r="AN39" s="0" t="e">
        <f aca="false">IF(MID($C39,$AD39-AN$2+1,1)="*",0,1)</f>
        <v>#VALUE!</v>
      </c>
      <c r="AO39" s="0" t="e">
        <f aca="false">IF(MID($C39,$AD39-AO$2+1,1)="*",0,1)</f>
        <v>#VALUE!</v>
      </c>
      <c r="AP39" s="0" t="e">
        <f aca="false">IF(MID($C39,$AD39-AP$2+1,1)="*",0,1)</f>
        <v>#VALUE!</v>
      </c>
      <c r="AQ39" s="0" t="n">
        <f aca="false">IF(MID($C39,$AD39-AQ$2+1,1)="*",0,1)</f>
        <v>1</v>
      </c>
      <c r="AR39" s="0" t="n">
        <f aca="false">IF(MID($C39,$AD39-AR$2+1,1)="*",0,1)</f>
        <v>0</v>
      </c>
      <c r="AS39" s="0" t="n">
        <f aca="false">IF(MID($C39,$AD39-AS$2+1,1)="*",0,1)</f>
        <v>1</v>
      </c>
      <c r="AT39" s="0" t="n">
        <f aca="false">IF(MID($C39,$AD39-AT$2+1,1)="*",0,1)</f>
        <v>0</v>
      </c>
    </row>
    <row r="40" customFormat="false" ht="14.4" hidden="false" customHeight="false" outlineLevel="0" collapsed="false">
      <c r="B40" s="13"/>
      <c r="C40" s="14" t="s">
        <v>86</v>
      </c>
      <c r="D40" s="15" t="s">
        <v>87</v>
      </c>
      <c r="E40" s="3" t="n">
        <f aca="false">CODE(D40)</f>
        <v>68</v>
      </c>
      <c r="F40" s="4" t="str">
        <f aca="false">IF(AD40=0,"",_xlfn.CONCAT("0x",LEFT("0000",4-LEN(L40)),L40))</f>
        <v>0x0004</v>
      </c>
      <c r="G40" s="3" t="n">
        <f aca="false">IF(AD40=0,"",AD40)</f>
        <v>3</v>
      </c>
      <c r="I40" s="3" t="n">
        <f aca="false">(M40*16)+G40</f>
        <v>67</v>
      </c>
      <c r="J40" s="5" t="str">
        <f aca="false">IF(COUNTIF(I$4:I$204,I40)&gt;1,"DUPE!","")</f>
        <v/>
      </c>
      <c r="L40" s="3" t="str">
        <f aca="false">DEC2HEX(M40)</f>
        <v>4</v>
      </c>
      <c r="M40" s="3" t="n">
        <f aca="false">AC40+(AB40*2)+(AA40*4)+(Z40*8)+(Y40*16)+(X40*32)+(W40*64)+(V40*128)+(U40*256)+(T40*512)+(S40*1024)+(R40*2048)+(Q40*4096)+(P40*8192)+(O40*16384)+(N40*32768)</f>
        <v>4</v>
      </c>
      <c r="N40" s="3" t="n">
        <f aca="false">IFERROR(AE40,0)</f>
        <v>0</v>
      </c>
      <c r="O40" s="3" t="n">
        <f aca="false">IFERROR(AF40,0)</f>
        <v>0</v>
      </c>
      <c r="P40" s="3" t="n">
        <f aca="false">IFERROR(AG40,0)</f>
        <v>0</v>
      </c>
      <c r="Q40" s="3" t="n">
        <f aca="false">IFERROR(AH40,0)</f>
        <v>0</v>
      </c>
      <c r="R40" s="3" t="n">
        <f aca="false">IFERROR(AI40,0)</f>
        <v>0</v>
      </c>
      <c r="S40" s="3" t="n">
        <f aca="false">IFERROR(AJ40,0)</f>
        <v>0</v>
      </c>
      <c r="T40" s="3" t="n">
        <f aca="false">IFERROR(AK40,0)</f>
        <v>0</v>
      </c>
      <c r="U40" s="3" t="n">
        <f aca="false">IFERROR(AL40,0)</f>
        <v>0</v>
      </c>
      <c r="V40" s="3" t="n">
        <f aca="false">IFERROR(AM40,0)</f>
        <v>0</v>
      </c>
      <c r="W40" s="3" t="n">
        <f aca="false">IFERROR(AN40,0)</f>
        <v>0</v>
      </c>
      <c r="X40" s="3" t="n">
        <f aca="false">IFERROR(AO40,0)</f>
        <v>0</v>
      </c>
      <c r="Y40" s="3" t="n">
        <f aca="false">IFERROR(AP40,0)</f>
        <v>0</v>
      </c>
      <c r="Z40" s="3" t="n">
        <f aca="false">IFERROR(AQ40,0)</f>
        <v>0</v>
      </c>
      <c r="AA40" s="3" t="n">
        <f aca="false">IFERROR(AR40,0)</f>
        <v>1</v>
      </c>
      <c r="AB40" s="3" t="n">
        <f aca="false">IFERROR(AS40,0)</f>
        <v>0</v>
      </c>
      <c r="AC40" s="3" t="n">
        <f aca="false">IFERROR(AT40,0)</f>
        <v>0</v>
      </c>
      <c r="AD40" s="0" t="n">
        <f aca="false">LEN(C40)</f>
        <v>3</v>
      </c>
      <c r="AE40" s="0" t="e">
        <f aca="false">IF(MID($C40,$AD40-AE$2+1,1)="*",0,1)</f>
        <v>#VALUE!</v>
      </c>
      <c r="AF40" s="0" t="e">
        <f aca="false">IF(MID($C40,$AD40-AF$2+1,1)="*",0,1)</f>
        <v>#VALUE!</v>
      </c>
      <c r="AG40" s="0" t="e">
        <f aca="false">IF(MID($C40,$AD40-AG$2+1,1)="*",0,1)</f>
        <v>#VALUE!</v>
      </c>
      <c r="AH40" s="0" t="e">
        <f aca="false">IF(MID($C40,$AD40-AH$2+1,1)="*",0,1)</f>
        <v>#VALUE!</v>
      </c>
      <c r="AI40" s="0" t="e">
        <f aca="false">IF(MID($C40,$AD40-AI$2+1,1)="*",0,1)</f>
        <v>#VALUE!</v>
      </c>
      <c r="AJ40" s="0" t="e">
        <f aca="false">IF(MID($C40,$AD40-AJ$2+1,1)="*",0,1)</f>
        <v>#VALUE!</v>
      </c>
      <c r="AK40" s="0" t="e">
        <f aca="false">IF(MID($C40,$AD40-AK$2+1,1)="*",0,1)</f>
        <v>#VALUE!</v>
      </c>
      <c r="AL40" s="0" t="e">
        <f aca="false">IF(MID($C40,$AD40-AL$2+1,1)="*",0,1)</f>
        <v>#VALUE!</v>
      </c>
      <c r="AM40" s="0" t="e">
        <f aca="false">IF(MID($C40,$AD40-AM$2+1,1)="*",0,1)</f>
        <v>#VALUE!</v>
      </c>
      <c r="AN40" s="0" t="e">
        <f aca="false">IF(MID($C40,$AD40-AN$2+1,1)="*",0,1)</f>
        <v>#VALUE!</v>
      </c>
      <c r="AO40" s="0" t="e">
        <f aca="false">IF(MID($C40,$AD40-AO$2+1,1)="*",0,1)</f>
        <v>#VALUE!</v>
      </c>
      <c r="AP40" s="0" t="e">
        <f aca="false">IF(MID($C40,$AD40-AP$2+1,1)="*",0,1)</f>
        <v>#VALUE!</v>
      </c>
      <c r="AQ40" s="0" t="e">
        <f aca="false">IF(MID($C40,$AD40-AQ$2+1,1)="*",0,1)</f>
        <v>#VALUE!</v>
      </c>
      <c r="AR40" s="0" t="n">
        <f aca="false">IF(MID($C40,$AD40-AR$2+1,1)="*",0,1)</f>
        <v>1</v>
      </c>
      <c r="AS40" s="0" t="n">
        <f aca="false">IF(MID($C40,$AD40-AS$2+1,1)="*",0,1)</f>
        <v>0</v>
      </c>
      <c r="AT40" s="0" t="n">
        <f aca="false">IF(MID($C40,$AD40-AT$2+1,1)="*",0,1)</f>
        <v>0</v>
      </c>
    </row>
    <row r="41" customFormat="false" ht="14.4" hidden="false" customHeight="false" outlineLevel="0" collapsed="false">
      <c r="B41" s="13"/>
      <c r="C41" s="14" t="s">
        <v>34</v>
      </c>
      <c r="D41" s="15" t="s">
        <v>88</v>
      </c>
      <c r="E41" s="3" t="n">
        <f aca="false">CODE(D41)</f>
        <v>69</v>
      </c>
      <c r="F41" s="4" t="str">
        <f aca="false">IF(AD41=0,"",_xlfn.CONCAT("0x",LEFT("0000",4-LEN(L41)),L41))</f>
        <v>0x0000</v>
      </c>
      <c r="G41" s="3" t="n">
        <f aca="false">IF(AD41=0,"",AD41)</f>
        <v>1</v>
      </c>
      <c r="I41" s="3" t="n">
        <f aca="false">(M41*16)+G41</f>
        <v>1</v>
      </c>
      <c r="J41" s="5" t="str">
        <f aca="false">IF(COUNTIF(I$4:I$204,I41)&gt;1,"DUPE!","")</f>
        <v/>
      </c>
      <c r="L41" s="3" t="str">
        <f aca="false">DEC2HEX(M41)</f>
        <v>0</v>
      </c>
      <c r="M41" s="3" t="n">
        <f aca="false">AC41+(AB41*2)+(AA41*4)+(Z41*8)+(Y41*16)+(X41*32)+(W41*64)+(V41*128)+(U41*256)+(T41*512)+(S41*1024)+(R41*2048)+(Q41*4096)+(P41*8192)+(O41*16384)+(N41*32768)</f>
        <v>0</v>
      </c>
      <c r="N41" s="3" t="n">
        <f aca="false">IFERROR(AE41,0)</f>
        <v>0</v>
      </c>
      <c r="O41" s="3" t="n">
        <f aca="false">IFERROR(AF41,0)</f>
        <v>0</v>
      </c>
      <c r="P41" s="3" t="n">
        <f aca="false">IFERROR(AG41,0)</f>
        <v>0</v>
      </c>
      <c r="Q41" s="3" t="n">
        <f aca="false">IFERROR(AH41,0)</f>
        <v>0</v>
      </c>
      <c r="R41" s="3" t="n">
        <f aca="false">IFERROR(AI41,0)</f>
        <v>0</v>
      </c>
      <c r="S41" s="3" t="n">
        <f aca="false">IFERROR(AJ41,0)</f>
        <v>0</v>
      </c>
      <c r="T41" s="3" t="n">
        <f aca="false">IFERROR(AK41,0)</f>
        <v>0</v>
      </c>
      <c r="U41" s="3" t="n">
        <f aca="false">IFERROR(AL41,0)</f>
        <v>0</v>
      </c>
      <c r="V41" s="3" t="n">
        <f aca="false">IFERROR(AM41,0)</f>
        <v>0</v>
      </c>
      <c r="W41" s="3" t="n">
        <f aca="false">IFERROR(AN41,0)</f>
        <v>0</v>
      </c>
      <c r="X41" s="3" t="n">
        <f aca="false">IFERROR(AO41,0)</f>
        <v>0</v>
      </c>
      <c r="Y41" s="3" t="n">
        <f aca="false">IFERROR(AP41,0)</f>
        <v>0</v>
      </c>
      <c r="Z41" s="3" t="n">
        <f aca="false">IFERROR(AQ41,0)</f>
        <v>0</v>
      </c>
      <c r="AA41" s="3" t="n">
        <f aca="false">IFERROR(AR41,0)</f>
        <v>0</v>
      </c>
      <c r="AB41" s="3" t="n">
        <f aca="false">IFERROR(AS41,0)</f>
        <v>0</v>
      </c>
      <c r="AC41" s="3" t="n">
        <f aca="false">IFERROR(AT41,0)</f>
        <v>0</v>
      </c>
      <c r="AD41" s="0" t="n">
        <f aca="false">LEN(C41)</f>
        <v>1</v>
      </c>
      <c r="AE41" s="0" t="e">
        <f aca="false">IF(MID($C41,$AD41-AE$2+1,1)="*",0,1)</f>
        <v>#VALUE!</v>
      </c>
      <c r="AF41" s="0" t="e">
        <f aca="false">IF(MID($C41,$AD41-AF$2+1,1)="*",0,1)</f>
        <v>#VALUE!</v>
      </c>
      <c r="AG41" s="0" t="e">
        <f aca="false">IF(MID($C41,$AD41-AG$2+1,1)="*",0,1)</f>
        <v>#VALUE!</v>
      </c>
      <c r="AH41" s="0" t="e">
        <f aca="false">IF(MID($C41,$AD41-AH$2+1,1)="*",0,1)</f>
        <v>#VALUE!</v>
      </c>
      <c r="AI41" s="0" t="e">
        <f aca="false">IF(MID($C41,$AD41-AI$2+1,1)="*",0,1)</f>
        <v>#VALUE!</v>
      </c>
      <c r="AJ41" s="0" t="e">
        <f aca="false">IF(MID($C41,$AD41-AJ$2+1,1)="*",0,1)</f>
        <v>#VALUE!</v>
      </c>
      <c r="AK41" s="0" t="e">
        <f aca="false">IF(MID($C41,$AD41-AK$2+1,1)="*",0,1)</f>
        <v>#VALUE!</v>
      </c>
      <c r="AL41" s="0" t="e">
        <f aca="false">IF(MID($C41,$AD41-AL$2+1,1)="*",0,1)</f>
        <v>#VALUE!</v>
      </c>
      <c r="AM41" s="0" t="e">
        <f aca="false">IF(MID($C41,$AD41-AM$2+1,1)="*",0,1)</f>
        <v>#VALUE!</v>
      </c>
      <c r="AN41" s="0" t="e">
        <f aca="false">IF(MID($C41,$AD41-AN$2+1,1)="*",0,1)</f>
        <v>#VALUE!</v>
      </c>
      <c r="AO41" s="0" t="e">
        <f aca="false">IF(MID($C41,$AD41-AO$2+1,1)="*",0,1)</f>
        <v>#VALUE!</v>
      </c>
      <c r="AP41" s="0" t="e">
        <f aca="false">IF(MID($C41,$AD41-AP$2+1,1)="*",0,1)</f>
        <v>#VALUE!</v>
      </c>
      <c r="AQ41" s="0" t="e">
        <f aca="false">IF(MID($C41,$AD41-AQ$2+1,1)="*",0,1)</f>
        <v>#VALUE!</v>
      </c>
      <c r="AR41" s="0" t="e">
        <f aca="false">IF(MID($C41,$AD41-AR$2+1,1)="*",0,1)</f>
        <v>#VALUE!</v>
      </c>
      <c r="AS41" s="0" t="e">
        <f aca="false">IF(MID($C41,$AD41-AS$2+1,1)="*",0,1)</f>
        <v>#VALUE!</v>
      </c>
      <c r="AT41" s="0" t="n">
        <f aca="false">IF(MID($C41,$AD41-AT$2+1,1)="*",0,1)</f>
        <v>0</v>
      </c>
    </row>
    <row r="42" customFormat="false" ht="14.4" hidden="false" customHeight="false" outlineLevel="0" collapsed="false">
      <c r="B42" s="13"/>
      <c r="C42" s="14" t="s">
        <v>89</v>
      </c>
      <c r="D42" s="15" t="s">
        <v>90</v>
      </c>
      <c r="E42" s="3" t="n">
        <f aca="false">CODE(D42)</f>
        <v>70</v>
      </c>
      <c r="F42" s="4" t="str">
        <f aca="false">IF(AD42=0,"",_xlfn.CONCAT("0x",LEFT("0000",4-LEN(L42)),L42))</f>
        <v>0x0002</v>
      </c>
      <c r="G42" s="3" t="n">
        <f aca="false">IF(AD42=0,"",AD42)</f>
        <v>4</v>
      </c>
      <c r="I42" s="3" t="n">
        <f aca="false">(M42*16)+G42</f>
        <v>36</v>
      </c>
      <c r="J42" s="5" t="str">
        <f aca="false">IF(COUNTIF(I$4:I$204,I42)&gt;1,"DUPE!","")</f>
        <v/>
      </c>
      <c r="L42" s="3" t="str">
        <f aca="false">DEC2HEX(M42)</f>
        <v>2</v>
      </c>
      <c r="M42" s="3" t="n">
        <f aca="false">AC42+(AB42*2)+(AA42*4)+(Z42*8)+(Y42*16)+(X42*32)+(W42*64)+(V42*128)+(U42*256)+(T42*512)+(S42*1024)+(R42*2048)+(Q42*4096)+(P42*8192)+(O42*16384)+(N42*32768)</f>
        <v>2</v>
      </c>
      <c r="N42" s="3" t="n">
        <f aca="false">IFERROR(AE42,0)</f>
        <v>0</v>
      </c>
      <c r="O42" s="3" t="n">
        <f aca="false">IFERROR(AF42,0)</f>
        <v>0</v>
      </c>
      <c r="P42" s="3" t="n">
        <f aca="false">IFERROR(AG42,0)</f>
        <v>0</v>
      </c>
      <c r="Q42" s="3" t="n">
        <f aca="false">IFERROR(AH42,0)</f>
        <v>0</v>
      </c>
      <c r="R42" s="3" t="n">
        <f aca="false">IFERROR(AI42,0)</f>
        <v>0</v>
      </c>
      <c r="S42" s="3" t="n">
        <f aca="false">IFERROR(AJ42,0)</f>
        <v>0</v>
      </c>
      <c r="T42" s="3" t="n">
        <f aca="false">IFERROR(AK42,0)</f>
        <v>0</v>
      </c>
      <c r="U42" s="3" t="n">
        <f aca="false">IFERROR(AL42,0)</f>
        <v>0</v>
      </c>
      <c r="V42" s="3" t="n">
        <f aca="false">IFERROR(AM42,0)</f>
        <v>0</v>
      </c>
      <c r="W42" s="3" t="n">
        <f aca="false">IFERROR(AN42,0)</f>
        <v>0</v>
      </c>
      <c r="X42" s="3" t="n">
        <f aca="false">IFERROR(AO42,0)</f>
        <v>0</v>
      </c>
      <c r="Y42" s="3" t="n">
        <f aca="false">IFERROR(AP42,0)</f>
        <v>0</v>
      </c>
      <c r="Z42" s="3" t="n">
        <f aca="false">IFERROR(AQ42,0)</f>
        <v>0</v>
      </c>
      <c r="AA42" s="3" t="n">
        <f aca="false">IFERROR(AR42,0)</f>
        <v>0</v>
      </c>
      <c r="AB42" s="3" t="n">
        <f aca="false">IFERROR(AS42,0)</f>
        <v>1</v>
      </c>
      <c r="AC42" s="3" t="n">
        <f aca="false">IFERROR(AT42,0)</f>
        <v>0</v>
      </c>
      <c r="AD42" s="0" t="n">
        <f aca="false">LEN(C42)</f>
        <v>4</v>
      </c>
      <c r="AE42" s="0" t="e">
        <f aca="false">IF(MID($C42,$AD42-AE$2+1,1)="*",0,1)</f>
        <v>#VALUE!</v>
      </c>
      <c r="AF42" s="0" t="e">
        <f aca="false">IF(MID($C42,$AD42-AF$2+1,1)="*",0,1)</f>
        <v>#VALUE!</v>
      </c>
      <c r="AG42" s="0" t="e">
        <f aca="false">IF(MID($C42,$AD42-AG$2+1,1)="*",0,1)</f>
        <v>#VALUE!</v>
      </c>
      <c r="AH42" s="0" t="e">
        <f aca="false">IF(MID($C42,$AD42-AH$2+1,1)="*",0,1)</f>
        <v>#VALUE!</v>
      </c>
      <c r="AI42" s="0" t="e">
        <f aca="false">IF(MID($C42,$AD42-AI$2+1,1)="*",0,1)</f>
        <v>#VALUE!</v>
      </c>
      <c r="AJ42" s="0" t="e">
        <f aca="false">IF(MID($C42,$AD42-AJ$2+1,1)="*",0,1)</f>
        <v>#VALUE!</v>
      </c>
      <c r="AK42" s="0" t="e">
        <f aca="false">IF(MID($C42,$AD42-AK$2+1,1)="*",0,1)</f>
        <v>#VALUE!</v>
      </c>
      <c r="AL42" s="0" t="e">
        <f aca="false">IF(MID($C42,$AD42-AL$2+1,1)="*",0,1)</f>
        <v>#VALUE!</v>
      </c>
      <c r="AM42" s="0" t="e">
        <f aca="false">IF(MID($C42,$AD42-AM$2+1,1)="*",0,1)</f>
        <v>#VALUE!</v>
      </c>
      <c r="AN42" s="0" t="e">
        <f aca="false">IF(MID($C42,$AD42-AN$2+1,1)="*",0,1)</f>
        <v>#VALUE!</v>
      </c>
      <c r="AO42" s="0" t="e">
        <f aca="false">IF(MID($C42,$AD42-AO$2+1,1)="*",0,1)</f>
        <v>#VALUE!</v>
      </c>
      <c r="AP42" s="0" t="e">
        <f aca="false">IF(MID($C42,$AD42-AP$2+1,1)="*",0,1)</f>
        <v>#VALUE!</v>
      </c>
      <c r="AQ42" s="0" t="n">
        <f aca="false">IF(MID($C42,$AD42-AQ$2+1,1)="*",0,1)</f>
        <v>0</v>
      </c>
      <c r="AR42" s="0" t="n">
        <f aca="false">IF(MID($C42,$AD42-AR$2+1,1)="*",0,1)</f>
        <v>0</v>
      </c>
      <c r="AS42" s="0" t="n">
        <f aca="false">IF(MID($C42,$AD42-AS$2+1,1)="*",0,1)</f>
        <v>1</v>
      </c>
      <c r="AT42" s="0" t="n">
        <f aca="false">IF(MID($C42,$AD42-AT$2+1,1)="*",0,1)</f>
        <v>0</v>
      </c>
    </row>
    <row r="43" customFormat="false" ht="14.4" hidden="false" customHeight="false" outlineLevel="0" collapsed="false">
      <c r="B43" s="13"/>
      <c r="C43" s="14" t="s">
        <v>91</v>
      </c>
      <c r="D43" s="15" t="s">
        <v>92</v>
      </c>
      <c r="E43" s="3" t="n">
        <f aca="false">CODE(D43)</f>
        <v>71</v>
      </c>
      <c r="F43" s="4" t="str">
        <f aca="false">IF(AD43=0,"",_xlfn.CONCAT("0x",LEFT("0000",4-LEN(L43)),L43))</f>
        <v>0x0006</v>
      </c>
      <c r="G43" s="3" t="n">
        <f aca="false">IF(AD43=0,"",AD43)</f>
        <v>3</v>
      </c>
      <c r="I43" s="3" t="n">
        <f aca="false">(M43*16)+G43</f>
        <v>99</v>
      </c>
      <c r="J43" s="5" t="str">
        <f aca="false">IF(COUNTIF(I$4:I$204,I43)&gt;1,"DUPE!","")</f>
        <v/>
      </c>
      <c r="L43" s="3" t="str">
        <f aca="false">DEC2HEX(M43)</f>
        <v>6</v>
      </c>
      <c r="M43" s="3" t="n">
        <f aca="false">AC43+(AB43*2)+(AA43*4)+(Z43*8)+(Y43*16)+(X43*32)+(W43*64)+(V43*128)+(U43*256)+(T43*512)+(S43*1024)+(R43*2048)+(Q43*4096)+(P43*8192)+(O43*16384)+(N43*32768)</f>
        <v>6</v>
      </c>
      <c r="N43" s="3" t="n">
        <f aca="false">IFERROR(AE43,0)</f>
        <v>0</v>
      </c>
      <c r="O43" s="3" t="n">
        <f aca="false">IFERROR(AF43,0)</f>
        <v>0</v>
      </c>
      <c r="P43" s="3" t="n">
        <f aca="false">IFERROR(AG43,0)</f>
        <v>0</v>
      </c>
      <c r="Q43" s="3" t="n">
        <f aca="false">IFERROR(AH43,0)</f>
        <v>0</v>
      </c>
      <c r="R43" s="3" t="n">
        <f aca="false">IFERROR(AI43,0)</f>
        <v>0</v>
      </c>
      <c r="S43" s="3" t="n">
        <f aca="false">IFERROR(AJ43,0)</f>
        <v>0</v>
      </c>
      <c r="T43" s="3" t="n">
        <f aca="false">IFERROR(AK43,0)</f>
        <v>0</v>
      </c>
      <c r="U43" s="3" t="n">
        <f aca="false">IFERROR(AL43,0)</f>
        <v>0</v>
      </c>
      <c r="V43" s="3" t="n">
        <f aca="false">IFERROR(AM43,0)</f>
        <v>0</v>
      </c>
      <c r="W43" s="3" t="n">
        <f aca="false">IFERROR(AN43,0)</f>
        <v>0</v>
      </c>
      <c r="X43" s="3" t="n">
        <f aca="false">IFERROR(AO43,0)</f>
        <v>0</v>
      </c>
      <c r="Y43" s="3" t="n">
        <f aca="false">IFERROR(AP43,0)</f>
        <v>0</v>
      </c>
      <c r="Z43" s="3" t="n">
        <f aca="false">IFERROR(AQ43,0)</f>
        <v>0</v>
      </c>
      <c r="AA43" s="3" t="n">
        <f aca="false">IFERROR(AR43,0)</f>
        <v>1</v>
      </c>
      <c r="AB43" s="3" t="n">
        <f aca="false">IFERROR(AS43,0)</f>
        <v>1</v>
      </c>
      <c r="AC43" s="3" t="n">
        <f aca="false">IFERROR(AT43,0)</f>
        <v>0</v>
      </c>
      <c r="AD43" s="0" t="n">
        <f aca="false">LEN(C43)</f>
        <v>3</v>
      </c>
      <c r="AE43" s="0" t="e">
        <f aca="false">IF(MID($C43,$AD43-AE$2+1,1)="*",0,1)</f>
        <v>#VALUE!</v>
      </c>
      <c r="AF43" s="0" t="e">
        <f aca="false">IF(MID($C43,$AD43-AF$2+1,1)="*",0,1)</f>
        <v>#VALUE!</v>
      </c>
      <c r="AG43" s="0" t="e">
        <f aca="false">IF(MID($C43,$AD43-AG$2+1,1)="*",0,1)</f>
        <v>#VALUE!</v>
      </c>
      <c r="AH43" s="0" t="e">
        <f aca="false">IF(MID($C43,$AD43-AH$2+1,1)="*",0,1)</f>
        <v>#VALUE!</v>
      </c>
      <c r="AI43" s="0" t="e">
        <f aca="false">IF(MID($C43,$AD43-AI$2+1,1)="*",0,1)</f>
        <v>#VALUE!</v>
      </c>
      <c r="AJ43" s="0" t="e">
        <f aca="false">IF(MID($C43,$AD43-AJ$2+1,1)="*",0,1)</f>
        <v>#VALUE!</v>
      </c>
      <c r="AK43" s="0" t="e">
        <f aca="false">IF(MID($C43,$AD43-AK$2+1,1)="*",0,1)</f>
        <v>#VALUE!</v>
      </c>
      <c r="AL43" s="0" t="e">
        <f aca="false">IF(MID($C43,$AD43-AL$2+1,1)="*",0,1)</f>
        <v>#VALUE!</v>
      </c>
      <c r="AM43" s="0" t="e">
        <f aca="false">IF(MID($C43,$AD43-AM$2+1,1)="*",0,1)</f>
        <v>#VALUE!</v>
      </c>
      <c r="AN43" s="0" t="e">
        <f aca="false">IF(MID($C43,$AD43-AN$2+1,1)="*",0,1)</f>
        <v>#VALUE!</v>
      </c>
      <c r="AO43" s="0" t="e">
        <f aca="false">IF(MID($C43,$AD43-AO$2+1,1)="*",0,1)</f>
        <v>#VALUE!</v>
      </c>
      <c r="AP43" s="0" t="e">
        <f aca="false">IF(MID($C43,$AD43-AP$2+1,1)="*",0,1)</f>
        <v>#VALUE!</v>
      </c>
      <c r="AQ43" s="0" t="e">
        <f aca="false">IF(MID($C43,$AD43-AQ$2+1,1)="*",0,1)</f>
        <v>#VALUE!</v>
      </c>
      <c r="AR43" s="0" t="n">
        <f aca="false">IF(MID($C43,$AD43-AR$2+1,1)="*",0,1)</f>
        <v>1</v>
      </c>
      <c r="AS43" s="0" t="n">
        <f aca="false">IF(MID($C43,$AD43-AS$2+1,1)="*",0,1)</f>
        <v>1</v>
      </c>
      <c r="AT43" s="0" t="n">
        <f aca="false">IF(MID($C43,$AD43-AT$2+1,1)="*",0,1)</f>
        <v>0</v>
      </c>
    </row>
    <row r="44" customFormat="false" ht="14.4" hidden="false" customHeight="false" outlineLevel="0" collapsed="false">
      <c r="B44" s="13"/>
      <c r="C44" s="14" t="s">
        <v>93</v>
      </c>
      <c r="D44" s="15" t="s">
        <v>94</v>
      </c>
      <c r="E44" s="3" t="n">
        <f aca="false">CODE(D44)</f>
        <v>72</v>
      </c>
      <c r="F44" s="4" t="str">
        <f aca="false">IF(AD44=0,"",_xlfn.CONCAT("0x",LEFT("0000",4-LEN(L44)),L44))</f>
        <v>0x0000</v>
      </c>
      <c r="G44" s="3" t="n">
        <f aca="false">IF(AD44=0,"",AD44)</f>
        <v>4</v>
      </c>
      <c r="I44" s="3" t="n">
        <f aca="false">(M44*16)+G44</f>
        <v>4</v>
      </c>
      <c r="J44" s="5" t="str">
        <f aca="false">IF(COUNTIF(I$4:I$204,I44)&gt;1,"DUPE!","")</f>
        <v/>
      </c>
      <c r="L44" s="3" t="str">
        <f aca="false">DEC2HEX(M44)</f>
        <v>0</v>
      </c>
      <c r="M44" s="3" t="n">
        <f aca="false">AC44+(AB44*2)+(AA44*4)+(Z44*8)+(Y44*16)+(X44*32)+(W44*64)+(V44*128)+(U44*256)+(T44*512)+(S44*1024)+(R44*2048)+(Q44*4096)+(P44*8192)+(O44*16384)+(N44*32768)</f>
        <v>0</v>
      </c>
      <c r="N44" s="3" t="n">
        <f aca="false">IFERROR(AE44,0)</f>
        <v>0</v>
      </c>
      <c r="O44" s="3" t="n">
        <f aca="false">IFERROR(AF44,0)</f>
        <v>0</v>
      </c>
      <c r="P44" s="3" t="n">
        <f aca="false">IFERROR(AG44,0)</f>
        <v>0</v>
      </c>
      <c r="Q44" s="3" t="n">
        <f aca="false">IFERROR(AH44,0)</f>
        <v>0</v>
      </c>
      <c r="R44" s="3" t="n">
        <f aca="false">IFERROR(AI44,0)</f>
        <v>0</v>
      </c>
      <c r="S44" s="3" t="n">
        <f aca="false">IFERROR(AJ44,0)</f>
        <v>0</v>
      </c>
      <c r="T44" s="3" t="n">
        <f aca="false">IFERROR(AK44,0)</f>
        <v>0</v>
      </c>
      <c r="U44" s="3" t="n">
        <f aca="false">IFERROR(AL44,0)</f>
        <v>0</v>
      </c>
      <c r="V44" s="3" t="n">
        <f aca="false">IFERROR(AM44,0)</f>
        <v>0</v>
      </c>
      <c r="W44" s="3" t="n">
        <f aca="false">IFERROR(AN44,0)</f>
        <v>0</v>
      </c>
      <c r="X44" s="3" t="n">
        <f aca="false">IFERROR(AO44,0)</f>
        <v>0</v>
      </c>
      <c r="Y44" s="3" t="n">
        <f aca="false">IFERROR(AP44,0)</f>
        <v>0</v>
      </c>
      <c r="Z44" s="3" t="n">
        <f aca="false">IFERROR(AQ44,0)</f>
        <v>0</v>
      </c>
      <c r="AA44" s="3" t="n">
        <f aca="false">IFERROR(AR44,0)</f>
        <v>0</v>
      </c>
      <c r="AB44" s="3" t="n">
        <f aca="false">IFERROR(AS44,0)</f>
        <v>0</v>
      </c>
      <c r="AC44" s="3" t="n">
        <f aca="false">IFERROR(AT44,0)</f>
        <v>0</v>
      </c>
      <c r="AD44" s="0" t="n">
        <f aca="false">LEN(C44)</f>
        <v>4</v>
      </c>
      <c r="AE44" s="0" t="e">
        <f aca="false">IF(MID($C44,$AD44-AE$2+1,1)="*",0,1)</f>
        <v>#VALUE!</v>
      </c>
      <c r="AF44" s="0" t="e">
        <f aca="false">IF(MID($C44,$AD44-AF$2+1,1)="*",0,1)</f>
        <v>#VALUE!</v>
      </c>
      <c r="AG44" s="0" t="e">
        <f aca="false">IF(MID($C44,$AD44-AG$2+1,1)="*",0,1)</f>
        <v>#VALUE!</v>
      </c>
      <c r="AH44" s="0" t="e">
        <f aca="false">IF(MID($C44,$AD44-AH$2+1,1)="*",0,1)</f>
        <v>#VALUE!</v>
      </c>
      <c r="AI44" s="0" t="e">
        <f aca="false">IF(MID($C44,$AD44-AI$2+1,1)="*",0,1)</f>
        <v>#VALUE!</v>
      </c>
      <c r="AJ44" s="0" t="e">
        <f aca="false">IF(MID($C44,$AD44-AJ$2+1,1)="*",0,1)</f>
        <v>#VALUE!</v>
      </c>
      <c r="AK44" s="0" t="e">
        <f aca="false">IF(MID($C44,$AD44-AK$2+1,1)="*",0,1)</f>
        <v>#VALUE!</v>
      </c>
      <c r="AL44" s="0" t="e">
        <f aca="false">IF(MID($C44,$AD44-AL$2+1,1)="*",0,1)</f>
        <v>#VALUE!</v>
      </c>
      <c r="AM44" s="0" t="e">
        <f aca="false">IF(MID($C44,$AD44-AM$2+1,1)="*",0,1)</f>
        <v>#VALUE!</v>
      </c>
      <c r="AN44" s="0" t="e">
        <f aca="false">IF(MID($C44,$AD44-AN$2+1,1)="*",0,1)</f>
        <v>#VALUE!</v>
      </c>
      <c r="AO44" s="0" t="e">
        <f aca="false">IF(MID($C44,$AD44-AO$2+1,1)="*",0,1)</f>
        <v>#VALUE!</v>
      </c>
      <c r="AP44" s="0" t="e">
        <f aca="false">IF(MID($C44,$AD44-AP$2+1,1)="*",0,1)</f>
        <v>#VALUE!</v>
      </c>
      <c r="AQ44" s="0" t="n">
        <f aca="false">IF(MID($C44,$AD44-AQ$2+1,1)="*",0,1)</f>
        <v>0</v>
      </c>
      <c r="AR44" s="0" t="n">
        <f aca="false">IF(MID($C44,$AD44-AR$2+1,1)="*",0,1)</f>
        <v>0</v>
      </c>
      <c r="AS44" s="0" t="n">
        <f aca="false">IF(MID($C44,$AD44-AS$2+1,1)="*",0,1)</f>
        <v>0</v>
      </c>
      <c r="AT44" s="0" t="n">
        <f aca="false">IF(MID($C44,$AD44-AT$2+1,1)="*",0,1)</f>
        <v>0</v>
      </c>
    </row>
    <row r="45" customFormat="false" ht="14.4" hidden="false" customHeight="false" outlineLevel="0" collapsed="false">
      <c r="B45" s="13"/>
      <c r="C45" s="14" t="s">
        <v>95</v>
      </c>
      <c r="D45" s="15" t="s">
        <v>96</v>
      </c>
      <c r="E45" s="3" t="n">
        <f aca="false">CODE(D45)</f>
        <v>73</v>
      </c>
      <c r="F45" s="4" t="str">
        <f aca="false">IF(AD45=0,"",_xlfn.CONCAT("0x",LEFT("0000",4-LEN(L45)),L45))</f>
        <v>0x0000</v>
      </c>
      <c r="G45" s="3" t="n">
        <f aca="false">IF(AD45=0,"",AD45)</f>
        <v>2</v>
      </c>
      <c r="I45" s="3" t="n">
        <f aca="false">(M45*16)+G45</f>
        <v>2</v>
      </c>
      <c r="J45" s="5" t="str">
        <f aca="false">IF(COUNTIF(I$4:I$204,I45)&gt;1,"DUPE!","")</f>
        <v/>
      </c>
      <c r="L45" s="3" t="str">
        <f aca="false">DEC2HEX(M45)</f>
        <v>0</v>
      </c>
      <c r="M45" s="3" t="n">
        <f aca="false">AC45+(AB45*2)+(AA45*4)+(Z45*8)+(Y45*16)+(X45*32)+(W45*64)+(V45*128)+(U45*256)+(T45*512)+(S45*1024)+(R45*2048)+(Q45*4096)+(P45*8192)+(O45*16384)+(N45*32768)</f>
        <v>0</v>
      </c>
      <c r="N45" s="3" t="n">
        <f aca="false">IFERROR(AE45,0)</f>
        <v>0</v>
      </c>
      <c r="O45" s="3" t="n">
        <f aca="false">IFERROR(AF45,0)</f>
        <v>0</v>
      </c>
      <c r="P45" s="3" t="n">
        <f aca="false">IFERROR(AG45,0)</f>
        <v>0</v>
      </c>
      <c r="Q45" s="3" t="n">
        <f aca="false">IFERROR(AH45,0)</f>
        <v>0</v>
      </c>
      <c r="R45" s="3" t="n">
        <f aca="false">IFERROR(AI45,0)</f>
        <v>0</v>
      </c>
      <c r="S45" s="3" t="n">
        <f aca="false">IFERROR(AJ45,0)</f>
        <v>0</v>
      </c>
      <c r="T45" s="3" t="n">
        <f aca="false">IFERROR(AK45,0)</f>
        <v>0</v>
      </c>
      <c r="U45" s="3" t="n">
        <f aca="false">IFERROR(AL45,0)</f>
        <v>0</v>
      </c>
      <c r="V45" s="3" t="n">
        <f aca="false">IFERROR(AM45,0)</f>
        <v>0</v>
      </c>
      <c r="W45" s="3" t="n">
        <f aca="false">IFERROR(AN45,0)</f>
        <v>0</v>
      </c>
      <c r="X45" s="3" t="n">
        <f aca="false">IFERROR(AO45,0)</f>
        <v>0</v>
      </c>
      <c r="Y45" s="3" t="n">
        <f aca="false">IFERROR(AP45,0)</f>
        <v>0</v>
      </c>
      <c r="Z45" s="3" t="n">
        <f aca="false">IFERROR(AQ45,0)</f>
        <v>0</v>
      </c>
      <c r="AA45" s="3" t="n">
        <f aca="false">IFERROR(AR45,0)</f>
        <v>0</v>
      </c>
      <c r="AB45" s="3" t="n">
        <f aca="false">IFERROR(AS45,0)</f>
        <v>0</v>
      </c>
      <c r="AC45" s="3" t="n">
        <f aca="false">IFERROR(AT45,0)</f>
        <v>0</v>
      </c>
      <c r="AD45" s="0" t="n">
        <f aca="false">LEN(C45)</f>
        <v>2</v>
      </c>
      <c r="AE45" s="0" t="e">
        <f aca="false">IF(MID($C45,$AD45-AE$2+1,1)="*",0,1)</f>
        <v>#VALUE!</v>
      </c>
      <c r="AF45" s="0" t="e">
        <f aca="false">IF(MID($C45,$AD45-AF$2+1,1)="*",0,1)</f>
        <v>#VALUE!</v>
      </c>
      <c r="AG45" s="0" t="e">
        <f aca="false">IF(MID($C45,$AD45-AG$2+1,1)="*",0,1)</f>
        <v>#VALUE!</v>
      </c>
      <c r="AH45" s="0" t="e">
        <f aca="false">IF(MID($C45,$AD45-AH$2+1,1)="*",0,1)</f>
        <v>#VALUE!</v>
      </c>
      <c r="AI45" s="0" t="e">
        <f aca="false">IF(MID($C45,$AD45-AI$2+1,1)="*",0,1)</f>
        <v>#VALUE!</v>
      </c>
      <c r="AJ45" s="0" t="e">
        <f aca="false">IF(MID($C45,$AD45-AJ$2+1,1)="*",0,1)</f>
        <v>#VALUE!</v>
      </c>
      <c r="AK45" s="0" t="e">
        <f aca="false">IF(MID($C45,$AD45-AK$2+1,1)="*",0,1)</f>
        <v>#VALUE!</v>
      </c>
      <c r="AL45" s="0" t="e">
        <f aca="false">IF(MID($C45,$AD45-AL$2+1,1)="*",0,1)</f>
        <v>#VALUE!</v>
      </c>
      <c r="AM45" s="0" t="e">
        <f aca="false">IF(MID($C45,$AD45-AM$2+1,1)="*",0,1)</f>
        <v>#VALUE!</v>
      </c>
      <c r="AN45" s="0" t="e">
        <f aca="false">IF(MID($C45,$AD45-AN$2+1,1)="*",0,1)</f>
        <v>#VALUE!</v>
      </c>
      <c r="AO45" s="0" t="e">
        <f aca="false">IF(MID($C45,$AD45-AO$2+1,1)="*",0,1)</f>
        <v>#VALUE!</v>
      </c>
      <c r="AP45" s="0" t="e">
        <f aca="false">IF(MID($C45,$AD45-AP$2+1,1)="*",0,1)</f>
        <v>#VALUE!</v>
      </c>
      <c r="AQ45" s="0" t="e">
        <f aca="false">IF(MID($C45,$AD45-AQ$2+1,1)="*",0,1)</f>
        <v>#VALUE!</v>
      </c>
      <c r="AR45" s="0" t="e">
        <f aca="false">IF(MID($C45,$AD45-AR$2+1,1)="*",0,1)</f>
        <v>#VALUE!</v>
      </c>
      <c r="AS45" s="0" t="n">
        <f aca="false">IF(MID($C45,$AD45-AS$2+1,1)="*",0,1)</f>
        <v>0</v>
      </c>
      <c r="AT45" s="0" t="n">
        <f aca="false">IF(MID($C45,$AD45-AT$2+1,1)="*",0,1)</f>
        <v>0</v>
      </c>
    </row>
    <row r="46" customFormat="false" ht="14.4" hidden="false" customHeight="false" outlineLevel="0" collapsed="false">
      <c r="B46" s="13"/>
      <c r="C46" s="14" t="s">
        <v>97</v>
      </c>
      <c r="D46" s="15" t="s">
        <v>98</v>
      </c>
      <c r="E46" s="3" t="n">
        <f aca="false">CODE(D46)</f>
        <v>74</v>
      </c>
      <c r="F46" s="4" t="str">
        <f aca="false">IF(AD46=0,"",_xlfn.CONCAT("0x",LEFT("0000",4-LEN(L46)),L46))</f>
        <v>0x0007</v>
      </c>
      <c r="G46" s="3" t="n">
        <f aca="false">IF(AD46=0,"",AD46)</f>
        <v>4</v>
      </c>
      <c r="I46" s="3" t="n">
        <f aca="false">(M46*16)+G46</f>
        <v>116</v>
      </c>
      <c r="J46" s="5" t="str">
        <f aca="false">IF(COUNTIF(I$4:I$204,I46)&gt;1,"DUPE!","")</f>
        <v/>
      </c>
      <c r="L46" s="3" t="str">
        <f aca="false">DEC2HEX(M46)</f>
        <v>7</v>
      </c>
      <c r="M46" s="3" t="n">
        <f aca="false">AC46+(AB46*2)+(AA46*4)+(Z46*8)+(Y46*16)+(X46*32)+(W46*64)+(V46*128)+(U46*256)+(T46*512)+(S46*1024)+(R46*2048)+(Q46*4096)+(P46*8192)+(O46*16384)+(N46*32768)</f>
        <v>7</v>
      </c>
      <c r="N46" s="3" t="n">
        <f aca="false">IFERROR(AE46,0)</f>
        <v>0</v>
      </c>
      <c r="O46" s="3" t="n">
        <f aca="false">IFERROR(AF46,0)</f>
        <v>0</v>
      </c>
      <c r="P46" s="3" t="n">
        <f aca="false">IFERROR(AG46,0)</f>
        <v>0</v>
      </c>
      <c r="Q46" s="3" t="n">
        <f aca="false">IFERROR(AH46,0)</f>
        <v>0</v>
      </c>
      <c r="R46" s="3" t="n">
        <f aca="false">IFERROR(AI46,0)</f>
        <v>0</v>
      </c>
      <c r="S46" s="3" t="n">
        <f aca="false">IFERROR(AJ46,0)</f>
        <v>0</v>
      </c>
      <c r="T46" s="3" t="n">
        <f aca="false">IFERROR(AK46,0)</f>
        <v>0</v>
      </c>
      <c r="U46" s="3" t="n">
        <f aca="false">IFERROR(AL46,0)</f>
        <v>0</v>
      </c>
      <c r="V46" s="3" t="n">
        <f aca="false">IFERROR(AM46,0)</f>
        <v>0</v>
      </c>
      <c r="W46" s="3" t="n">
        <f aca="false">IFERROR(AN46,0)</f>
        <v>0</v>
      </c>
      <c r="X46" s="3" t="n">
        <f aca="false">IFERROR(AO46,0)</f>
        <v>0</v>
      </c>
      <c r="Y46" s="3" t="n">
        <f aca="false">IFERROR(AP46,0)</f>
        <v>0</v>
      </c>
      <c r="Z46" s="3" t="n">
        <f aca="false">IFERROR(AQ46,0)</f>
        <v>0</v>
      </c>
      <c r="AA46" s="3" t="n">
        <f aca="false">IFERROR(AR46,0)</f>
        <v>1</v>
      </c>
      <c r="AB46" s="3" t="n">
        <f aca="false">IFERROR(AS46,0)</f>
        <v>1</v>
      </c>
      <c r="AC46" s="3" t="n">
        <f aca="false">IFERROR(AT46,0)</f>
        <v>1</v>
      </c>
      <c r="AD46" s="0" t="n">
        <f aca="false">LEN(C46)</f>
        <v>4</v>
      </c>
      <c r="AE46" s="0" t="e">
        <f aca="false">IF(MID($C46,$AD46-AE$2+1,1)="*",0,1)</f>
        <v>#VALUE!</v>
      </c>
      <c r="AF46" s="0" t="e">
        <f aca="false">IF(MID($C46,$AD46-AF$2+1,1)="*",0,1)</f>
        <v>#VALUE!</v>
      </c>
      <c r="AG46" s="0" t="e">
        <f aca="false">IF(MID($C46,$AD46-AG$2+1,1)="*",0,1)</f>
        <v>#VALUE!</v>
      </c>
      <c r="AH46" s="0" t="e">
        <f aca="false">IF(MID($C46,$AD46-AH$2+1,1)="*",0,1)</f>
        <v>#VALUE!</v>
      </c>
      <c r="AI46" s="0" t="e">
        <f aca="false">IF(MID($C46,$AD46-AI$2+1,1)="*",0,1)</f>
        <v>#VALUE!</v>
      </c>
      <c r="AJ46" s="0" t="e">
        <f aca="false">IF(MID($C46,$AD46-AJ$2+1,1)="*",0,1)</f>
        <v>#VALUE!</v>
      </c>
      <c r="AK46" s="0" t="e">
        <f aca="false">IF(MID($C46,$AD46-AK$2+1,1)="*",0,1)</f>
        <v>#VALUE!</v>
      </c>
      <c r="AL46" s="0" t="e">
        <f aca="false">IF(MID($C46,$AD46-AL$2+1,1)="*",0,1)</f>
        <v>#VALUE!</v>
      </c>
      <c r="AM46" s="0" t="e">
        <f aca="false">IF(MID($C46,$AD46-AM$2+1,1)="*",0,1)</f>
        <v>#VALUE!</v>
      </c>
      <c r="AN46" s="0" t="e">
        <f aca="false">IF(MID($C46,$AD46-AN$2+1,1)="*",0,1)</f>
        <v>#VALUE!</v>
      </c>
      <c r="AO46" s="0" t="e">
        <f aca="false">IF(MID($C46,$AD46-AO$2+1,1)="*",0,1)</f>
        <v>#VALUE!</v>
      </c>
      <c r="AP46" s="0" t="e">
        <f aca="false">IF(MID($C46,$AD46-AP$2+1,1)="*",0,1)</f>
        <v>#VALUE!</v>
      </c>
      <c r="AQ46" s="0" t="n">
        <f aca="false">IF(MID($C46,$AD46-AQ$2+1,1)="*",0,1)</f>
        <v>0</v>
      </c>
      <c r="AR46" s="0" t="n">
        <f aca="false">IF(MID($C46,$AD46-AR$2+1,1)="*",0,1)</f>
        <v>1</v>
      </c>
      <c r="AS46" s="0" t="n">
        <f aca="false">IF(MID($C46,$AD46-AS$2+1,1)="*",0,1)</f>
        <v>1</v>
      </c>
      <c r="AT46" s="0" t="n">
        <f aca="false">IF(MID($C46,$AD46-AT$2+1,1)="*",0,1)</f>
        <v>1</v>
      </c>
    </row>
    <row r="47" customFormat="false" ht="14.4" hidden="false" customHeight="false" outlineLevel="0" collapsed="false">
      <c r="B47" s="13"/>
      <c r="C47" s="14" t="s">
        <v>99</v>
      </c>
      <c r="D47" s="15" t="s">
        <v>100</v>
      </c>
      <c r="E47" s="3" t="n">
        <f aca="false">CODE(D47)</f>
        <v>75</v>
      </c>
      <c r="F47" s="4" t="str">
        <f aca="false">IF(AD47=0,"",_xlfn.CONCAT("0x",LEFT("0000",4-LEN(L47)),L47))</f>
        <v>0x0005</v>
      </c>
      <c r="G47" s="3" t="n">
        <f aca="false">IF(AD47=0,"",AD47)</f>
        <v>3</v>
      </c>
      <c r="I47" s="3" t="n">
        <f aca="false">(M47*16)+G47</f>
        <v>83</v>
      </c>
      <c r="J47" s="5" t="str">
        <f aca="false">IF(COUNTIF(I$4:I$204,I47)&gt;1,"DUPE!","")</f>
        <v/>
      </c>
      <c r="L47" s="3" t="str">
        <f aca="false">DEC2HEX(M47)</f>
        <v>5</v>
      </c>
      <c r="M47" s="3" t="n">
        <f aca="false">AC47+(AB47*2)+(AA47*4)+(Z47*8)+(Y47*16)+(X47*32)+(W47*64)+(V47*128)+(U47*256)+(T47*512)+(S47*1024)+(R47*2048)+(Q47*4096)+(P47*8192)+(O47*16384)+(N47*32768)</f>
        <v>5</v>
      </c>
      <c r="N47" s="3" t="n">
        <f aca="false">IFERROR(AE47,0)</f>
        <v>0</v>
      </c>
      <c r="O47" s="3" t="n">
        <f aca="false">IFERROR(AF47,0)</f>
        <v>0</v>
      </c>
      <c r="P47" s="3" t="n">
        <f aca="false">IFERROR(AG47,0)</f>
        <v>0</v>
      </c>
      <c r="Q47" s="3" t="n">
        <f aca="false">IFERROR(AH47,0)</f>
        <v>0</v>
      </c>
      <c r="R47" s="3" t="n">
        <f aca="false">IFERROR(AI47,0)</f>
        <v>0</v>
      </c>
      <c r="S47" s="3" t="n">
        <f aca="false">IFERROR(AJ47,0)</f>
        <v>0</v>
      </c>
      <c r="T47" s="3" t="n">
        <f aca="false">IFERROR(AK47,0)</f>
        <v>0</v>
      </c>
      <c r="U47" s="3" t="n">
        <f aca="false">IFERROR(AL47,0)</f>
        <v>0</v>
      </c>
      <c r="V47" s="3" t="n">
        <f aca="false">IFERROR(AM47,0)</f>
        <v>0</v>
      </c>
      <c r="W47" s="3" t="n">
        <f aca="false">IFERROR(AN47,0)</f>
        <v>0</v>
      </c>
      <c r="X47" s="3" t="n">
        <f aca="false">IFERROR(AO47,0)</f>
        <v>0</v>
      </c>
      <c r="Y47" s="3" t="n">
        <f aca="false">IFERROR(AP47,0)</f>
        <v>0</v>
      </c>
      <c r="Z47" s="3" t="n">
        <f aca="false">IFERROR(AQ47,0)</f>
        <v>0</v>
      </c>
      <c r="AA47" s="3" t="n">
        <f aca="false">IFERROR(AR47,0)</f>
        <v>1</v>
      </c>
      <c r="AB47" s="3" t="n">
        <f aca="false">IFERROR(AS47,0)</f>
        <v>0</v>
      </c>
      <c r="AC47" s="3" t="n">
        <f aca="false">IFERROR(AT47,0)</f>
        <v>1</v>
      </c>
      <c r="AD47" s="0" t="n">
        <f aca="false">LEN(C47)</f>
        <v>3</v>
      </c>
      <c r="AE47" s="0" t="e">
        <f aca="false">IF(MID($C47,$AD47-AE$2+1,1)="*",0,1)</f>
        <v>#VALUE!</v>
      </c>
      <c r="AF47" s="0" t="e">
        <f aca="false">IF(MID($C47,$AD47-AF$2+1,1)="*",0,1)</f>
        <v>#VALUE!</v>
      </c>
      <c r="AG47" s="0" t="e">
        <f aca="false">IF(MID($C47,$AD47-AG$2+1,1)="*",0,1)</f>
        <v>#VALUE!</v>
      </c>
      <c r="AH47" s="0" t="e">
        <f aca="false">IF(MID($C47,$AD47-AH$2+1,1)="*",0,1)</f>
        <v>#VALUE!</v>
      </c>
      <c r="AI47" s="0" t="e">
        <f aca="false">IF(MID($C47,$AD47-AI$2+1,1)="*",0,1)</f>
        <v>#VALUE!</v>
      </c>
      <c r="AJ47" s="0" t="e">
        <f aca="false">IF(MID($C47,$AD47-AJ$2+1,1)="*",0,1)</f>
        <v>#VALUE!</v>
      </c>
      <c r="AK47" s="0" t="e">
        <f aca="false">IF(MID($C47,$AD47-AK$2+1,1)="*",0,1)</f>
        <v>#VALUE!</v>
      </c>
      <c r="AL47" s="0" t="e">
        <f aca="false">IF(MID($C47,$AD47-AL$2+1,1)="*",0,1)</f>
        <v>#VALUE!</v>
      </c>
      <c r="AM47" s="0" t="e">
        <f aca="false">IF(MID($C47,$AD47-AM$2+1,1)="*",0,1)</f>
        <v>#VALUE!</v>
      </c>
      <c r="AN47" s="0" t="e">
        <f aca="false">IF(MID($C47,$AD47-AN$2+1,1)="*",0,1)</f>
        <v>#VALUE!</v>
      </c>
      <c r="AO47" s="0" t="e">
        <f aca="false">IF(MID($C47,$AD47-AO$2+1,1)="*",0,1)</f>
        <v>#VALUE!</v>
      </c>
      <c r="AP47" s="0" t="e">
        <f aca="false">IF(MID($C47,$AD47-AP$2+1,1)="*",0,1)</f>
        <v>#VALUE!</v>
      </c>
      <c r="AQ47" s="0" t="e">
        <f aca="false">IF(MID($C47,$AD47-AQ$2+1,1)="*",0,1)</f>
        <v>#VALUE!</v>
      </c>
      <c r="AR47" s="0" t="n">
        <f aca="false">IF(MID($C47,$AD47-AR$2+1,1)="*",0,1)</f>
        <v>1</v>
      </c>
      <c r="AS47" s="0" t="n">
        <f aca="false">IF(MID($C47,$AD47-AS$2+1,1)="*",0,1)</f>
        <v>0</v>
      </c>
      <c r="AT47" s="0" t="n">
        <f aca="false">IF(MID($C47,$AD47-AT$2+1,1)="*",0,1)</f>
        <v>1</v>
      </c>
    </row>
    <row r="48" customFormat="false" ht="14.4" hidden="false" customHeight="false" outlineLevel="0" collapsed="false">
      <c r="B48" s="13"/>
      <c r="C48" s="14" t="s">
        <v>101</v>
      </c>
      <c r="D48" s="15" t="s">
        <v>102</v>
      </c>
      <c r="E48" s="3" t="n">
        <f aca="false">CODE(D48)</f>
        <v>76</v>
      </c>
      <c r="F48" s="4" t="str">
        <f aca="false">IF(AD48=0,"",_xlfn.CONCAT("0x",LEFT("0000",4-LEN(L48)),L48))</f>
        <v>0x0004</v>
      </c>
      <c r="G48" s="3" t="n">
        <f aca="false">IF(AD48=0,"",AD48)</f>
        <v>4</v>
      </c>
      <c r="I48" s="3" t="n">
        <f aca="false">(M48*16)+G48</f>
        <v>68</v>
      </c>
      <c r="J48" s="5" t="str">
        <f aca="false">IF(COUNTIF(I$4:I$204,I48)&gt;1,"DUPE!","")</f>
        <v/>
      </c>
      <c r="L48" s="3" t="str">
        <f aca="false">DEC2HEX(M48)</f>
        <v>4</v>
      </c>
      <c r="M48" s="3" t="n">
        <f aca="false">AC48+(AB48*2)+(AA48*4)+(Z48*8)+(Y48*16)+(X48*32)+(W48*64)+(V48*128)+(U48*256)+(T48*512)+(S48*1024)+(R48*2048)+(Q48*4096)+(P48*8192)+(O48*16384)+(N48*32768)</f>
        <v>4</v>
      </c>
      <c r="N48" s="3" t="n">
        <f aca="false">IFERROR(AE48,0)</f>
        <v>0</v>
      </c>
      <c r="O48" s="3" t="n">
        <f aca="false">IFERROR(AF48,0)</f>
        <v>0</v>
      </c>
      <c r="P48" s="3" t="n">
        <f aca="false">IFERROR(AG48,0)</f>
        <v>0</v>
      </c>
      <c r="Q48" s="3" t="n">
        <f aca="false">IFERROR(AH48,0)</f>
        <v>0</v>
      </c>
      <c r="R48" s="3" t="n">
        <f aca="false">IFERROR(AI48,0)</f>
        <v>0</v>
      </c>
      <c r="S48" s="3" t="n">
        <f aca="false">IFERROR(AJ48,0)</f>
        <v>0</v>
      </c>
      <c r="T48" s="3" t="n">
        <f aca="false">IFERROR(AK48,0)</f>
        <v>0</v>
      </c>
      <c r="U48" s="3" t="n">
        <f aca="false">IFERROR(AL48,0)</f>
        <v>0</v>
      </c>
      <c r="V48" s="3" t="n">
        <f aca="false">IFERROR(AM48,0)</f>
        <v>0</v>
      </c>
      <c r="W48" s="3" t="n">
        <f aca="false">IFERROR(AN48,0)</f>
        <v>0</v>
      </c>
      <c r="X48" s="3" t="n">
        <f aca="false">IFERROR(AO48,0)</f>
        <v>0</v>
      </c>
      <c r="Y48" s="3" t="n">
        <f aca="false">IFERROR(AP48,0)</f>
        <v>0</v>
      </c>
      <c r="Z48" s="3" t="n">
        <f aca="false">IFERROR(AQ48,0)</f>
        <v>0</v>
      </c>
      <c r="AA48" s="3" t="n">
        <f aca="false">IFERROR(AR48,0)</f>
        <v>1</v>
      </c>
      <c r="AB48" s="3" t="n">
        <f aca="false">IFERROR(AS48,0)</f>
        <v>0</v>
      </c>
      <c r="AC48" s="3" t="n">
        <f aca="false">IFERROR(AT48,0)</f>
        <v>0</v>
      </c>
      <c r="AD48" s="0" t="n">
        <f aca="false">LEN(C48)</f>
        <v>4</v>
      </c>
      <c r="AE48" s="0" t="e">
        <f aca="false">IF(MID($C48,$AD48-AE$2+1,1)="*",0,1)</f>
        <v>#VALUE!</v>
      </c>
      <c r="AF48" s="0" t="e">
        <f aca="false">IF(MID($C48,$AD48-AF$2+1,1)="*",0,1)</f>
        <v>#VALUE!</v>
      </c>
      <c r="AG48" s="0" t="e">
        <f aca="false">IF(MID($C48,$AD48-AG$2+1,1)="*",0,1)</f>
        <v>#VALUE!</v>
      </c>
      <c r="AH48" s="0" t="e">
        <f aca="false">IF(MID($C48,$AD48-AH$2+1,1)="*",0,1)</f>
        <v>#VALUE!</v>
      </c>
      <c r="AI48" s="0" t="e">
        <f aca="false">IF(MID($C48,$AD48-AI$2+1,1)="*",0,1)</f>
        <v>#VALUE!</v>
      </c>
      <c r="AJ48" s="0" t="e">
        <f aca="false">IF(MID($C48,$AD48-AJ$2+1,1)="*",0,1)</f>
        <v>#VALUE!</v>
      </c>
      <c r="AK48" s="0" t="e">
        <f aca="false">IF(MID($C48,$AD48-AK$2+1,1)="*",0,1)</f>
        <v>#VALUE!</v>
      </c>
      <c r="AL48" s="0" t="e">
        <f aca="false">IF(MID($C48,$AD48-AL$2+1,1)="*",0,1)</f>
        <v>#VALUE!</v>
      </c>
      <c r="AM48" s="0" t="e">
        <f aca="false">IF(MID($C48,$AD48-AM$2+1,1)="*",0,1)</f>
        <v>#VALUE!</v>
      </c>
      <c r="AN48" s="0" t="e">
        <f aca="false">IF(MID($C48,$AD48-AN$2+1,1)="*",0,1)</f>
        <v>#VALUE!</v>
      </c>
      <c r="AO48" s="0" t="e">
        <f aca="false">IF(MID($C48,$AD48-AO$2+1,1)="*",0,1)</f>
        <v>#VALUE!</v>
      </c>
      <c r="AP48" s="0" t="e">
        <f aca="false">IF(MID($C48,$AD48-AP$2+1,1)="*",0,1)</f>
        <v>#VALUE!</v>
      </c>
      <c r="AQ48" s="0" t="n">
        <f aca="false">IF(MID($C48,$AD48-AQ$2+1,1)="*",0,1)</f>
        <v>0</v>
      </c>
      <c r="AR48" s="0" t="n">
        <f aca="false">IF(MID($C48,$AD48-AR$2+1,1)="*",0,1)</f>
        <v>1</v>
      </c>
      <c r="AS48" s="0" t="n">
        <f aca="false">IF(MID($C48,$AD48-AS$2+1,1)="*",0,1)</f>
        <v>0</v>
      </c>
      <c r="AT48" s="0" t="n">
        <f aca="false">IF(MID($C48,$AD48-AT$2+1,1)="*",0,1)</f>
        <v>0</v>
      </c>
    </row>
    <row r="49" customFormat="false" ht="14.4" hidden="false" customHeight="false" outlineLevel="0" collapsed="false">
      <c r="B49" s="13"/>
      <c r="C49" s="14" t="s">
        <v>103</v>
      </c>
      <c r="D49" s="15" t="s">
        <v>104</v>
      </c>
      <c r="E49" s="3" t="n">
        <f aca="false">CODE(D49)</f>
        <v>77</v>
      </c>
      <c r="F49" s="4" t="str">
        <f aca="false">IF(AD49=0,"",_xlfn.CONCAT("0x",LEFT("0000",4-LEN(L49)),L49))</f>
        <v>0x0003</v>
      </c>
      <c r="G49" s="3" t="n">
        <f aca="false">IF(AD49=0,"",AD49)</f>
        <v>2</v>
      </c>
      <c r="I49" s="3" t="n">
        <f aca="false">(M49*16)+G49</f>
        <v>50</v>
      </c>
      <c r="J49" s="5" t="str">
        <f aca="false">IF(COUNTIF(I$4:I$204,I49)&gt;1,"DUPE!","")</f>
        <v/>
      </c>
      <c r="L49" s="3" t="str">
        <f aca="false">DEC2HEX(M49)</f>
        <v>3</v>
      </c>
      <c r="M49" s="3" t="n">
        <f aca="false">AC49+(AB49*2)+(AA49*4)+(Z49*8)+(Y49*16)+(X49*32)+(W49*64)+(V49*128)+(U49*256)+(T49*512)+(S49*1024)+(R49*2048)+(Q49*4096)+(P49*8192)+(O49*16384)+(N49*32768)</f>
        <v>3</v>
      </c>
      <c r="N49" s="3" t="n">
        <f aca="false">IFERROR(AE49,0)</f>
        <v>0</v>
      </c>
      <c r="O49" s="3" t="n">
        <f aca="false">IFERROR(AF49,0)</f>
        <v>0</v>
      </c>
      <c r="P49" s="3" t="n">
        <f aca="false">IFERROR(AG49,0)</f>
        <v>0</v>
      </c>
      <c r="Q49" s="3" t="n">
        <f aca="false">IFERROR(AH49,0)</f>
        <v>0</v>
      </c>
      <c r="R49" s="3" t="n">
        <f aca="false">IFERROR(AI49,0)</f>
        <v>0</v>
      </c>
      <c r="S49" s="3" t="n">
        <f aca="false">IFERROR(AJ49,0)</f>
        <v>0</v>
      </c>
      <c r="T49" s="3" t="n">
        <f aca="false">IFERROR(AK49,0)</f>
        <v>0</v>
      </c>
      <c r="U49" s="3" t="n">
        <f aca="false">IFERROR(AL49,0)</f>
        <v>0</v>
      </c>
      <c r="V49" s="3" t="n">
        <f aca="false">IFERROR(AM49,0)</f>
        <v>0</v>
      </c>
      <c r="W49" s="3" t="n">
        <f aca="false">IFERROR(AN49,0)</f>
        <v>0</v>
      </c>
      <c r="X49" s="3" t="n">
        <f aca="false">IFERROR(AO49,0)</f>
        <v>0</v>
      </c>
      <c r="Y49" s="3" t="n">
        <f aca="false">IFERROR(AP49,0)</f>
        <v>0</v>
      </c>
      <c r="Z49" s="3" t="n">
        <f aca="false">IFERROR(AQ49,0)</f>
        <v>0</v>
      </c>
      <c r="AA49" s="3" t="n">
        <f aca="false">IFERROR(AR49,0)</f>
        <v>0</v>
      </c>
      <c r="AB49" s="3" t="n">
        <f aca="false">IFERROR(AS49,0)</f>
        <v>1</v>
      </c>
      <c r="AC49" s="3" t="n">
        <f aca="false">IFERROR(AT49,0)</f>
        <v>1</v>
      </c>
      <c r="AD49" s="0" t="n">
        <f aca="false">LEN(C49)</f>
        <v>2</v>
      </c>
      <c r="AE49" s="0" t="e">
        <f aca="false">IF(MID($C49,$AD49-AE$2+1,1)="*",0,1)</f>
        <v>#VALUE!</v>
      </c>
      <c r="AF49" s="0" t="e">
        <f aca="false">IF(MID($C49,$AD49-AF$2+1,1)="*",0,1)</f>
        <v>#VALUE!</v>
      </c>
      <c r="AG49" s="0" t="e">
        <f aca="false">IF(MID($C49,$AD49-AG$2+1,1)="*",0,1)</f>
        <v>#VALUE!</v>
      </c>
      <c r="AH49" s="0" t="e">
        <f aca="false">IF(MID($C49,$AD49-AH$2+1,1)="*",0,1)</f>
        <v>#VALUE!</v>
      </c>
      <c r="AI49" s="0" t="e">
        <f aca="false">IF(MID($C49,$AD49-AI$2+1,1)="*",0,1)</f>
        <v>#VALUE!</v>
      </c>
      <c r="AJ49" s="0" t="e">
        <f aca="false">IF(MID($C49,$AD49-AJ$2+1,1)="*",0,1)</f>
        <v>#VALUE!</v>
      </c>
      <c r="AK49" s="0" t="e">
        <f aca="false">IF(MID($C49,$AD49-AK$2+1,1)="*",0,1)</f>
        <v>#VALUE!</v>
      </c>
      <c r="AL49" s="0" t="e">
        <f aca="false">IF(MID($C49,$AD49-AL$2+1,1)="*",0,1)</f>
        <v>#VALUE!</v>
      </c>
      <c r="AM49" s="0" t="e">
        <f aca="false">IF(MID($C49,$AD49-AM$2+1,1)="*",0,1)</f>
        <v>#VALUE!</v>
      </c>
      <c r="AN49" s="0" t="e">
        <f aca="false">IF(MID($C49,$AD49-AN$2+1,1)="*",0,1)</f>
        <v>#VALUE!</v>
      </c>
      <c r="AO49" s="0" t="e">
        <f aca="false">IF(MID($C49,$AD49-AO$2+1,1)="*",0,1)</f>
        <v>#VALUE!</v>
      </c>
      <c r="AP49" s="0" t="e">
        <f aca="false">IF(MID($C49,$AD49-AP$2+1,1)="*",0,1)</f>
        <v>#VALUE!</v>
      </c>
      <c r="AQ49" s="0" t="e">
        <f aca="false">IF(MID($C49,$AD49-AQ$2+1,1)="*",0,1)</f>
        <v>#VALUE!</v>
      </c>
      <c r="AR49" s="0" t="e">
        <f aca="false">IF(MID($C49,$AD49-AR$2+1,1)="*",0,1)</f>
        <v>#VALUE!</v>
      </c>
      <c r="AS49" s="0" t="n">
        <f aca="false">IF(MID($C49,$AD49-AS$2+1,1)="*",0,1)</f>
        <v>1</v>
      </c>
      <c r="AT49" s="0" t="n">
        <f aca="false">IF(MID($C49,$AD49-AT$2+1,1)="*",0,1)</f>
        <v>1</v>
      </c>
    </row>
    <row r="50" customFormat="false" ht="14.4" hidden="false" customHeight="false" outlineLevel="0" collapsed="false">
      <c r="B50" s="13"/>
      <c r="C50" s="14" t="s">
        <v>105</v>
      </c>
      <c r="D50" s="15" t="s">
        <v>106</v>
      </c>
      <c r="E50" s="3" t="n">
        <f aca="false">CODE(D50)</f>
        <v>78</v>
      </c>
      <c r="F50" s="4" t="str">
        <f aca="false">IF(AD50=0,"",_xlfn.CONCAT("0x",LEFT("0000",4-LEN(L50)),L50))</f>
        <v>0x0002</v>
      </c>
      <c r="G50" s="3" t="n">
        <f aca="false">IF(AD50=0,"",AD50)</f>
        <v>2</v>
      </c>
      <c r="I50" s="3" t="n">
        <f aca="false">(M50*16)+G50</f>
        <v>34</v>
      </c>
      <c r="J50" s="5" t="str">
        <f aca="false">IF(COUNTIF(I$4:I$204,I50)&gt;1,"DUPE!","")</f>
        <v/>
      </c>
      <c r="L50" s="3" t="str">
        <f aca="false">DEC2HEX(M50)</f>
        <v>2</v>
      </c>
      <c r="M50" s="3" t="n">
        <f aca="false">AC50+(AB50*2)+(AA50*4)+(Z50*8)+(Y50*16)+(X50*32)+(W50*64)+(V50*128)+(U50*256)+(T50*512)+(S50*1024)+(R50*2048)+(Q50*4096)+(P50*8192)+(O50*16384)+(N50*32768)</f>
        <v>2</v>
      </c>
      <c r="N50" s="3" t="n">
        <f aca="false">IFERROR(AE50,0)</f>
        <v>0</v>
      </c>
      <c r="O50" s="3" t="n">
        <f aca="false">IFERROR(AF50,0)</f>
        <v>0</v>
      </c>
      <c r="P50" s="3" t="n">
        <f aca="false">IFERROR(AG50,0)</f>
        <v>0</v>
      </c>
      <c r="Q50" s="3" t="n">
        <f aca="false">IFERROR(AH50,0)</f>
        <v>0</v>
      </c>
      <c r="R50" s="3" t="n">
        <f aca="false">IFERROR(AI50,0)</f>
        <v>0</v>
      </c>
      <c r="S50" s="3" t="n">
        <f aca="false">IFERROR(AJ50,0)</f>
        <v>0</v>
      </c>
      <c r="T50" s="3" t="n">
        <f aca="false">IFERROR(AK50,0)</f>
        <v>0</v>
      </c>
      <c r="U50" s="3" t="n">
        <f aca="false">IFERROR(AL50,0)</f>
        <v>0</v>
      </c>
      <c r="V50" s="3" t="n">
        <f aca="false">IFERROR(AM50,0)</f>
        <v>0</v>
      </c>
      <c r="W50" s="3" t="n">
        <f aca="false">IFERROR(AN50,0)</f>
        <v>0</v>
      </c>
      <c r="X50" s="3" t="n">
        <f aca="false">IFERROR(AO50,0)</f>
        <v>0</v>
      </c>
      <c r="Y50" s="3" t="n">
        <f aca="false">IFERROR(AP50,0)</f>
        <v>0</v>
      </c>
      <c r="Z50" s="3" t="n">
        <f aca="false">IFERROR(AQ50,0)</f>
        <v>0</v>
      </c>
      <c r="AA50" s="3" t="n">
        <f aca="false">IFERROR(AR50,0)</f>
        <v>0</v>
      </c>
      <c r="AB50" s="3" t="n">
        <f aca="false">IFERROR(AS50,0)</f>
        <v>1</v>
      </c>
      <c r="AC50" s="3" t="n">
        <f aca="false">IFERROR(AT50,0)</f>
        <v>0</v>
      </c>
      <c r="AD50" s="0" t="n">
        <f aca="false">LEN(C50)</f>
        <v>2</v>
      </c>
      <c r="AE50" s="0" t="e">
        <f aca="false">IF(MID($C50,$AD50-AE$2+1,1)="*",0,1)</f>
        <v>#VALUE!</v>
      </c>
      <c r="AF50" s="0" t="e">
        <f aca="false">IF(MID($C50,$AD50-AF$2+1,1)="*",0,1)</f>
        <v>#VALUE!</v>
      </c>
      <c r="AG50" s="0" t="e">
        <f aca="false">IF(MID($C50,$AD50-AG$2+1,1)="*",0,1)</f>
        <v>#VALUE!</v>
      </c>
      <c r="AH50" s="0" t="e">
        <f aca="false">IF(MID($C50,$AD50-AH$2+1,1)="*",0,1)</f>
        <v>#VALUE!</v>
      </c>
      <c r="AI50" s="0" t="e">
        <f aca="false">IF(MID($C50,$AD50-AI$2+1,1)="*",0,1)</f>
        <v>#VALUE!</v>
      </c>
      <c r="AJ50" s="0" t="e">
        <f aca="false">IF(MID($C50,$AD50-AJ$2+1,1)="*",0,1)</f>
        <v>#VALUE!</v>
      </c>
      <c r="AK50" s="0" t="e">
        <f aca="false">IF(MID($C50,$AD50-AK$2+1,1)="*",0,1)</f>
        <v>#VALUE!</v>
      </c>
      <c r="AL50" s="0" t="e">
        <f aca="false">IF(MID($C50,$AD50-AL$2+1,1)="*",0,1)</f>
        <v>#VALUE!</v>
      </c>
      <c r="AM50" s="0" t="e">
        <f aca="false">IF(MID($C50,$AD50-AM$2+1,1)="*",0,1)</f>
        <v>#VALUE!</v>
      </c>
      <c r="AN50" s="0" t="e">
        <f aca="false">IF(MID($C50,$AD50-AN$2+1,1)="*",0,1)</f>
        <v>#VALUE!</v>
      </c>
      <c r="AO50" s="0" t="e">
        <f aca="false">IF(MID($C50,$AD50-AO$2+1,1)="*",0,1)</f>
        <v>#VALUE!</v>
      </c>
      <c r="AP50" s="0" t="e">
        <f aca="false">IF(MID($C50,$AD50-AP$2+1,1)="*",0,1)</f>
        <v>#VALUE!</v>
      </c>
      <c r="AQ50" s="0" t="e">
        <f aca="false">IF(MID($C50,$AD50-AQ$2+1,1)="*",0,1)</f>
        <v>#VALUE!</v>
      </c>
      <c r="AR50" s="0" t="e">
        <f aca="false">IF(MID($C50,$AD50-AR$2+1,1)="*",0,1)</f>
        <v>#VALUE!</v>
      </c>
      <c r="AS50" s="0" t="n">
        <f aca="false">IF(MID($C50,$AD50-AS$2+1,1)="*",0,1)</f>
        <v>1</v>
      </c>
      <c r="AT50" s="0" t="n">
        <f aca="false">IF(MID($C50,$AD50-AT$2+1,1)="*",0,1)</f>
        <v>0</v>
      </c>
    </row>
    <row r="51" customFormat="false" ht="14.4" hidden="false" customHeight="false" outlineLevel="0" collapsed="false">
      <c r="B51" s="13"/>
      <c r="C51" s="14" t="s">
        <v>107</v>
      </c>
      <c r="D51" s="15" t="s">
        <v>108</v>
      </c>
      <c r="E51" s="3" t="n">
        <f aca="false">CODE(D51)</f>
        <v>79</v>
      </c>
      <c r="F51" s="4" t="str">
        <f aca="false">IF(AD51=0,"",_xlfn.CONCAT("0x",LEFT("0000",4-LEN(L51)),L51))</f>
        <v>0x0007</v>
      </c>
      <c r="G51" s="3" t="n">
        <f aca="false">IF(AD51=0,"",AD51)</f>
        <v>3</v>
      </c>
      <c r="I51" s="3" t="n">
        <f aca="false">(M51*16)+G51</f>
        <v>115</v>
      </c>
      <c r="J51" s="5" t="str">
        <f aca="false">IF(COUNTIF(I$4:I$204,I51)&gt;1,"DUPE!","")</f>
        <v/>
      </c>
      <c r="L51" s="3" t="str">
        <f aca="false">DEC2HEX(M51)</f>
        <v>7</v>
      </c>
      <c r="M51" s="3" t="n">
        <f aca="false">AC51+(AB51*2)+(AA51*4)+(Z51*8)+(Y51*16)+(X51*32)+(W51*64)+(V51*128)+(U51*256)+(T51*512)+(S51*1024)+(R51*2048)+(Q51*4096)+(P51*8192)+(O51*16384)+(N51*32768)</f>
        <v>7</v>
      </c>
      <c r="N51" s="3" t="n">
        <f aca="false">IFERROR(AE51,0)</f>
        <v>0</v>
      </c>
      <c r="O51" s="3" t="n">
        <f aca="false">IFERROR(AF51,0)</f>
        <v>0</v>
      </c>
      <c r="P51" s="3" t="n">
        <f aca="false">IFERROR(AG51,0)</f>
        <v>0</v>
      </c>
      <c r="Q51" s="3" t="n">
        <f aca="false">IFERROR(AH51,0)</f>
        <v>0</v>
      </c>
      <c r="R51" s="3" t="n">
        <f aca="false">IFERROR(AI51,0)</f>
        <v>0</v>
      </c>
      <c r="S51" s="3" t="n">
        <f aca="false">IFERROR(AJ51,0)</f>
        <v>0</v>
      </c>
      <c r="T51" s="3" t="n">
        <f aca="false">IFERROR(AK51,0)</f>
        <v>0</v>
      </c>
      <c r="U51" s="3" t="n">
        <f aca="false">IFERROR(AL51,0)</f>
        <v>0</v>
      </c>
      <c r="V51" s="3" t="n">
        <f aca="false">IFERROR(AM51,0)</f>
        <v>0</v>
      </c>
      <c r="W51" s="3" t="n">
        <f aca="false">IFERROR(AN51,0)</f>
        <v>0</v>
      </c>
      <c r="X51" s="3" t="n">
        <f aca="false">IFERROR(AO51,0)</f>
        <v>0</v>
      </c>
      <c r="Y51" s="3" t="n">
        <f aca="false">IFERROR(AP51,0)</f>
        <v>0</v>
      </c>
      <c r="Z51" s="3" t="n">
        <f aca="false">IFERROR(AQ51,0)</f>
        <v>0</v>
      </c>
      <c r="AA51" s="3" t="n">
        <f aca="false">IFERROR(AR51,0)</f>
        <v>1</v>
      </c>
      <c r="AB51" s="3" t="n">
        <f aca="false">IFERROR(AS51,0)</f>
        <v>1</v>
      </c>
      <c r="AC51" s="3" t="n">
        <f aca="false">IFERROR(AT51,0)</f>
        <v>1</v>
      </c>
      <c r="AD51" s="0" t="n">
        <f aca="false">LEN(C51)</f>
        <v>3</v>
      </c>
      <c r="AE51" s="0" t="e">
        <f aca="false">IF(MID($C51,$AD51-AE$2+1,1)="*",0,1)</f>
        <v>#VALUE!</v>
      </c>
      <c r="AF51" s="0" t="e">
        <f aca="false">IF(MID($C51,$AD51-AF$2+1,1)="*",0,1)</f>
        <v>#VALUE!</v>
      </c>
      <c r="AG51" s="0" t="e">
        <f aca="false">IF(MID($C51,$AD51-AG$2+1,1)="*",0,1)</f>
        <v>#VALUE!</v>
      </c>
      <c r="AH51" s="0" t="e">
        <f aca="false">IF(MID($C51,$AD51-AH$2+1,1)="*",0,1)</f>
        <v>#VALUE!</v>
      </c>
      <c r="AI51" s="0" t="e">
        <f aca="false">IF(MID($C51,$AD51-AI$2+1,1)="*",0,1)</f>
        <v>#VALUE!</v>
      </c>
      <c r="AJ51" s="0" t="e">
        <f aca="false">IF(MID($C51,$AD51-AJ$2+1,1)="*",0,1)</f>
        <v>#VALUE!</v>
      </c>
      <c r="AK51" s="0" t="e">
        <f aca="false">IF(MID($C51,$AD51-AK$2+1,1)="*",0,1)</f>
        <v>#VALUE!</v>
      </c>
      <c r="AL51" s="0" t="e">
        <f aca="false">IF(MID($C51,$AD51-AL$2+1,1)="*",0,1)</f>
        <v>#VALUE!</v>
      </c>
      <c r="AM51" s="0" t="e">
        <f aca="false">IF(MID($C51,$AD51-AM$2+1,1)="*",0,1)</f>
        <v>#VALUE!</v>
      </c>
      <c r="AN51" s="0" t="e">
        <f aca="false">IF(MID($C51,$AD51-AN$2+1,1)="*",0,1)</f>
        <v>#VALUE!</v>
      </c>
      <c r="AO51" s="0" t="e">
        <f aca="false">IF(MID($C51,$AD51-AO$2+1,1)="*",0,1)</f>
        <v>#VALUE!</v>
      </c>
      <c r="AP51" s="0" t="e">
        <f aca="false">IF(MID($C51,$AD51-AP$2+1,1)="*",0,1)</f>
        <v>#VALUE!</v>
      </c>
      <c r="AQ51" s="0" t="e">
        <f aca="false">IF(MID($C51,$AD51-AQ$2+1,1)="*",0,1)</f>
        <v>#VALUE!</v>
      </c>
      <c r="AR51" s="0" t="n">
        <f aca="false">IF(MID($C51,$AD51-AR$2+1,1)="*",0,1)</f>
        <v>1</v>
      </c>
      <c r="AS51" s="0" t="n">
        <f aca="false">IF(MID($C51,$AD51-AS$2+1,1)="*",0,1)</f>
        <v>1</v>
      </c>
      <c r="AT51" s="0" t="n">
        <f aca="false">IF(MID($C51,$AD51-AT$2+1,1)="*",0,1)</f>
        <v>1</v>
      </c>
    </row>
    <row r="52" customFormat="false" ht="14.4" hidden="false" customHeight="false" outlineLevel="0" collapsed="false">
      <c r="B52" s="13"/>
      <c r="C52" s="14" t="s">
        <v>109</v>
      </c>
      <c r="D52" s="15" t="s">
        <v>110</v>
      </c>
      <c r="E52" s="3" t="n">
        <f aca="false">CODE(D52)</f>
        <v>80</v>
      </c>
      <c r="F52" s="4" t="str">
        <f aca="false">IF(AD52=0,"",_xlfn.CONCAT("0x",LEFT("0000",4-LEN(L52)),L52))</f>
        <v>0x0006</v>
      </c>
      <c r="G52" s="3" t="n">
        <f aca="false">IF(AD52=0,"",AD52)</f>
        <v>4</v>
      </c>
      <c r="I52" s="3" t="n">
        <f aca="false">(M52*16)+G52</f>
        <v>100</v>
      </c>
      <c r="J52" s="5" t="str">
        <f aca="false">IF(COUNTIF(I$4:I$204,I52)&gt;1,"DUPE!","")</f>
        <v/>
      </c>
      <c r="L52" s="3" t="str">
        <f aca="false">DEC2HEX(M52)</f>
        <v>6</v>
      </c>
      <c r="M52" s="3" t="n">
        <f aca="false">AC52+(AB52*2)+(AA52*4)+(Z52*8)+(Y52*16)+(X52*32)+(W52*64)+(V52*128)+(U52*256)+(T52*512)+(S52*1024)+(R52*2048)+(Q52*4096)+(P52*8192)+(O52*16384)+(N52*32768)</f>
        <v>6</v>
      </c>
      <c r="N52" s="3" t="n">
        <f aca="false">IFERROR(AE52,0)</f>
        <v>0</v>
      </c>
      <c r="O52" s="3" t="n">
        <f aca="false">IFERROR(AF52,0)</f>
        <v>0</v>
      </c>
      <c r="P52" s="3" t="n">
        <f aca="false">IFERROR(AG52,0)</f>
        <v>0</v>
      </c>
      <c r="Q52" s="3" t="n">
        <f aca="false">IFERROR(AH52,0)</f>
        <v>0</v>
      </c>
      <c r="R52" s="3" t="n">
        <f aca="false">IFERROR(AI52,0)</f>
        <v>0</v>
      </c>
      <c r="S52" s="3" t="n">
        <f aca="false">IFERROR(AJ52,0)</f>
        <v>0</v>
      </c>
      <c r="T52" s="3" t="n">
        <f aca="false">IFERROR(AK52,0)</f>
        <v>0</v>
      </c>
      <c r="U52" s="3" t="n">
        <f aca="false">IFERROR(AL52,0)</f>
        <v>0</v>
      </c>
      <c r="V52" s="3" t="n">
        <f aca="false">IFERROR(AM52,0)</f>
        <v>0</v>
      </c>
      <c r="W52" s="3" t="n">
        <f aca="false">IFERROR(AN52,0)</f>
        <v>0</v>
      </c>
      <c r="X52" s="3" t="n">
        <f aca="false">IFERROR(AO52,0)</f>
        <v>0</v>
      </c>
      <c r="Y52" s="3" t="n">
        <f aca="false">IFERROR(AP52,0)</f>
        <v>0</v>
      </c>
      <c r="Z52" s="3" t="n">
        <f aca="false">IFERROR(AQ52,0)</f>
        <v>0</v>
      </c>
      <c r="AA52" s="3" t="n">
        <f aca="false">IFERROR(AR52,0)</f>
        <v>1</v>
      </c>
      <c r="AB52" s="3" t="n">
        <f aca="false">IFERROR(AS52,0)</f>
        <v>1</v>
      </c>
      <c r="AC52" s="3" t="n">
        <f aca="false">IFERROR(AT52,0)</f>
        <v>0</v>
      </c>
      <c r="AD52" s="0" t="n">
        <f aca="false">LEN(C52)</f>
        <v>4</v>
      </c>
      <c r="AE52" s="0" t="e">
        <f aca="false">IF(MID($C52,$AD52-AE$2+1,1)="*",0,1)</f>
        <v>#VALUE!</v>
      </c>
      <c r="AF52" s="0" t="e">
        <f aca="false">IF(MID($C52,$AD52-AF$2+1,1)="*",0,1)</f>
        <v>#VALUE!</v>
      </c>
      <c r="AG52" s="0" t="e">
        <f aca="false">IF(MID($C52,$AD52-AG$2+1,1)="*",0,1)</f>
        <v>#VALUE!</v>
      </c>
      <c r="AH52" s="0" t="e">
        <f aca="false">IF(MID($C52,$AD52-AH$2+1,1)="*",0,1)</f>
        <v>#VALUE!</v>
      </c>
      <c r="AI52" s="0" t="e">
        <f aca="false">IF(MID($C52,$AD52-AI$2+1,1)="*",0,1)</f>
        <v>#VALUE!</v>
      </c>
      <c r="AJ52" s="0" t="e">
        <f aca="false">IF(MID($C52,$AD52-AJ$2+1,1)="*",0,1)</f>
        <v>#VALUE!</v>
      </c>
      <c r="AK52" s="0" t="e">
        <f aca="false">IF(MID($C52,$AD52-AK$2+1,1)="*",0,1)</f>
        <v>#VALUE!</v>
      </c>
      <c r="AL52" s="0" t="e">
        <f aca="false">IF(MID($C52,$AD52-AL$2+1,1)="*",0,1)</f>
        <v>#VALUE!</v>
      </c>
      <c r="AM52" s="0" t="e">
        <f aca="false">IF(MID($C52,$AD52-AM$2+1,1)="*",0,1)</f>
        <v>#VALUE!</v>
      </c>
      <c r="AN52" s="0" t="e">
        <f aca="false">IF(MID($C52,$AD52-AN$2+1,1)="*",0,1)</f>
        <v>#VALUE!</v>
      </c>
      <c r="AO52" s="0" t="e">
        <f aca="false">IF(MID($C52,$AD52-AO$2+1,1)="*",0,1)</f>
        <v>#VALUE!</v>
      </c>
      <c r="AP52" s="0" t="e">
        <f aca="false">IF(MID($C52,$AD52-AP$2+1,1)="*",0,1)</f>
        <v>#VALUE!</v>
      </c>
      <c r="AQ52" s="0" t="n">
        <f aca="false">IF(MID($C52,$AD52-AQ$2+1,1)="*",0,1)</f>
        <v>0</v>
      </c>
      <c r="AR52" s="0" t="n">
        <f aca="false">IF(MID($C52,$AD52-AR$2+1,1)="*",0,1)</f>
        <v>1</v>
      </c>
      <c r="AS52" s="0" t="n">
        <f aca="false">IF(MID($C52,$AD52-AS$2+1,1)="*",0,1)</f>
        <v>1</v>
      </c>
      <c r="AT52" s="0" t="n">
        <f aca="false">IF(MID($C52,$AD52-AT$2+1,1)="*",0,1)</f>
        <v>0</v>
      </c>
    </row>
    <row r="53" customFormat="false" ht="14.4" hidden="false" customHeight="false" outlineLevel="0" collapsed="false">
      <c r="B53" s="13"/>
      <c r="C53" s="14" t="s">
        <v>111</v>
      </c>
      <c r="D53" s="15" t="s">
        <v>112</v>
      </c>
      <c r="E53" s="3" t="n">
        <f aca="false">CODE(D53)</f>
        <v>81</v>
      </c>
      <c r="F53" s="4" t="str">
        <f aca="false">IF(AD53=0,"",_xlfn.CONCAT("0x",LEFT("0000",4-LEN(L53)),L53))</f>
        <v>0x000D</v>
      </c>
      <c r="G53" s="3" t="n">
        <f aca="false">IF(AD53=0,"",AD53)</f>
        <v>4</v>
      </c>
      <c r="I53" s="3" t="n">
        <f aca="false">(M53*16)+G53</f>
        <v>212</v>
      </c>
      <c r="J53" s="5" t="str">
        <f aca="false">IF(COUNTIF(I$4:I$204,I53)&gt;1,"DUPE!","")</f>
        <v/>
      </c>
      <c r="L53" s="3" t="str">
        <f aca="false">DEC2HEX(M53)</f>
        <v>D</v>
      </c>
      <c r="M53" s="3" t="n">
        <f aca="false">AC53+(AB53*2)+(AA53*4)+(Z53*8)+(Y53*16)+(X53*32)+(W53*64)+(V53*128)+(U53*256)+(T53*512)+(S53*1024)+(R53*2048)+(Q53*4096)+(P53*8192)+(O53*16384)+(N53*32768)</f>
        <v>13</v>
      </c>
      <c r="N53" s="3" t="n">
        <f aca="false">IFERROR(AE53,0)</f>
        <v>0</v>
      </c>
      <c r="O53" s="3" t="n">
        <f aca="false">IFERROR(AF53,0)</f>
        <v>0</v>
      </c>
      <c r="P53" s="3" t="n">
        <f aca="false">IFERROR(AG53,0)</f>
        <v>0</v>
      </c>
      <c r="Q53" s="3" t="n">
        <f aca="false">IFERROR(AH53,0)</f>
        <v>0</v>
      </c>
      <c r="R53" s="3" t="n">
        <f aca="false">IFERROR(AI53,0)</f>
        <v>0</v>
      </c>
      <c r="S53" s="3" t="n">
        <f aca="false">IFERROR(AJ53,0)</f>
        <v>0</v>
      </c>
      <c r="T53" s="3" t="n">
        <f aca="false">IFERROR(AK53,0)</f>
        <v>0</v>
      </c>
      <c r="U53" s="3" t="n">
        <f aca="false">IFERROR(AL53,0)</f>
        <v>0</v>
      </c>
      <c r="V53" s="3" t="n">
        <f aca="false">IFERROR(AM53,0)</f>
        <v>0</v>
      </c>
      <c r="W53" s="3" t="n">
        <f aca="false">IFERROR(AN53,0)</f>
        <v>0</v>
      </c>
      <c r="X53" s="3" t="n">
        <f aca="false">IFERROR(AO53,0)</f>
        <v>0</v>
      </c>
      <c r="Y53" s="3" t="n">
        <f aca="false">IFERROR(AP53,0)</f>
        <v>0</v>
      </c>
      <c r="Z53" s="3" t="n">
        <f aca="false">IFERROR(AQ53,0)</f>
        <v>1</v>
      </c>
      <c r="AA53" s="3" t="n">
        <f aca="false">IFERROR(AR53,0)</f>
        <v>1</v>
      </c>
      <c r="AB53" s="3" t="n">
        <f aca="false">IFERROR(AS53,0)</f>
        <v>0</v>
      </c>
      <c r="AC53" s="3" t="n">
        <f aca="false">IFERROR(AT53,0)</f>
        <v>1</v>
      </c>
      <c r="AD53" s="0" t="n">
        <f aca="false">LEN(C53)</f>
        <v>4</v>
      </c>
      <c r="AE53" s="0" t="e">
        <f aca="false">IF(MID($C53,$AD53-AE$2+1,1)="*",0,1)</f>
        <v>#VALUE!</v>
      </c>
      <c r="AF53" s="0" t="e">
        <f aca="false">IF(MID($C53,$AD53-AF$2+1,1)="*",0,1)</f>
        <v>#VALUE!</v>
      </c>
      <c r="AG53" s="0" t="e">
        <f aca="false">IF(MID($C53,$AD53-AG$2+1,1)="*",0,1)</f>
        <v>#VALUE!</v>
      </c>
      <c r="AH53" s="0" t="e">
        <f aca="false">IF(MID($C53,$AD53-AH$2+1,1)="*",0,1)</f>
        <v>#VALUE!</v>
      </c>
      <c r="AI53" s="0" t="e">
        <f aca="false">IF(MID($C53,$AD53-AI$2+1,1)="*",0,1)</f>
        <v>#VALUE!</v>
      </c>
      <c r="AJ53" s="0" t="e">
        <f aca="false">IF(MID($C53,$AD53-AJ$2+1,1)="*",0,1)</f>
        <v>#VALUE!</v>
      </c>
      <c r="AK53" s="0" t="e">
        <f aca="false">IF(MID($C53,$AD53-AK$2+1,1)="*",0,1)</f>
        <v>#VALUE!</v>
      </c>
      <c r="AL53" s="0" t="e">
        <f aca="false">IF(MID($C53,$AD53-AL$2+1,1)="*",0,1)</f>
        <v>#VALUE!</v>
      </c>
      <c r="AM53" s="0" t="e">
        <f aca="false">IF(MID($C53,$AD53-AM$2+1,1)="*",0,1)</f>
        <v>#VALUE!</v>
      </c>
      <c r="AN53" s="0" t="e">
        <f aca="false">IF(MID($C53,$AD53-AN$2+1,1)="*",0,1)</f>
        <v>#VALUE!</v>
      </c>
      <c r="AO53" s="0" t="e">
        <f aca="false">IF(MID($C53,$AD53-AO$2+1,1)="*",0,1)</f>
        <v>#VALUE!</v>
      </c>
      <c r="AP53" s="0" t="e">
        <f aca="false">IF(MID($C53,$AD53-AP$2+1,1)="*",0,1)</f>
        <v>#VALUE!</v>
      </c>
      <c r="AQ53" s="0" t="n">
        <f aca="false">IF(MID($C53,$AD53-AQ$2+1,1)="*",0,1)</f>
        <v>1</v>
      </c>
      <c r="AR53" s="0" t="n">
        <f aca="false">IF(MID($C53,$AD53-AR$2+1,1)="*",0,1)</f>
        <v>1</v>
      </c>
      <c r="AS53" s="0" t="n">
        <f aca="false">IF(MID($C53,$AD53-AS$2+1,1)="*",0,1)</f>
        <v>0</v>
      </c>
      <c r="AT53" s="0" t="n">
        <f aca="false">IF(MID($C53,$AD53-AT$2+1,1)="*",0,1)</f>
        <v>1</v>
      </c>
    </row>
    <row r="54" customFormat="false" ht="14.4" hidden="false" customHeight="false" outlineLevel="0" collapsed="false">
      <c r="B54" s="13"/>
      <c r="C54" s="14" t="s">
        <v>113</v>
      </c>
      <c r="D54" s="15" t="s">
        <v>114</v>
      </c>
      <c r="E54" s="3" t="n">
        <f aca="false">CODE(D54)</f>
        <v>82</v>
      </c>
      <c r="F54" s="4" t="str">
        <f aca="false">IF(AD54=0,"",_xlfn.CONCAT("0x",LEFT("0000",4-LEN(L54)),L54))</f>
        <v>0x0002</v>
      </c>
      <c r="G54" s="3" t="n">
        <f aca="false">IF(AD54=0,"",AD54)</f>
        <v>3</v>
      </c>
      <c r="I54" s="3" t="n">
        <f aca="false">(M54*16)+G54</f>
        <v>35</v>
      </c>
      <c r="J54" s="5" t="str">
        <f aca="false">IF(COUNTIF(I$4:I$204,I54)&gt;1,"DUPE!","")</f>
        <v/>
      </c>
      <c r="L54" s="3" t="str">
        <f aca="false">DEC2HEX(M54)</f>
        <v>2</v>
      </c>
      <c r="M54" s="3" t="n">
        <f aca="false">AC54+(AB54*2)+(AA54*4)+(Z54*8)+(Y54*16)+(X54*32)+(W54*64)+(V54*128)+(U54*256)+(T54*512)+(S54*1024)+(R54*2048)+(Q54*4096)+(P54*8192)+(O54*16384)+(N54*32768)</f>
        <v>2</v>
      </c>
      <c r="N54" s="3" t="n">
        <f aca="false">IFERROR(AE54,0)</f>
        <v>0</v>
      </c>
      <c r="O54" s="3" t="n">
        <f aca="false">IFERROR(AF54,0)</f>
        <v>0</v>
      </c>
      <c r="P54" s="3" t="n">
        <f aca="false">IFERROR(AG54,0)</f>
        <v>0</v>
      </c>
      <c r="Q54" s="3" t="n">
        <f aca="false">IFERROR(AH54,0)</f>
        <v>0</v>
      </c>
      <c r="R54" s="3" t="n">
        <f aca="false">IFERROR(AI54,0)</f>
        <v>0</v>
      </c>
      <c r="S54" s="3" t="n">
        <f aca="false">IFERROR(AJ54,0)</f>
        <v>0</v>
      </c>
      <c r="T54" s="3" t="n">
        <f aca="false">IFERROR(AK54,0)</f>
        <v>0</v>
      </c>
      <c r="U54" s="3" t="n">
        <f aca="false">IFERROR(AL54,0)</f>
        <v>0</v>
      </c>
      <c r="V54" s="3" t="n">
        <f aca="false">IFERROR(AM54,0)</f>
        <v>0</v>
      </c>
      <c r="W54" s="3" t="n">
        <f aca="false">IFERROR(AN54,0)</f>
        <v>0</v>
      </c>
      <c r="X54" s="3" t="n">
        <f aca="false">IFERROR(AO54,0)</f>
        <v>0</v>
      </c>
      <c r="Y54" s="3" t="n">
        <f aca="false">IFERROR(AP54,0)</f>
        <v>0</v>
      </c>
      <c r="Z54" s="3" t="n">
        <f aca="false">IFERROR(AQ54,0)</f>
        <v>0</v>
      </c>
      <c r="AA54" s="3" t="n">
        <f aca="false">IFERROR(AR54,0)</f>
        <v>0</v>
      </c>
      <c r="AB54" s="3" t="n">
        <f aca="false">IFERROR(AS54,0)</f>
        <v>1</v>
      </c>
      <c r="AC54" s="3" t="n">
        <f aca="false">IFERROR(AT54,0)</f>
        <v>0</v>
      </c>
      <c r="AD54" s="0" t="n">
        <f aca="false">LEN(C54)</f>
        <v>3</v>
      </c>
      <c r="AE54" s="0" t="e">
        <f aca="false">IF(MID($C54,$AD54-AE$2+1,1)="*",0,1)</f>
        <v>#VALUE!</v>
      </c>
      <c r="AF54" s="0" t="e">
        <f aca="false">IF(MID($C54,$AD54-AF$2+1,1)="*",0,1)</f>
        <v>#VALUE!</v>
      </c>
      <c r="AG54" s="0" t="e">
        <f aca="false">IF(MID($C54,$AD54-AG$2+1,1)="*",0,1)</f>
        <v>#VALUE!</v>
      </c>
      <c r="AH54" s="0" t="e">
        <f aca="false">IF(MID($C54,$AD54-AH$2+1,1)="*",0,1)</f>
        <v>#VALUE!</v>
      </c>
      <c r="AI54" s="0" t="e">
        <f aca="false">IF(MID($C54,$AD54-AI$2+1,1)="*",0,1)</f>
        <v>#VALUE!</v>
      </c>
      <c r="AJ54" s="0" t="e">
        <f aca="false">IF(MID($C54,$AD54-AJ$2+1,1)="*",0,1)</f>
        <v>#VALUE!</v>
      </c>
      <c r="AK54" s="0" t="e">
        <f aca="false">IF(MID($C54,$AD54-AK$2+1,1)="*",0,1)</f>
        <v>#VALUE!</v>
      </c>
      <c r="AL54" s="0" t="e">
        <f aca="false">IF(MID($C54,$AD54-AL$2+1,1)="*",0,1)</f>
        <v>#VALUE!</v>
      </c>
      <c r="AM54" s="0" t="e">
        <f aca="false">IF(MID($C54,$AD54-AM$2+1,1)="*",0,1)</f>
        <v>#VALUE!</v>
      </c>
      <c r="AN54" s="0" t="e">
        <f aca="false">IF(MID($C54,$AD54-AN$2+1,1)="*",0,1)</f>
        <v>#VALUE!</v>
      </c>
      <c r="AO54" s="0" t="e">
        <f aca="false">IF(MID($C54,$AD54-AO$2+1,1)="*",0,1)</f>
        <v>#VALUE!</v>
      </c>
      <c r="AP54" s="0" t="e">
        <f aca="false">IF(MID($C54,$AD54-AP$2+1,1)="*",0,1)</f>
        <v>#VALUE!</v>
      </c>
      <c r="AQ54" s="0" t="e">
        <f aca="false">IF(MID($C54,$AD54-AQ$2+1,1)="*",0,1)</f>
        <v>#VALUE!</v>
      </c>
      <c r="AR54" s="0" t="n">
        <f aca="false">IF(MID($C54,$AD54-AR$2+1,1)="*",0,1)</f>
        <v>0</v>
      </c>
      <c r="AS54" s="0" t="n">
        <f aca="false">IF(MID($C54,$AD54-AS$2+1,1)="*",0,1)</f>
        <v>1</v>
      </c>
      <c r="AT54" s="0" t="n">
        <f aca="false">IF(MID($C54,$AD54-AT$2+1,1)="*",0,1)</f>
        <v>0</v>
      </c>
    </row>
    <row r="55" customFormat="false" ht="14.4" hidden="false" customHeight="false" outlineLevel="0" collapsed="false">
      <c r="B55" s="13"/>
      <c r="C55" s="14" t="s">
        <v>115</v>
      </c>
      <c r="D55" s="15" t="s">
        <v>116</v>
      </c>
      <c r="E55" s="3" t="n">
        <f aca="false">CODE(D55)</f>
        <v>83</v>
      </c>
      <c r="F55" s="4" t="str">
        <f aca="false">IF(AD55=0,"",_xlfn.CONCAT("0x",LEFT("0000",4-LEN(L55)),L55))</f>
        <v>0x0000</v>
      </c>
      <c r="G55" s="3" t="n">
        <f aca="false">IF(AD55=0,"",AD55)</f>
        <v>3</v>
      </c>
      <c r="I55" s="3" t="n">
        <f aca="false">(M55*16)+G55</f>
        <v>3</v>
      </c>
      <c r="J55" s="5" t="str">
        <f aca="false">IF(COUNTIF(I$4:I$204,I55)&gt;1,"DUPE!","")</f>
        <v/>
      </c>
      <c r="L55" s="3" t="str">
        <f aca="false">DEC2HEX(M55)</f>
        <v>0</v>
      </c>
      <c r="M55" s="3" t="n">
        <f aca="false">AC55+(AB55*2)+(AA55*4)+(Z55*8)+(Y55*16)+(X55*32)+(W55*64)+(V55*128)+(U55*256)+(T55*512)+(S55*1024)+(R55*2048)+(Q55*4096)+(P55*8192)+(O55*16384)+(N55*32768)</f>
        <v>0</v>
      </c>
      <c r="N55" s="3" t="n">
        <f aca="false">IFERROR(AE55,0)</f>
        <v>0</v>
      </c>
      <c r="O55" s="3" t="n">
        <f aca="false">IFERROR(AF55,0)</f>
        <v>0</v>
      </c>
      <c r="P55" s="3" t="n">
        <f aca="false">IFERROR(AG55,0)</f>
        <v>0</v>
      </c>
      <c r="Q55" s="3" t="n">
        <f aca="false">IFERROR(AH55,0)</f>
        <v>0</v>
      </c>
      <c r="R55" s="3" t="n">
        <f aca="false">IFERROR(AI55,0)</f>
        <v>0</v>
      </c>
      <c r="S55" s="3" t="n">
        <f aca="false">IFERROR(AJ55,0)</f>
        <v>0</v>
      </c>
      <c r="T55" s="3" t="n">
        <f aca="false">IFERROR(AK55,0)</f>
        <v>0</v>
      </c>
      <c r="U55" s="3" t="n">
        <f aca="false">IFERROR(AL55,0)</f>
        <v>0</v>
      </c>
      <c r="V55" s="3" t="n">
        <f aca="false">IFERROR(AM55,0)</f>
        <v>0</v>
      </c>
      <c r="W55" s="3" t="n">
        <f aca="false">IFERROR(AN55,0)</f>
        <v>0</v>
      </c>
      <c r="X55" s="3" t="n">
        <f aca="false">IFERROR(AO55,0)</f>
        <v>0</v>
      </c>
      <c r="Y55" s="3" t="n">
        <f aca="false">IFERROR(AP55,0)</f>
        <v>0</v>
      </c>
      <c r="Z55" s="3" t="n">
        <f aca="false">IFERROR(AQ55,0)</f>
        <v>0</v>
      </c>
      <c r="AA55" s="3" t="n">
        <f aca="false">IFERROR(AR55,0)</f>
        <v>0</v>
      </c>
      <c r="AB55" s="3" t="n">
        <f aca="false">IFERROR(AS55,0)</f>
        <v>0</v>
      </c>
      <c r="AC55" s="3" t="n">
        <f aca="false">IFERROR(AT55,0)</f>
        <v>0</v>
      </c>
      <c r="AD55" s="0" t="n">
        <f aca="false">LEN(C55)</f>
        <v>3</v>
      </c>
      <c r="AE55" s="0" t="e">
        <f aca="false">IF(MID($C55,$AD55-AE$2+1,1)="*",0,1)</f>
        <v>#VALUE!</v>
      </c>
      <c r="AF55" s="0" t="e">
        <f aca="false">IF(MID($C55,$AD55-AF$2+1,1)="*",0,1)</f>
        <v>#VALUE!</v>
      </c>
      <c r="AG55" s="0" t="e">
        <f aca="false">IF(MID($C55,$AD55-AG$2+1,1)="*",0,1)</f>
        <v>#VALUE!</v>
      </c>
      <c r="AH55" s="0" t="e">
        <f aca="false">IF(MID($C55,$AD55-AH$2+1,1)="*",0,1)</f>
        <v>#VALUE!</v>
      </c>
      <c r="AI55" s="0" t="e">
        <f aca="false">IF(MID($C55,$AD55-AI$2+1,1)="*",0,1)</f>
        <v>#VALUE!</v>
      </c>
      <c r="AJ55" s="0" t="e">
        <f aca="false">IF(MID($C55,$AD55-AJ$2+1,1)="*",0,1)</f>
        <v>#VALUE!</v>
      </c>
      <c r="AK55" s="0" t="e">
        <f aca="false">IF(MID($C55,$AD55-AK$2+1,1)="*",0,1)</f>
        <v>#VALUE!</v>
      </c>
      <c r="AL55" s="0" t="e">
        <f aca="false">IF(MID($C55,$AD55-AL$2+1,1)="*",0,1)</f>
        <v>#VALUE!</v>
      </c>
      <c r="AM55" s="0" t="e">
        <f aca="false">IF(MID($C55,$AD55-AM$2+1,1)="*",0,1)</f>
        <v>#VALUE!</v>
      </c>
      <c r="AN55" s="0" t="e">
        <f aca="false">IF(MID($C55,$AD55-AN$2+1,1)="*",0,1)</f>
        <v>#VALUE!</v>
      </c>
      <c r="AO55" s="0" t="e">
        <f aca="false">IF(MID($C55,$AD55-AO$2+1,1)="*",0,1)</f>
        <v>#VALUE!</v>
      </c>
      <c r="AP55" s="0" t="e">
        <f aca="false">IF(MID($C55,$AD55-AP$2+1,1)="*",0,1)</f>
        <v>#VALUE!</v>
      </c>
      <c r="AQ55" s="0" t="e">
        <f aca="false">IF(MID($C55,$AD55-AQ$2+1,1)="*",0,1)</f>
        <v>#VALUE!</v>
      </c>
      <c r="AR55" s="0" t="n">
        <f aca="false">IF(MID($C55,$AD55-AR$2+1,1)="*",0,1)</f>
        <v>0</v>
      </c>
      <c r="AS55" s="0" t="n">
        <f aca="false">IF(MID($C55,$AD55-AS$2+1,1)="*",0,1)</f>
        <v>0</v>
      </c>
      <c r="AT55" s="0" t="n">
        <f aca="false">IF(MID($C55,$AD55-AT$2+1,1)="*",0,1)</f>
        <v>0</v>
      </c>
    </row>
    <row r="56" customFormat="false" ht="14.4" hidden="false" customHeight="false" outlineLevel="0" collapsed="false">
      <c r="B56" s="13"/>
      <c r="C56" s="14" t="s">
        <v>40</v>
      </c>
      <c r="D56" s="15" t="s">
        <v>117</v>
      </c>
      <c r="E56" s="3" t="n">
        <f aca="false">CODE(D56)</f>
        <v>84</v>
      </c>
      <c r="F56" s="4" t="str">
        <f aca="false">IF(AD56=0,"",_xlfn.CONCAT("0x",LEFT("0000",4-LEN(L56)),L56))</f>
        <v>0x0001</v>
      </c>
      <c r="G56" s="3" t="n">
        <f aca="false">IF(AD56=0,"",AD56)</f>
        <v>1</v>
      </c>
      <c r="I56" s="3" t="n">
        <f aca="false">(M56*16)+G56</f>
        <v>17</v>
      </c>
      <c r="J56" s="5" t="str">
        <f aca="false">IF(COUNTIF(I$4:I$204,I56)&gt;1,"DUPE!","")</f>
        <v/>
      </c>
      <c r="L56" s="3" t="str">
        <f aca="false">DEC2HEX(M56)</f>
        <v>1</v>
      </c>
      <c r="M56" s="3" t="n">
        <f aca="false">AC56+(AB56*2)+(AA56*4)+(Z56*8)+(Y56*16)+(X56*32)+(W56*64)+(V56*128)+(U56*256)+(T56*512)+(S56*1024)+(R56*2048)+(Q56*4096)+(P56*8192)+(O56*16384)+(N56*32768)</f>
        <v>1</v>
      </c>
      <c r="N56" s="3" t="n">
        <f aca="false">IFERROR(AE56,0)</f>
        <v>0</v>
      </c>
      <c r="O56" s="3" t="n">
        <f aca="false">IFERROR(AF56,0)</f>
        <v>0</v>
      </c>
      <c r="P56" s="3" t="n">
        <f aca="false">IFERROR(AG56,0)</f>
        <v>0</v>
      </c>
      <c r="Q56" s="3" t="n">
        <f aca="false">IFERROR(AH56,0)</f>
        <v>0</v>
      </c>
      <c r="R56" s="3" t="n">
        <f aca="false">IFERROR(AI56,0)</f>
        <v>0</v>
      </c>
      <c r="S56" s="3" t="n">
        <f aca="false">IFERROR(AJ56,0)</f>
        <v>0</v>
      </c>
      <c r="T56" s="3" t="n">
        <f aca="false">IFERROR(AK56,0)</f>
        <v>0</v>
      </c>
      <c r="U56" s="3" t="n">
        <f aca="false">IFERROR(AL56,0)</f>
        <v>0</v>
      </c>
      <c r="V56" s="3" t="n">
        <f aca="false">IFERROR(AM56,0)</f>
        <v>0</v>
      </c>
      <c r="W56" s="3" t="n">
        <f aca="false">IFERROR(AN56,0)</f>
        <v>0</v>
      </c>
      <c r="X56" s="3" t="n">
        <f aca="false">IFERROR(AO56,0)</f>
        <v>0</v>
      </c>
      <c r="Y56" s="3" t="n">
        <f aca="false">IFERROR(AP56,0)</f>
        <v>0</v>
      </c>
      <c r="Z56" s="3" t="n">
        <f aca="false">IFERROR(AQ56,0)</f>
        <v>0</v>
      </c>
      <c r="AA56" s="3" t="n">
        <f aca="false">IFERROR(AR56,0)</f>
        <v>0</v>
      </c>
      <c r="AB56" s="3" t="n">
        <f aca="false">IFERROR(AS56,0)</f>
        <v>0</v>
      </c>
      <c r="AC56" s="3" t="n">
        <f aca="false">IFERROR(AT56,0)</f>
        <v>1</v>
      </c>
      <c r="AD56" s="0" t="n">
        <f aca="false">LEN(C56)</f>
        <v>1</v>
      </c>
      <c r="AE56" s="0" t="e">
        <f aca="false">IF(MID($C56,$AD56-AE$2+1,1)="*",0,1)</f>
        <v>#VALUE!</v>
      </c>
      <c r="AF56" s="0" t="e">
        <f aca="false">IF(MID($C56,$AD56-AF$2+1,1)="*",0,1)</f>
        <v>#VALUE!</v>
      </c>
      <c r="AG56" s="0" t="e">
        <f aca="false">IF(MID($C56,$AD56-AG$2+1,1)="*",0,1)</f>
        <v>#VALUE!</v>
      </c>
      <c r="AH56" s="0" t="e">
        <f aca="false">IF(MID($C56,$AD56-AH$2+1,1)="*",0,1)</f>
        <v>#VALUE!</v>
      </c>
      <c r="AI56" s="0" t="e">
        <f aca="false">IF(MID($C56,$AD56-AI$2+1,1)="*",0,1)</f>
        <v>#VALUE!</v>
      </c>
      <c r="AJ56" s="0" t="e">
        <f aca="false">IF(MID($C56,$AD56-AJ$2+1,1)="*",0,1)</f>
        <v>#VALUE!</v>
      </c>
      <c r="AK56" s="0" t="e">
        <f aca="false">IF(MID($C56,$AD56-AK$2+1,1)="*",0,1)</f>
        <v>#VALUE!</v>
      </c>
      <c r="AL56" s="0" t="e">
        <f aca="false">IF(MID($C56,$AD56-AL$2+1,1)="*",0,1)</f>
        <v>#VALUE!</v>
      </c>
      <c r="AM56" s="0" t="e">
        <f aca="false">IF(MID($C56,$AD56-AM$2+1,1)="*",0,1)</f>
        <v>#VALUE!</v>
      </c>
      <c r="AN56" s="0" t="e">
        <f aca="false">IF(MID($C56,$AD56-AN$2+1,1)="*",0,1)</f>
        <v>#VALUE!</v>
      </c>
      <c r="AO56" s="0" t="e">
        <f aca="false">IF(MID($C56,$AD56-AO$2+1,1)="*",0,1)</f>
        <v>#VALUE!</v>
      </c>
      <c r="AP56" s="0" t="e">
        <f aca="false">IF(MID($C56,$AD56-AP$2+1,1)="*",0,1)</f>
        <v>#VALUE!</v>
      </c>
      <c r="AQ56" s="0" t="e">
        <f aca="false">IF(MID($C56,$AD56-AQ$2+1,1)="*",0,1)</f>
        <v>#VALUE!</v>
      </c>
      <c r="AR56" s="0" t="e">
        <f aca="false">IF(MID($C56,$AD56-AR$2+1,1)="*",0,1)</f>
        <v>#VALUE!</v>
      </c>
      <c r="AS56" s="0" t="e">
        <f aca="false">IF(MID($C56,$AD56-AS$2+1,1)="*",0,1)</f>
        <v>#VALUE!</v>
      </c>
      <c r="AT56" s="0" t="n">
        <f aca="false">IF(MID($C56,$AD56-AT$2+1,1)="*",0,1)</f>
        <v>1</v>
      </c>
    </row>
    <row r="57" customFormat="false" ht="14.4" hidden="false" customHeight="false" outlineLevel="0" collapsed="false">
      <c r="B57" s="13"/>
      <c r="C57" s="14" t="s">
        <v>118</v>
      </c>
      <c r="D57" s="15" t="s">
        <v>119</v>
      </c>
      <c r="E57" s="3" t="n">
        <f aca="false">CODE(D57)</f>
        <v>85</v>
      </c>
      <c r="F57" s="4" t="str">
        <f aca="false">IF(AD57=0,"",_xlfn.CONCAT("0x",LEFT("0000",4-LEN(L57)),L57))</f>
        <v>0x0001</v>
      </c>
      <c r="G57" s="3" t="n">
        <f aca="false">IF(AD57=0,"",AD57)</f>
        <v>3</v>
      </c>
      <c r="I57" s="3" t="n">
        <f aca="false">(M57*16)+G57</f>
        <v>19</v>
      </c>
      <c r="J57" s="5" t="str">
        <f aca="false">IF(COUNTIF(I$4:I$204,I57)&gt;1,"DUPE!","")</f>
        <v/>
      </c>
      <c r="L57" s="3" t="str">
        <f aca="false">DEC2HEX(M57)</f>
        <v>1</v>
      </c>
      <c r="M57" s="3" t="n">
        <f aca="false">AC57+(AB57*2)+(AA57*4)+(Z57*8)+(Y57*16)+(X57*32)+(W57*64)+(V57*128)+(U57*256)+(T57*512)+(S57*1024)+(R57*2048)+(Q57*4096)+(P57*8192)+(O57*16384)+(N57*32768)</f>
        <v>1</v>
      </c>
      <c r="N57" s="3" t="n">
        <f aca="false">IFERROR(AE57,0)</f>
        <v>0</v>
      </c>
      <c r="O57" s="3" t="n">
        <f aca="false">IFERROR(AF57,0)</f>
        <v>0</v>
      </c>
      <c r="P57" s="3" t="n">
        <f aca="false">IFERROR(AG57,0)</f>
        <v>0</v>
      </c>
      <c r="Q57" s="3" t="n">
        <f aca="false">IFERROR(AH57,0)</f>
        <v>0</v>
      </c>
      <c r="R57" s="3" t="n">
        <f aca="false">IFERROR(AI57,0)</f>
        <v>0</v>
      </c>
      <c r="S57" s="3" t="n">
        <f aca="false">IFERROR(AJ57,0)</f>
        <v>0</v>
      </c>
      <c r="T57" s="3" t="n">
        <f aca="false">IFERROR(AK57,0)</f>
        <v>0</v>
      </c>
      <c r="U57" s="3" t="n">
        <f aca="false">IFERROR(AL57,0)</f>
        <v>0</v>
      </c>
      <c r="V57" s="3" t="n">
        <f aca="false">IFERROR(AM57,0)</f>
        <v>0</v>
      </c>
      <c r="W57" s="3" t="n">
        <f aca="false">IFERROR(AN57,0)</f>
        <v>0</v>
      </c>
      <c r="X57" s="3" t="n">
        <f aca="false">IFERROR(AO57,0)</f>
        <v>0</v>
      </c>
      <c r="Y57" s="3" t="n">
        <f aca="false">IFERROR(AP57,0)</f>
        <v>0</v>
      </c>
      <c r="Z57" s="3" t="n">
        <f aca="false">IFERROR(AQ57,0)</f>
        <v>0</v>
      </c>
      <c r="AA57" s="3" t="n">
        <f aca="false">IFERROR(AR57,0)</f>
        <v>0</v>
      </c>
      <c r="AB57" s="3" t="n">
        <f aca="false">IFERROR(AS57,0)</f>
        <v>0</v>
      </c>
      <c r="AC57" s="3" t="n">
        <f aca="false">IFERROR(AT57,0)</f>
        <v>1</v>
      </c>
      <c r="AD57" s="0" t="n">
        <f aca="false">LEN(C57)</f>
        <v>3</v>
      </c>
      <c r="AE57" s="0" t="e">
        <f aca="false">IF(MID($C57,$AD57-AE$2+1,1)="*",0,1)</f>
        <v>#VALUE!</v>
      </c>
      <c r="AF57" s="0" t="e">
        <f aca="false">IF(MID($C57,$AD57-AF$2+1,1)="*",0,1)</f>
        <v>#VALUE!</v>
      </c>
      <c r="AG57" s="0" t="e">
        <f aca="false">IF(MID($C57,$AD57-AG$2+1,1)="*",0,1)</f>
        <v>#VALUE!</v>
      </c>
      <c r="AH57" s="0" t="e">
        <f aca="false">IF(MID($C57,$AD57-AH$2+1,1)="*",0,1)</f>
        <v>#VALUE!</v>
      </c>
      <c r="AI57" s="0" t="e">
        <f aca="false">IF(MID($C57,$AD57-AI$2+1,1)="*",0,1)</f>
        <v>#VALUE!</v>
      </c>
      <c r="AJ57" s="0" t="e">
        <f aca="false">IF(MID($C57,$AD57-AJ$2+1,1)="*",0,1)</f>
        <v>#VALUE!</v>
      </c>
      <c r="AK57" s="0" t="e">
        <f aca="false">IF(MID($C57,$AD57-AK$2+1,1)="*",0,1)</f>
        <v>#VALUE!</v>
      </c>
      <c r="AL57" s="0" t="e">
        <f aca="false">IF(MID($C57,$AD57-AL$2+1,1)="*",0,1)</f>
        <v>#VALUE!</v>
      </c>
      <c r="AM57" s="0" t="e">
        <f aca="false">IF(MID($C57,$AD57-AM$2+1,1)="*",0,1)</f>
        <v>#VALUE!</v>
      </c>
      <c r="AN57" s="0" t="e">
        <f aca="false">IF(MID($C57,$AD57-AN$2+1,1)="*",0,1)</f>
        <v>#VALUE!</v>
      </c>
      <c r="AO57" s="0" t="e">
        <f aca="false">IF(MID($C57,$AD57-AO$2+1,1)="*",0,1)</f>
        <v>#VALUE!</v>
      </c>
      <c r="AP57" s="0" t="e">
        <f aca="false">IF(MID($C57,$AD57-AP$2+1,1)="*",0,1)</f>
        <v>#VALUE!</v>
      </c>
      <c r="AQ57" s="0" t="e">
        <f aca="false">IF(MID($C57,$AD57-AQ$2+1,1)="*",0,1)</f>
        <v>#VALUE!</v>
      </c>
      <c r="AR57" s="0" t="n">
        <f aca="false">IF(MID($C57,$AD57-AR$2+1,1)="*",0,1)</f>
        <v>0</v>
      </c>
      <c r="AS57" s="0" t="n">
        <f aca="false">IF(MID($C57,$AD57-AS$2+1,1)="*",0,1)</f>
        <v>0</v>
      </c>
      <c r="AT57" s="0" t="n">
        <f aca="false">IF(MID($C57,$AD57-AT$2+1,1)="*",0,1)</f>
        <v>1</v>
      </c>
    </row>
    <row r="58" customFormat="false" ht="14.4" hidden="false" customHeight="false" outlineLevel="0" collapsed="false">
      <c r="B58" s="13"/>
      <c r="C58" s="14" t="s">
        <v>120</v>
      </c>
      <c r="D58" s="15" t="s">
        <v>121</v>
      </c>
      <c r="E58" s="3" t="n">
        <f aca="false">CODE(D58)</f>
        <v>86</v>
      </c>
      <c r="F58" s="4" t="str">
        <f aca="false">IF(AD58=0,"",_xlfn.CONCAT("0x",LEFT("0000",4-LEN(L58)),L58))</f>
        <v>0x0001</v>
      </c>
      <c r="G58" s="3" t="n">
        <f aca="false">IF(AD58=0,"",AD58)</f>
        <v>4</v>
      </c>
      <c r="I58" s="3" t="n">
        <f aca="false">(M58*16)+G58</f>
        <v>20</v>
      </c>
      <c r="J58" s="5" t="str">
        <f aca="false">IF(COUNTIF(I$4:I$204,I58)&gt;1,"DUPE!","")</f>
        <v/>
      </c>
      <c r="L58" s="3" t="str">
        <f aca="false">DEC2HEX(M58)</f>
        <v>1</v>
      </c>
      <c r="M58" s="3" t="n">
        <f aca="false">AC58+(AB58*2)+(AA58*4)+(Z58*8)+(Y58*16)+(X58*32)+(W58*64)+(V58*128)+(U58*256)+(T58*512)+(S58*1024)+(R58*2048)+(Q58*4096)+(P58*8192)+(O58*16384)+(N58*32768)</f>
        <v>1</v>
      </c>
      <c r="N58" s="3" t="n">
        <f aca="false">IFERROR(AE58,0)</f>
        <v>0</v>
      </c>
      <c r="O58" s="3" t="n">
        <f aca="false">IFERROR(AF58,0)</f>
        <v>0</v>
      </c>
      <c r="P58" s="3" t="n">
        <f aca="false">IFERROR(AG58,0)</f>
        <v>0</v>
      </c>
      <c r="Q58" s="3" t="n">
        <f aca="false">IFERROR(AH58,0)</f>
        <v>0</v>
      </c>
      <c r="R58" s="3" t="n">
        <f aca="false">IFERROR(AI58,0)</f>
        <v>0</v>
      </c>
      <c r="S58" s="3" t="n">
        <f aca="false">IFERROR(AJ58,0)</f>
        <v>0</v>
      </c>
      <c r="T58" s="3" t="n">
        <f aca="false">IFERROR(AK58,0)</f>
        <v>0</v>
      </c>
      <c r="U58" s="3" t="n">
        <f aca="false">IFERROR(AL58,0)</f>
        <v>0</v>
      </c>
      <c r="V58" s="3" t="n">
        <f aca="false">IFERROR(AM58,0)</f>
        <v>0</v>
      </c>
      <c r="W58" s="3" t="n">
        <f aca="false">IFERROR(AN58,0)</f>
        <v>0</v>
      </c>
      <c r="X58" s="3" t="n">
        <f aca="false">IFERROR(AO58,0)</f>
        <v>0</v>
      </c>
      <c r="Y58" s="3" t="n">
        <f aca="false">IFERROR(AP58,0)</f>
        <v>0</v>
      </c>
      <c r="Z58" s="3" t="n">
        <f aca="false">IFERROR(AQ58,0)</f>
        <v>0</v>
      </c>
      <c r="AA58" s="3" t="n">
        <f aca="false">IFERROR(AR58,0)</f>
        <v>0</v>
      </c>
      <c r="AB58" s="3" t="n">
        <f aca="false">IFERROR(AS58,0)</f>
        <v>0</v>
      </c>
      <c r="AC58" s="3" t="n">
        <f aca="false">IFERROR(AT58,0)</f>
        <v>1</v>
      </c>
      <c r="AD58" s="0" t="n">
        <f aca="false">LEN(C58)</f>
        <v>4</v>
      </c>
      <c r="AE58" s="0" t="e">
        <f aca="false">IF(MID($C58,$AD58-AE$2+1,1)="*",0,1)</f>
        <v>#VALUE!</v>
      </c>
      <c r="AF58" s="0" t="e">
        <f aca="false">IF(MID($C58,$AD58-AF$2+1,1)="*",0,1)</f>
        <v>#VALUE!</v>
      </c>
      <c r="AG58" s="0" t="e">
        <f aca="false">IF(MID($C58,$AD58-AG$2+1,1)="*",0,1)</f>
        <v>#VALUE!</v>
      </c>
      <c r="AH58" s="0" t="e">
        <f aca="false">IF(MID($C58,$AD58-AH$2+1,1)="*",0,1)</f>
        <v>#VALUE!</v>
      </c>
      <c r="AI58" s="0" t="e">
        <f aca="false">IF(MID($C58,$AD58-AI$2+1,1)="*",0,1)</f>
        <v>#VALUE!</v>
      </c>
      <c r="AJ58" s="0" t="e">
        <f aca="false">IF(MID($C58,$AD58-AJ$2+1,1)="*",0,1)</f>
        <v>#VALUE!</v>
      </c>
      <c r="AK58" s="0" t="e">
        <f aca="false">IF(MID($C58,$AD58-AK$2+1,1)="*",0,1)</f>
        <v>#VALUE!</v>
      </c>
      <c r="AL58" s="0" t="e">
        <f aca="false">IF(MID($C58,$AD58-AL$2+1,1)="*",0,1)</f>
        <v>#VALUE!</v>
      </c>
      <c r="AM58" s="0" t="e">
        <f aca="false">IF(MID($C58,$AD58-AM$2+1,1)="*",0,1)</f>
        <v>#VALUE!</v>
      </c>
      <c r="AN58" s="0" t="e">
        <f aca="false">IF(MID($C58,$AD58-AN$2+1,1)="*",0,1)</f>
        <v>#VALUE!</v>
      </c>
      <c r="AO58" s="0" t="e">
        <f aca="false">IF(MID($C58,$AD58-AO$2+1,1)="*",0,1)</f>
        <v>#VALUE!</v>
      </c>
      <c r="AP58" s="0" t="e">
        <f aca="false">IF(MID($C58,$AD58-AP$2+1,1)="*",0,1)</f>
        <v>#VALUE!</v>
      </c>
      <c r="AQ58" s="0" t="n">
        <f aca="false">IF(MID($C58,$AD58-AQ$2+1,1)="*",0,1)</f>
        <v>0</v>
      </c>
      <c r="AR58" s="0" t="n">
        <f aca="false">IF(MID($C58,$AD58-AR$2+1,1)="*",0,1)</f>
        <v>0</v>
      </c>
      <c r="AS58" s="0" t="n">
        <f aca="false">IF(MID($C58,$AD58-AS$2+1,1)="*",0,1)</f>
        <v>0</v>
      </c>
      <c r="AT58" s="0" t="n">
        <f aca="false">IF(MID($C58,$AD58-AT$2+1,1)="*",0,1)</f>
        <v>1</v>
      </c>
    </row>
    <row r="59" customFormat="false" ht="14.4" hidden="false" customHeight="false" outlineLevel="0" collapsed="false">
      <c r="B59" s="13"/>
      <c r="C59" s="14" t="s">
        <v>122</v>
      </c>
      <c r="D59" s="15" t="s">
        <v>123</v>
      </c>
      <c r="E59" s="3" t="n">
        <f aca="false">CODE(D59)</f>
        <v>87</v>
      </c>
      <c r="F59" s="4" t="str">
        <f aca="false">IF(AD59=0,"",_xlfn.CONCAT("0x",LEFT("0000",4-LEN(L59)),L59))</f>
        <v>0x0003</v>
      </c>
      <c r="G59" s="3" t="n">
        <f aca="false">IF(AD59=0,"",AD59)</f>
        <v>3</v>
      </c>
      <c r="I59" s="3" t="n">
        <f aca="false">(M59*16)+G59</f>
        <v>51</v>
      </c>
      <c r="J59" s="5" t="str">
        <f aca="false">IF(COUNTIF(I$4:I$204,I59)&gt;1,"DUPE!","")</f>
        <v/>
      </c>
      <c r="L59" s="3" t="str">
        <f aca="false">DEC2HEX(M59)</f>
        <v>3</v>
      </c>
      <c r="M59" s="3" t="n">
        <f aca="false">AC59+(AB59*2)+(AA59*4)+(Z59*8)+(Y59*16)+(X59*32)+(W59*64)+(V59*128)+(U59*256)+(T59*512)+(S59*1024)+(R59*2048)+(Q59*4096)+(P59*8192)+(O59*16384)+(N59*32768)</f>
        <v>3</v>
      </c>
      <c r="N59" s="3" t="n">
        <f aca="false">IFERROR(AE59,0)</f>
        <v>0</v>
      </c>
      <c r="O59" s="3" t="n">
        <f aca="false">IFERROR(AF59,0)</f>
        <v>0</v>
      </c>
      <c r="P59" s="3" t="n">
        <f aca="false">IFERROR(AG59,0)</f>
        <v>0</v>
      </c>
      <c r="Q59" s="3" t="n">
        <f aca="false">IFERROR(AH59,0)</f>
        <v>0</v>
      </c>
      <c r="R59" s="3" t="n">
        <f aca="false">IFERROR(AI59,0)</f>
        <v>0</v>
      </c>
      <c r="S59" s="3" t="n">
        <f aca="false">IFERROR(AJ59,0)</f>
        <v>0</v>
      </c>
      <c r="T59" s="3" t="n">
        <f aca="false">IFERROR(AK59,0)</f>
        <v>0</v>
      </c>
      <c r="U59" s="3" t="n">
        <f aca="false">IFERROR(AL59,0)</f>
        <v>0</v>
      </c>
      <c r="V59" s="3" t="n">
        <f aca="false">IFERROR(AM59,0)</f>
        <v>0</v>
      </c>
      <c r="W59" s="3" t="n">
        <f aca="false">IFERROR(AN59,0)</f>
        <v>0</v>
      </c>
      <c r="X59" s="3" t="n">
        <f aca="false">IFERROR(AO59,0)</f>
        <v>0</v>
      </c>
      <c r="Y59" s="3" t="n">
        <f aca="false">IFERROR(AP59,0)</f>
        <v>0</v>
      </c>
      <c r="Z59" s="3" t="n">
        <f aca="false">IFERROR(AQ59,0)</f>
        <v>0</v>
      </c>
      <c r="AA59" s="3" t="n">
        <f aca="false">IFERROR(AR59,0)</f>
        <v>0</v>
      </c>
      <c r="AB59" s="3" t="n">
        <f aca="false">IFERROR(AS59,0)</f>
        <v>1</v>
      </c>
      <c r="AC59" s="3" t="n">
        <f aca="false">IFERROR(AT59,0)</f>
        <v>1</v>
      </c>
      <c r="AD59" s="0" t="n">
        <f aca="false">LEN(C59)</f>
        <v>3</v>
      </c>
      <c r="AE59" s="0" t="e">
        <f aca="false">IF(MID($C59,$AD59-AE$2+1,1)="*",0,1)</f>
        <v>#VALUE!</v>
      </c>
      <c r="AF59" s="0" t="e">
        <f aca="false">IF(MID($C59,$AD59-AF$2+1,1)="*",0,1)</f>
        <v>#VALUE!</v>
      </c>
      <c r="AG59" s="0" t="e">
        <f aca="false">IF(MID($C59,$AD59-AG$2+1,1)="*",0,1)</f>
        <v>#VALUE!</v>
      </c>
      <c r="AH59" s="0" t="e">
        <f aca="false">IF(MID($C59,$AD59-AH$2+1,1)="*",0,1)</f>
        <v>#VALUE!</v>
      </c>
      <c r="AI59" s="0" t="e">
        <f aca="false">IF(MID($C59,$AD59-AI$2+1,1)="*",0,1)</f>
        <v>#VALUE!</v>
      </c>
      <c r="AJ59" s="0" t="e">
        <f aca="false">IF(MID($C59,$AD59-AJ$2+1,1)="*",0,1)</f>
        <v>#VALUE!</v>
      </c>
      <c r="AK59" s="0" t="e">
        <f aca="false">IF(MID($C59,$AD59-AK$2+1,1)="*",0,1)</f>
        <v>#VALUE!</v>
      </c>
      <c r="AL59" s="0" t="e">
        <f aca="false">IF(MID($C59,$AD59-AL$2+1,1)="*",0,1)</f>
        <v>#VALUE!</v>
      </c>
      <c r="AM59" s="0" t="e">
        <f aca="false">IF(MID($C59,$AD59-AM$2+1,1)="*",0,1)</f>
        <v>#VALUE!</v>
      </c>
      <c r="AN59" s="0" t="e">
        <f aca="false">IF(MID($C59,$AD59-AN$2+1,1)="*",0,1)</f>
        <v>#VALUE!</v>
      </c>
      <c r="AO59" s="0" t="e">
        <f aca="false">IF(MID($C59,$AD59-AO$2+1,1)="*",0,1)</f>
        <v>#VALUE!</v>
      </c>
      <c r="AP59" s="0" t="e">
        <f aca="false">IF(MID($C59,$AD59-AP$2+1,1)="*",0,1)</f>
        <v>#VALUE!</v>
      </c>
      <c r="AQ59" s="0" t="e">
        <f aca="false">IF(MID($C59,$AD59-AQ$2+1,1)="*",0,1)</f>
        <v>#VALUE!</v>
      </c>
      <c r="AR59" s="0" t="n">
        <f aca="false">IF(MID($C59,$AD59-AR$2+1,1)="*",0,1)</f>
        <v>0</v>
      </c>
      <c r="AS59" s="0" t="n">
        <f aca="false">IF(MID($C59,$AD59-AS$2+1,1)="*",0,1)</f>
        <v>1</v>
      </c>
      <c r="AT59" s="0" t="n">
        <f aca="false">IF(MID($C59,$AD59-AT$2+1,1)="*",0,1)</f>
        <v>1</v>
      </c>
    </row>
    <row r="60" customFormat="false" ht="14.4" hidden="false" customHeight="false" outlineLevel="0" collapsed="false">
      <c r="B60" s="13"/>
      <c r="C60" s="14" t="s">
        <v>124</v>
      </c>
      <c r="D60" s="15" t="s">
        <v>125</v>
      </c>
      <c r="E60" s="3" t="n">
        <f aca="false">CODE(D60)</f>
        <v>88</v>
      </c>
      <c r="F60" s="4" t="str">
        <f aca="false">IF(AD60=0,"",_xlfn.CONCAT("0x",LEFT("0000",4-LEN(L60)),L60))</f>
        <v>0x0009</v>
      </c>
      <c r="G60" s="3" t="n">
        <f aca="false">IF(AD60=0,"",AD60)</f>
        <v>4</v>
      </c>
      <c r="I60" s="3" t="n">
        <f aca="false">(M60*16)+G60</f>
        <v>148</v>
      </c>
      <c r="J60" s="5" t="str">
        <f aca="false">IF(COUNTIF(I$4:I$204,I60)&gt;1,"DUPE!","")</f>
        <v/>
      </c>
      <c r="L60" s="3" t="str">
        <f aca="false">DEC2HEX(M60)</f>
        <v>9</v>
      </c>
      <c r="M60" s="3" t="n">
        <f aca="false">AC60+(AB60*2)+(AA60*4)+(Z60*8)+(Y60*16)+(X60*32)+(W60*64)+(V60*128)+(U60*256)+(T60*512)+(S60*1024)+(R60*2048)+(Q60*4096)+(P60*8192)+(O60*16384)+(N60*32768)</f>
        <v>9</v>
      </c>
      <c r="N60" s="3" t="n">
        <f aca="false">IFERROR(AE60,0)</f>
        <v>0</v>
      </c>
      <c r="O60" s="3" t="n">
        <f aca="false">IFERROR(AF60,0)</f>
        <v>0</v>
      </c>
      <c r="P60" s="3" t="n">
        <f aca="false">IFERROR(AG60,0)</f>
        <v>0</v>
      </c>
      <c r="Q60" s="3" t="n">
        <f aca="false">IFERROR(AH60,0)</f>
        <v>0</v>
      </c>
      <c r="R60" s="3" t="n">
        <f aca="false">IFERROR(AI60,0)</f>
        <v>0</v>
      </c>
      <c r="S60" s="3" t="n">
        <f aca="false">IFERROR(AJ60,0)</f>
        <v>0</v>
      </c>
      <c r="T60" s="3" t="n">
        <f aca="false">IFERROR(AK60,0)</f>
        <v>0</v>
      </c>
      <c r="U60" s="3" t="n">
        <f aca="false">IFERROR(AL60,0)</f>
        <v>0</v>
      </c>
      <c r="V60" s="3" t="n">
        <f aca="false">IFERROR(AM60,0)</f>
        <v>0</v>
      </c>
      <c r="W60" s="3" t="n">
        <f aca="false">IFERROR(AN60,0)</f>
        <v>0</v>
      </c>
      <c r="X60" s="3" t="n">
        <f aca="false">IFERROR(AO60,0)</f>
        <v>0</v>
      </c>
      <c r="Y60" s="3" t="n">
        <f aca="false">IFERROR(AP60,0)</f>
        <v>0</v>
      </c>
      <c r="Z60" s="3" t="n">
        <f aca="false">IFERROR(AQ60,0)</f>
        <v>1</v>
      </c>
      <c r="AA60" s="3" t="n">
        <f aca="false">IFERROR(AR60,0)</f>
        <v>0</v>
      </c>
      <c r="AB60" s="3" t="n">
        <f aca="false">IFERROR(AS60,0)</f>
        <v>0</v>
      </c>
      <c r="AC60" s="3" t="n">
        <f aca="false">IFERROR(AT60,0)</f>
        <v>1</v>
      </c>
      <c r="AD60" s="0" t="n">
        <f aca="false">LEN(C60)</f>
        <v>4</v>
      </c>
      <c r="AE60" s="0" t="e">
        <f aca="false">IF(MID($C60,$AD60-AE$2+1,1)="*",0,1)</f>
        <v>#VALUE!</v>
      </c>
      <c r="AF60" s="0" t="e">
        <f aca="false">IF(MID($C60,$AD60-AF$2+1,1)="*",0,1)</f>
        <v>#VALUE!</v>
      </c>
      <c r="AG60" s="0" t="e">
        <f aca="false">IF(MID($C60,$AD60-AG$2+1,1)="*",0,1)</f>
        <v>#VALUE!</v>
      </c>
      <c r="AH60" s="0" t="e">
        <f aca="false">IF(MID($C60,$AD60-AH$2+1,1)="*",0,1)</f>
        <v>#VALUE!</v>
      </c>
      <c r="AI60" s="0" t="e">
        <f aca="false">IF(MID($C60,$AD60-AI$2+1,1)="*",0,1)</f>
        <v>#VALUE!</v>
      </c>
      <c r="AJ60" s="0" t="e">
        <f aca="false">IF(MID($C60,$AD60-AJ$2+1,1)="*",0,1)</f>
        <v>#VALUE!</v>
      </c>
      <c r="AK60" s="0" t="e">
        <f aca="false">IF(MID($C60,$AD60-AK$2+1,1)="*",0,1)</f>
        <v>#VALUE!</v>
      </c>
      <c r="AL60" s="0" t="e">
        <f aca="false">IF(MID($C60,$AD60-AL$2+1,1)="*",0,1)</f>
        <v>#VALUE!</v>
      </c>
      <c r="AM60" s="0" t="e">
        <f aca="false">IF(MID($C60,$AD60-AM$2+1,1)="*",0,1)</f>
        <v>#VALUE!</v>
      </c>
      <c r="AN60" s="0" t="e">
        <f aca="false">IF(MID($C60,$AD60-AN$2+1,1)="*",0,1)</f>
        <v>#VALUE!</v>
      </c>
      <c r="AO60" s="0" t="e">
        <f aca="false">IF(MID($C60,$AD60-AO$2+1,1)="*",0,1)</f>
        <v>#VALUE!</v>
      </c>
      <c r="AP60" s="0" t="e">
        <f aca="false">IF(MID($C60,$AD60-AP$2+1,1)="*",0,1)</f>
        <v>#VALUE!</v>
      </c>
      <c r="AQ60" s="0" t="n">
        <f aca="false">IF(MID($C60,$AD60-AQ$2+1,1)="*",0,1)</f>
        <v>1</v>
      </c>
      <c r="AR60" s="0" t="n">
        <f aca="false">IF(MID($C60,$AD60-AR$2+1,1)="*",0,1)</f>
        <v>0</v>
      </c>
      <c r="AS60" s="0" t="n">
        <f aca="false">IF(MID($C60,$AD60-AS$2+1,1)="*",0,1)</f>
        <v>0</v>
      </c>
      <c r="AT60" s="0" t="n">
        <f aca="false">IF(MID($C60,$AD60-AT$2+1,1)="*",0,1)</f>
        <v>1</v>
      </c>
    </row>
    <row r="61" customFormat="false" ht="14.4" hidden="false" customHeight="false" outlineLevel="0" collapsed="false">
      <c r="B61" s="13"/>
      <c r="C61" s="14" t="s">
        <v>126</v>
      </c>
      <c r="D61" s="15" t="s">
        <v>127</v>
      </c>
      <c r="E61" s="3" t="n">
        <f aca="false">CODE(D61)</f>
        <v>89</v>
      </c>
      <c r="F61" s="4" t="str">
        <f aca="false">IF(AD61=0,"",_xlfn.CONCAT("0x",LEFT("0000",4-LEN(L61)),L61))</f>
        <v>0x000B</v>
      </c>
      <c r="G61" s="3" t="n">
        <f aca="false">IF(AD61=0,"",AD61)</f>
        <v>4</v>
      </c>
      <c r="I61" s="3" t="n">
        <f aca="false">(M61*16)+G61</f>
        <v>180</v>
      </c>
      <c r="J61" s="5" t="str">
        <f aca="false">IF(COUNTIF(I$4:I$204,I61)&gt;1,"DUPE!","")</f>
        <v/>
      </c>
      <c r="L61" s="3" t="str">
        <f aca="false">DEC2HEX(M61)</f>
        <v>B</v>
      </c>
      <c r="M61" s="3" t="n">
        <f aca="false">AC61+(AB61*2)+(AA61*4)+(Z61*8)+(Y61*16)+(X61*32)+(W61*64)+(V61*128)+(U61*256)+(T61*512)+(S61*1024)+(R61*2048)+(Q61*4096)+(P61*8192)+(O61*16384)+(N61*32768)</f>
        <v>11</v>
      </c>
      <c r="N61" s="3" t="n">
        <f aca="false">IFERROR(AE61,0)</f>
        <v>0</v>
      </c>
      <c r="O61" s="3" t="n">
        <f aca="false">IFERROR(AF61,0)</f>
        <v>0</v>
      </c>
      <c r="P61" s="3" t="n">
        <f aca="false">IFERROR(AG61,0)</f>
        <v>0</v>
      </c>
      <c r="Q61" s="3" t="n">
        <f aca="false">IFERROR(AH61,0)</f>
        <v>0</v>
      </c>
      <c r="R61" s="3" t="n">
        <f aca="false">IFERROR(AI61,0)</f>
        <v>0</v>
      </c>
      <c r="S61" s="3" t="n">
        <f aca="false">IFERROR(AJ61,0)</f>
        <v>0</v>
      </c>
      <c r="T61" s="3" t="n">
        <f aca="false">IFERROR(AK61,0)</f>
        <v>0</v>
      </c>
      <c r="U61" s="3" t="n">
        <f aca="false">IFERROR(AL61,0)</f>
        <v>0</v>
      </c>
      <c r="V61" s="3" t="n">
        <f aca="false">IFERROR(AM61,0)</f>
        <v>0</v>
      </c>
      <c r="W61" s="3" t="n">
        <f aca="false">IFERROR(AN61,0)</f>
        <v>0</v>
      </c>
      <c r="X61" s="3" t="n">
        <f aca="false">IFERROR(AO61,0)</f>
        <v>0</v>
      </c>
      <c r="Y61" s="3" t="n">
        <f aca="false">IFERROR(AP61,0)</f>
        <v>0</v>
      </c>
      <c r="Z61" s="3" t="n">
        <f aca="false">IFERROR(AQ61,0)</f>
        <v>1</v>
      </c>
      <c r="AA61" s="3" t="n">
        <f aca="false">IFERROR(AR61,0)</f>
        <v>0</v>
      </c>
      <c r="AB61" s="3" t="n">
        <f aca="false">IFERROR(AS61,0)</f>
        <v>1</v>
      </c>
      <c r="AC61" s="3" t="n">
        <f aca="false">IFERROR(AT61,0)</f>
        <v>1</v>
      </c>
      <c r="AD61" s="0" t="n">
        <f aca="false">LEN(C61)</f>
        <v>4</v>
      </c>
      <c r="AE61" s="0" t="e">
        <f aca="false">IF(MID($C61,$AD61-AE$2+1,1)="*",0,1)</f>
        <v>#VALUE!</v>
      </c>
      <c r="AF61" s="0" t="e">
        <f aca="false">IF(MID($C61,$AD61-AF$2+1,1)="*",0,1)</f>
        <v>#VALUE!</v>
      </c>
      <c r="AG61" s="0" t="e">
        <f aca="false">IF(MID($C61,$AD61-AG$2+1,1)="*",0,1)</f>
        <v>#VALUE!</v>
      </c>
      <c r="AH61" s="0" t="e">
        <f aca="false">IF(MID($C61,$AD61-AH$2+1,1)="*",0,1)</f>
        <v>#VALUE!</v>
      </c>
      <c r="AI61" s="0" t="e">
        <f aca="false">IF(MID($C61,$AD61-AI$2+1,1)="*",0,1)</f>
        <v>#VALUE!</v>
      </c>
      <c r="AJ61" s="0" t="e">
        <f aca="false">IF(MID($C61,$AD61-AJ$2+1,1)="*",0,1)</f>
        <v>#VALUE!</v>
      </c>
      <c r="AK61" s="0" t="e">
        <f aca="false">IF(MID($C61,$AD61-AK$2+1,1)="*",0,1)</f>
        <v>#VALUE!</v>
      </c>
      <c r="AL61" s="0" t="e">
        <f aca="false">IF(MID($C61,$AD61-AL$2+1,1)="*",0,1)</f>
        <v>#VALUE!</v>
      </c>
      <c r="AM61" s="0" t="e">
        <f aca="false">IF(MID($C61,$AD61-AM$2+1,1)="*",0,1)</f>
        <v>#VALUE!</v>
      </c>
      <c r="AN61" s="0" t="e">
        <f aca="false">IF(MID($C61,$AD61-AN$2+1,1)="*",0,1)</f>
        <v>#VALUE!</v>
      </c>
      <c r="AO61" s="0" t="e">
        <f aca="false">IF(MID($C61,$AD61-AO$2+1,1)="*",0,1)</f>
        <v>#VALUE!</v>
      </c>
      <c r="AP61" s="0" t="e">
        <f aca="false">IF(MID($C61,$AD61-AP$2+1,1)="*",0,1)</f>
        <v>#VALUE!</v>
      </c>
      <c r="AQ61" s="0" t="n">
        <f aca="false">IF(MID($C61,$AD61-AQ$2+1,1)="*",0,1)</f>
        <v>1</v>
      </c>
      <c r="AR61" s="0" t="n">
        <f aca="false">IF(MID($C61,$AD61-AR$2+1,1)="*",0,1)</f>
        <v>0</v>
      </c>
      <c r="AS61" s="0" t="n">
        <f aca="false">IF(MID($C61,$AD61-AS$2+1,1)="*",0,1)</f>
        <v>1</v>
      </c>
      <c r="AT61" s="0" t="n">
        <f aca="false">IF(MID($C61,$AD61-AT$2+1,1)="*",0,1)</f>
        <v>1</v>
      </c>
    </row>
    <row r="62" customFormat="false" ht="14.4" hidden="false" customHeight="false" outlineLevel="0" collapsed="false">
      <c r="B62" s="13"/>
      <c r="C62" s="14" t="s">
        <v>128</v>
      </c>
      <c r="D62" s="15" t="s">
        <v>129</v>
      </c>
      <c r="E62" s="3" t="n">
        <f aca="false">CODE(D62)</f>
        <v>90</v>
      </c>
      <c r="F62" s="4" t="str">
        <f aca="false">IF(AD62=0,"",_xlfn.CONCAT("0x",LEFT("0000",4-LEN(L62)),L62))</f>
        <v>0x000C</v>
      </c>
      <c r="G62" s="3" t="n">
        <f aca="false">IF(AD62=0,"",AD62)</f>
        <v>4</v>
      </c>
      <c r="I62" s="3" t="n">
        <f aca="false">(M62*16)+G62</f>
        <v>196</v>
      </c>
      <c r="J62" s="5" t="str">
        <f aca="false">IF(COUNTIF(I$4:I$204,I62)&gt;1,"DUPE!","")</f>
        <v/>
      </c>
      <c r="L62" s="3" t="str">
        <f aca="false">DEC2HEX(M62)</f>
        <v>C</v>
      </c>
      <c r="M62" s="3" t="n">
        <f aca="false">AC62+(AB62*2)+(AA62*4)+(Z62*8)+(Y62*16)+(X62*32)+(W62*64)+(V62*128)+(U62*256)+(T62*512)+(S62*1024)+(R62*2048)+(Q62*4096)+(P62*8192)+(O62*16384)+(N62*32768)</f>
        <v>12</v>
      </c>
      <c r="N62" s="3" t="n">
        <f aca="false">IFERROR(AE62,0)</f>
        <v>0</v>
      </c>
      <c r="O62" s="3" t="n">
        <f aca="false">IFERROR(AF62,0)</f>
        <v>0</v>
      </c>
      <c r="P62" s="3" t="n">
        <f aca="false">IFERROR(AG62,0)</f>
        <v>0</v>
      </c>
      <c r="Q62" s="3" t="n">
        <f aca="false">IFERROR(AH62,0)</f>
        <v>0</v>
      </c>
      <c r="R62" s="3" t="n">
        <f aca="false">IFERROR(AI62,0)</f>
        <v>0</v>
      </c>
      <c r="S62" s="3" t="n">
        <f aca="false">IFERROR(AJ62,0)</f>
        <v>0</v>
      </c>
      <c r="T62" s="3" t="n">
        <f aca="false">IFERROR(AK62,0)</f>
        <v>0</v>
      </c>
      <c r="U62" s="3" t="n">
        <f aca="false">IFERROR(AL62,0)</f>
        <v>0</v>
      </c>
      <c r="V62" s="3" t="n">
        <f aca="false">IFERROR(AM62,0)</f>
        <v>0</v>
      </c>
      <c r="W62" s="3" t="n">
        <f aca="false">IFERROR(AN62,0)</f>
        <v>0</v>
      </c>
      <c r="X62" s="3" t="n">
        <f aca="false">IFERROR(AO62,0)</f>
        <v>0</v>
      </c>
      <c r="Y62" s="3" t="n">
        <f aca="false">IFERROR(AP62,0)</f>
        <v>0</v>
      </c>
      <c r="Z62" s="3" t="n">
        <f aca="false">IFERROR(AQ62,0)</f>
        <v>1</v>
      </c>
      <c r="AA62" s="3" t="n">
        <f aca="false">IFERROR(AR62,0)</f>
        <v>1</v>
      </c>
      <c r="AB62" s="3" t="n">
        <f aca="false">IFERROR(AS62,0)</f>
        <v>0</v>
      </c>
      <c r="AC62" s="3" t="n">
        <f aca="false">IFERROR(AT62,0)</f>
        <v>0</v>
      </c>
      <c r="AD62" s="0" t="n">
        <f aca="false">LEN(C62)</f>
        <v>4</v>
      </c>
      <c r="AE62" s="0" t="e">
        <f aca="false">IF(MID($C62,$AD62-AE$2+1,1)="*",0,1)</f>
        <v>#VALUE!</v>
      </c>
      <c r="AF62" s="0" t="e">
        <f aca="false">IF(MID($C62,$AD62-AF$2+1,1)="*",0,1)</f>
        <v>#VALUE!</v>
      </c>
      <c r="AG62" s="0" t="e">
        <f aca="false">IF(MID($C62,$AD62-AG$2+1,1)="*",0,1)</f>
        <v>#VALUE!</v>
      </c>
      <c r="AH62" s="0" t="e">
        <f aca="false">IF(MID($C62,$AD62-AH$2+1,1)="*",0,1)</f>
        <v>#VALUE!</v>
      </c>
      <c r="AI62" s="0" t="e">
        <f aca="false">IF(MID($C62,$AD62-AI$2+1,1)="*",0,1)</f>
        <v>#VALUE!</v>
      </c>
      <c r="AJ62" s="0" t="e">
        <f aca="false">IF(MID($C62,$AD62-AJ$2+1,1)="*",0,1)</f>
        <v>#VALUE!</v>
      </c>
      <c r="AK62" s="0" t="e">
        <f aca="false">IF(MID($C62,$AD62-AK$2+1,1)="*",0,1)</f>
        <v>#VALUE!</v>
      </c>
      <c r="AL62" s="0" t="e">
        <f aca="false">IF(MID($C62,$AD62-AL$2+1,1)="*",0,1)</f>
        <v>#VALUE!</v>
      </c>
      <c r="AM62" s="0" t="e">
        <f aca="false">IF(MID($C62,$AD62-AM$2+1,1)="*",0,1)</f>
        <v>#VALUE!</v>
      </c>
      <c r="AN62" s="0" t="e">
        <f aca="false">IF(MID($C62,$AD62-AN$2+1,1)="*",0,1)</f>
        <v>#VALUE!</v>
      </c>
      <c r="AO62" s="0" t="e">
        <f aca="false">IF(MID($C62,$AD62-AO$2+1,1)="*",0,1)</f>
        <v>#VALUE!</v>
      </c>
      <c r="AP62" s="0" t="e">
        <f aca="false">IF(MID($C62,$AD62-AP$2+1,1)="*",0,1)</f>
        <v>#VALUE!</v>
      </c>
      <c r="AQ62" s="0" t="n">
        <f aca="false">IF(MID($C62,$AD62-AQ$2+1,1)="*",0,1)</f>
        <v>1</v>
      </c>
      <c r="AR62" s="0" t="n">
        <f aca="false">IF(MID($C62,$AD62-AR$2+1,1)="*",0,1)</f>
        <v>1</v>
      </c>
      <c r="AS62" s="0" t="n">
        <f aca="false">IF(MID($C62,$AD62-AS$2+1,1)="*",0,1)</f>
        <v>0</v>
      </c>
      <c r="AT62" s="0" t="n">
        <f aca="false">IF(MID($C62,$AD62-AT$2+1,1)="*",0,1)</f>
        <v>0</v>
      </c>
    </row>
    <row r="63" customFormat="false" ht="14.4" hidden="false" customHeight="false" outlineLevel="0" collapsed="false">
      <c r="B63" s="13"/>
      <c r="C63" s="14" t="s">
        <v>130</v>
      </c>
      <c r="D63" s="15" t="s">
        <v>131</v>
      </c>
      <c r="E63" s="3" t="n">
        <f aca="false">CODE(D63)</f>
        <v>91</v>
      </c>
      <c r="F63" s="4" t="str">
        <f aca="false">IF(AD63=0,"",_xlfn.CONCAT("0x",LEFT("0000",4-LEN(L63)),L63))</f>
        <v>0x005A</v>
      </c>
      <c r="G63" s="3" t="n">
        <f aca="false">IF(AD63=0,"",AD63)</f>
        <v>7</v>
      </c>
      <c r="I63" s="3" t="n">
        <f aca="false">(M63*16)+G63</f>
        <v>1447</v>
      </c>
      <c r="J63" s="5" t="str">
        <f aca="false">IF(COUNTIF(I$4:I$204,I63)&gt;1,"DUPE!","")</f>
        <v/>
      </c>
      <c r="L63" s="3" t="str">
        <f aca="false">DEC2HEX(M63)</f>
        <v>5A</v>
      </c>
      <c r="M63" s="3" t="n">
        <f aca="false">AC63+(AB63*2)+(AA63*4)+(Z63*8)+(Y63*16)+(X63*32)+(W63*64)+(V63*128)+(U63*256)+(T63*512)+(S63*1024)+(R63*2048)+(Q63*4096)+(P63*8192)+(O63*16384)+(N63*32768)</f>
        <v>90</v>
      </c>
      <c r="N63" s="3" t="n">
        <f aca="false">IFERROR(AE63,0)</f>
        <v>0</v>
      </c>
      <c r="O63" s="3" t="n">
        <f aca="false">IFERROR(AF63,0)</f>
        <v>0</v>
      </c>
      <c r="P63" s="3" t="n">
        <f aca="false">IFERROR(AG63,0)</f>
        <v>0</v>
      </c>
      <c r="Q63" s="3" t="n">
        <f aca="false">IFERROR(AH63,0)</f>
        <v>0</v>
      </c>
      <c r="R63" s="3" t="n">
        <f aca="false">IFERROR(AI63,0)</f>
        <v>0</v>
      </c>
      <c r="S63" s="3" t="n">
        <f aca="false">IFERROR(AJ63,0)</f>
        <v>0</v>
      </c>
      <c r="T63" s="3" t="n">
        <f aca="false">IFERROR(AK63,0)</f>
        <v>0</v>
      </c>
      <c r="U63" s="3" t="n">
        <f aca="false">IFERROR(AL63,0)</f>
        <v>0</v>
      </c>
      <c r="V63" s="3" t="n">
        <f aca="false">IFERROR(AM63,0)</f>
        <v>0</v>
      </c>
      <c r="W63" s="3" t="n">
        <f aca="false">IFERROR(AN63,0)</f>
        <v>1</v>
      </c>
      <c r="X63" s="3" t="n">
        <f aca="false">IFERROR(AO63,0)</f>
        <v>0</v>
      </c>
      <c r="Y63" s="3" t="n">
        <f aca="false">IFERROR(AP63,0)</f>
        <v>1</v>
      </c>
      <c r="Z63" s="3" t="n">
        <f aca="false">IFERROR(AQ63,0)</f>
        <v>1</v>
      </c>
      <c r="AA63" s="3" t="n">
        <f aca="false">IFERROR(AR63,0)</f>
        <v>0</v>
      </c>
      <c r="AB63" s="3" t="n">
        <f aca="false">IFERROR(AS63,0)</f>
        <v>1</v>
      </c>
      <c r="AC63" s="3" t="n">
        <f aca="false">IFERROR(AT63,0)</f>
        <v>0</v>
      </c>
      <c r="AD63" s="0" t="n">
        <f aca="false">LEN(C63)</f>
        <v>7</v>
      </c>
      <c r="AE63" s="0" t="e">
        <f aca="false">IF(MID($C63,$AD63-AE$2+1,1)="*",0,1)</f>
        <v>#VALUE!</v>
      </c>
      <c r="AF63" s="0" t="e">
        <f aca="false">IF(MID($C63,$AD63-AF$2+1,1)="*",0,1)</f>
        <v>#VALUE!</v>
      </c>
      <c r="AG63" s="0" t="e">
        <f aca="false">IF(MID($C63,$AD63-AG$2+1,1)="*",0,1)</f>
        <v>#VALUE!</v>
      </c>
      <c r="AH63" s="0" t="e">
        <f aca="false">IF(MID($C63,$AD63-AH$2+1,1)="*",0,1)</f>
        <v>#VALUE!</v>
      </c>
      <c r="AI63" s="0" t="e">
        <f aca="false">IF(MID($C63,$AD63-AI$2+1,1)="*",0,1)</f>
        <v>#VALUE!</v>
      </c>
      <c r="AJ63" s="0" t="e">
        <f aca="false">IF(MID($C63,$AD63-AJ$2+1,1)="*",0,1)</f>
        <v>#VALUE!</v>
      </c>
      <c r="AK63" s="0" t="e">
        <f aca="false">IF(MID($C63,$AD63-AK$2+1,1)="*",0,1)</f>
        <v>#VALUE!</v>
      </c>
      <c r="AL63" s="0" t="e">
        <f aca="false">IF(MID($C63,$AD63-AL$2+1,1)="*",0,1)</f>
        <v>#VALUE!</v>
      </c>
      <c r="AM63" s="0" t="e">
        <f aca="false">IF(MID($C63,$AD63-AM$2+1,1)="*",0,1)</f>
        <v>#VALUE!</v>
      </c>
      <c r="AN63" s="0" t="n">
        <f aca="false">IF(MID($C63,$AD63-AN$2+1,1)="*",0,1)</f>
        <v>1</v>
      </c>
      <c r="AO63" s="0" t="n">
        <f aca="false">IF(MID($C63,$AD63-AO$2+1,1)="*",0,1)</f>
        <v>0</v>
      </c>
      <c r="AP63" s="0" t="n">
        <f aca="false">IF(MID($C63,$AD63-AP$2+1,1)="*",0,1)</f>
        <v>1</v>
      </c>
      <c r="AQ63" s="0" t="n">
        <f aca="false">IF(MID($C63,$AD63-AQ$2+1,1)="*",0,1)</f>
        <v>1</v>
      </c>
      <c r="AR63" s="0" t="n">
        <f aca="false">IF(MID($C63,$AD63-AR$2+1,1)="*",0,1)</f>
        <v>0</v>
      </c>
      <c r="AS63" s="0" t="n">
        <f aca="false">IF(MID($C63,$AD63-AS$2+1,1)="*",0,1)</f>
        <v>1</v>
      </c>
      <c r="AT63" s="0" t="n">
        <f aca="false">IF(MID($C63,$AD63-AT$2+1,1)="*",0,1)</f>
        <v>0</v>
      </c>
    </row>
    <row r="64" customFormat="false" ht="14.4" hidden="false" customHeight="false" outlineLevel="0" collapsed="false">
      <c r="B64" s="13" t="s">
        <v>132</v>
      </c>
      <c r="C64" s="14" t="s">
        <v>133</v>
      </c>
      <c r="D64" s="15" t="s">
        <v>134</v>
      </c>
      <c r="E64" s="3" t="n">
        <f aca="false">CODE(D64)</f>
        <v>92</v>
      </c>
      <c r="F64" s="4" t="str">
        <f aca="false">IF(AD64=0,"",_xlfn.CONCAT("0x",LEFT("0000",4-LEN(L64)),L64))</f>
        <v>0x0011</v>
      </c>
      <c r="G64" s="3" t="n">
        <f aca="false">IF(AD64=0,"",AD64)</f>
        <v>9</v>
      </c>
      <c r="I64" s="3" t="n">
        <f aca="false">(M64*16)+G64</f>
        <v>281</v>
      </c>
      <c r="J64" s="5" t="str">
        <f aca="false">IF(COUNTIF(I$4:I$204,I64)&gt;1,"DUPE!","")</f>
        <v/>
      </c>
      <c r="L64" s="3" t="str">
        <f aca="false">DEC2HEX(M64)</f>
        <v>11</v>
      </c>
      <c r="M64" s="3" t="n">
        <f aca="false">AC64+(AB64*2)+(AA64*4)+(Z64*8)+(Y64*16)+(X64*32)+(W64*64)+(V64*128)+(U64*256)+(T64*512)+(S64*1024)+(R64*2048)+(Q64*4096)+(P64*8192)+(O64*16384)+(N64*32768)</f>
        <v>17</v>
      </c>
      <c r="N64" s="3" t="n">
        <f aca="false">IFERROR(AE64,0)</f>
        <v>0</v>
      </c>
      <c r="O64" s="3" t="n">
        <f aca="false">IFERROR(AF64,0)</f>
        <v>0</v>
      </c>
      <c r="P64" s="3" t="n">
        <f aca="false">IFERROR(AG64,0)</f>
        <v>0</v>
      </c>
      <c r="Q64" s="3" t="n">
        <f aca="false">IFERROR(AH64,0)</f>
        <v>0</v>
      </c>
      <c r="R64" s="3" t="n">
        <f aca="false">IFERROR(AI64,0)</f>
        <v>0</v>
      </c>
      <c r="S64" s="3" t="n">
        <f aca="false">IFERROR(AJ64,0)</f>
        <v>0</v>
      </c>
      <c r="T64" s="3" t="n">
        <f aca="false">IFERROR(AK64,0)</f>
        <v>0</v>
      </c>
      <c r="U64" s="3" t="n">
        <f aca="false">IFERROR(AL64,0)</f>
        <v>0</v>
      </c>
      <c r="V64" s="3" t="n">
        <f aca="false">IFERROR(AM64,0)</f>
        <v>0</v>
      </c>
      <c r="W64" s="3" t="n">
        <f aca="false">IFERROR(AN64,0)</f>
        <v>0</v>
      </c>
      <c r="X64" s="3" t="n">
        <f aca="false">IFERROR(AO64,0)</f>
        <v>0</v>
      </c>
      <c r="Y64" s="3" t="n">
        <f aca="false">IFERROR(AP64,0)</f>
        <v>1</v>
      </c>
      <c r="Z64" s="3" t="n">
        <f aca="false">IFERROR(AQ64,0)</f>
        <v>0</v>
      </c>
      <c r="AA64" s="3" t="n">
        <f aca="false">IFERROR(AR64,0)</f>
        <v>0</v>
      </c>
      <c r="AB64" s="3" t="n">
        <f aca="false">IFERROR(AS64,0)</f>
        <v>0</v>
      </c>
      <c r="AC64" s="3" t="n">
        <f aca="false">IFERROR(AT64,0)</f>
        <v>1</v>
      </c>
      <c r="AD64" s="0" t="n">
        <f aca="false">LEN(C64)</f>
        <v>9</v>
      </c>
      <c r="AE64" s="0" t="e">
        <f aca="false">IF(MID($C64,$AD64-AE$2+1,1)="*",0,1)</f>
        <v>#VALUE!</v>
      </c>
      <c r="AF64" s="0" t="e">
        <f aca="false">IF(MID($C64,$AD64-AF$2+1,1)="*",0,1)</f>
        <v>#VALUE!</v>
      </c>
      <c r="AG64" s="0" t="e">
        <f aca="false">IF(MID($C64,$AD64-AG$2+1,1)="*",0,1)</f>
        <v>#VALUE!</v>
      </c>
      <c r="AH64" s="0" t="e">
        <f aca="false">IF(MID($C64,$AD64-AH$2+1,1)="*",0,1)</f>
        <v>#VALUE!</v>
      </c>
      <c r="AI64" s="0" t="e">
        <f aca="false">IF(MID($C64,$AD64-AI$2+1,1)="*",0,1)</f>
        <v>#VALUE!</v>
      </c>
      <c r="AJ64" s="0" t="e">
        <f aca="false">IF(MID($C64,$AD64-AJ$2+1,1)="*",0,1)</f>
        <v>#VALUE!</v>
      </c>
      <c r="AK64" s="0" t="e">
        <f aca="false">IF(MID($C64,$AD64-AK$2+1,1)="*",0,1)</f>
        <v>#VALUE!</v>
      </c>
      <c r="AL64" s="0" t="n">
        <f aca="false">IF(MID($C64,$AD64-AL$2+1,1)="*",0,1)</f>
        <v>0</v>
      </c>
      <c r="AM64" s="0" t="n">
        <f aca="false">IF(MID($C64,$AD64-AM$2+1,1)="*",0,1)</f>
        <v>0</v>
      </c>
      <c r="AN64" s="0" t="n">
        <f aca="false">IF(MID($C64,$AD64-AN$2+1,1)="*",0,1)</f>
        <v>0</v>
      </c>
      <c r="AO64" s="0" t="n">
        <f aca="false">IF(MID($C64,$AD64-AO$2+1,1)="*",0,1)</f>
        <v>0</v>
      </c>
      <c r="AP64" s="0" t="n">
        <f aca="false">IF(MID($C64,$AD64-AP$2+1,1)="*",0,1)</f>
        <v>1</v>
      </c>
      <c r="AQ64" s="0" t="n">
        <f aca="false">IF(MID($C64,$AD64-AQ$2+1,1)="*",0,1)</f>
        <v>0</v>
      </c>
      <c r="AR64" s="0" t="n">
        <f aca="false">IF(MID($C64,$AD64-AR$2+1,1)="*",0,1)</f>
        <v>0</v>
      </c>
      <c r="AS64" s="0" t="n">
        <f aca="false">IF(MID($C64,$AD64-AS$2+1,1)="*",0,1)</f>
        <v>0</v>
      </c>
      <c r="AT64" s="0" t="n">
        <f aca="false">IF(MID($C64,$AD64-AT$2+1,1)="*",0,1)</f>
        <v>1</v>
      </c>
    </row>
    <row r="65" customFormat="false" ht="14.4" hidden="false" customHeight="false" outlineLevel="0" collapsed="false">
      <c r="B65" s="13"/>
      <c r="C65" s="14" t="s">
        <v>135</v>
      </c>
      <c r="D65" s="15" t="s">
        <v>136</v>
      </c>
      <c r="E65" s="3" t="n">
        <f aca="false">CODE(D65)</f>
        <v>93</v>
      </c>
      <c r="F65" s="4" t="str">
        <f aca="false">IF(AD65=0,"",_xlfn.CONCAT("0x",LEFT("0000",4-LEN(L65)),L65))</f>
        <v>0x005B</v>
      </c>
      <c r="G65" s="3" t="n">
        <f aca="false">IF(AD65=0,"",AD65)</f>
        <v>7</v>
      </c>
      <c r="I65" s="3" t="n">
        <f aca="false">(M65*16)+G65</f>
        <v>1463</v>
      </c>
      <c r="J65" s="5" t="str">
        <f aca="false">IF(COUNTIF(I$4:I$204,I65)&gt;1,"DUPE!","")</f>
        <v/>
      </c>
      <c r="L65" s="3" t="str">
        <f aca="false">DEC2HEX(M65)</f>
        <v>5B</v>
      </c>
      <c r="M65" s="3" t="n">
        <f aca="false">AC65+(AB65*2)+(AA65*4)+(Z65*8)+(Y65*16)+(X65*32)+(W65*64)+(V65*128)+(U65*256)+(T65*512)+(S65*1024)+(R65*2048)+(Q65*4096)+(P65*8192)+(O65*16384)+(N65*32768)</f>
        <v>91</v>
      </c>
      <c r="N65" s="3" t="n">
        <f aca="false">IFERROR(AE65,0)</f>
        <v>0</v>
      </c>
      <c r="O65" s="3" t="n">
        <f aca="false">IFERROR(AF65,0)</f>
        <v>0</v>
      </c>
      <c r="P65" s="3" t="n">
        <f aca="false">IFERROR(AG65,0)</f>
        <v>0</v>
      </c>
      <c r="Q65" s="3" t="n">
        <f aca="false">IFERROR(AH65,0)</f>
        <v>0</v>
      </c>
      <c r="R65" s="3" t="n">
        <f aca="false">IFERROR(AI65,0)</f>
        <v>0</v>
      </c>
      <c r="S65" s="3" t="n">
        <f aca="false">IFERROR(AJ65,0)</f>
        <v>0</v>
      </c>
      <c r="T65" s="3" t="n">
        <f aca="false">IFERROR(AK65,0)</f>
        <v>0</v>
      </c>
      <c r="U65" s="3" t="n">
        <f aca="false">IFERROR(AL65,0)</f>
        <v>0</v>
      </c>
      <c r="V65" s="3" t="n">
        <f aca="false">IFERROR(AM65,0)</f>
        <v>0</v>
      </c>
      <c r="W65" s="3" t="n">
        <f aca="false">IFERROR(AN65,0)</f>
        <v>1</v>
      </c>
      <c r="X65" s="3" t="n">
        <f aca="false">IFERROR(AO65,0)</f>
        <v>0</v>
      </c>
      <c r="Y65" s="3" t="n">
        <f aca="false">IFERROR(AP65,0)</f>
        <v>1</v>
      </c>
      <c r="Z65" s="3" t="n">
        <f aca="false">IFERROR(AQ65,0)</f>
        <v>1</v>
      </c>
      <c r="AA65" s="3" t="n">
        <f aca="false">IFERROR(AR65,0)</f>
        <v>0</v>
      </c>
      <c r="AB65" s="3" t="n">
        <f aca="false">IFERROR(AS65,0)</f>
        <v>1</v>
      </c>
      <c r="AC65" s="3" t="n">
        <f aca="false">IFERROR(AT65,0)</f>
        <v>1</v>
      </c>
      <c r="AD65" s="0" t="n">
        <f aca="false">LEN(C65)</f>
        <v>7</v>
      </c>
      <c r="AE65" s="0" t="e">
        <f aca="false">IF(MID($C65,$AD65-AE$2+1,1)="*",0,1)</f>
        <v>#VALUE!</v>
      </c>
      <c r="AF65" s="0" t="e">
        <f aca="false">IF(MID($C65,$AD65-AF$2+1,1)="*",0,1)</f>
        <v>#VALUE!</v>
      </c>
      <c r="AG65" s="0" t="e">
        <f aca="false">IF(MID($C65,$AD65-AG$2+1,1)="*",0,1)</f>
        <v>#VALUE!</v>
      </c>
      <c r="AH65" s="0" t="e">
        <f aca="false">IF(MID($C65,$AD65-AH$2+1,1)="*",0,1)</f>
        <v>#VALUE!</v>
      </c>
      <c r="AI65" s="0" t="e">
        <f aca="false">IF(MID($C65,$AD65-AI$2+1,1)="*",0,1)</f>
        <v>#VALUE!</v>
      </c>
      <c r="AJ65" s="0" t="e">
        <f aca="false">IF(MID($C65,$AD65-AJ$2+1,1)="*",0,1)</f>
        <v>#VALUE!</v>
      </c>
      <c r="AK65" s="0" t="e">
        <f aca="false">IF(MID($C65,$AD65-AK$2+1,1)="*",0,1)</f>
        <v>#VALUE!</v>
      </c>
      <c r="AL65" s="0" t="e">
        <f aca="false">IF(MID($C65,$AD65-AL$2+1,1)="*",0,1)</f>
        <v>#VALUE!</v>
      </c>
      <c r="AM65" s="0" t="e">
        <f aca="false">IF(MID($C65,$AD65-AM$2+1,1)="*",0,1)</f>
        <v>#VALUE!</v>
      </c>
      <c r="AN65" s="0" t="n">
        <f aca="false">IF(MID($C65,$AD65-AN$2+1,1)="*",0,1)</f>
        <v>1</v>
      </c>
      <c r="AO65" s="0" t="n">
        <f aca="false">IF(MID($C65,$AD65-AO$2+1,1)="*",0,1)</f>
        <v>0</v>
      </c>
      <c r="AP65" s="0" t="n">
        <f aca="false">IF(MID($C65,$AD65-AP$2+1,1)="*",0,1)</f>
        <v>1</v>
      </c>
      <c r="AQ65" s="0" t="n">
        <f aca="false">IF(MID($C65,$AD65-AQ$2+1,1)="*",0,1)</f>
        <v>1</v>
      </c>
      <c r="AR65" s="0" t="n">
        <f aca="false">IF(MID($C65,$AD65-AR$2+1,1)="*",0,1)</f>
        <v>0</v>
      </c>
      <c r="AS65" s="0" t="n">
        <f aca="false">IF(MID($C65,$AD65-AS$2+1,1)="*",0,1)</f>
        <v>1</v>
      </c>
      <c r="AT65" s="0" t="n">
        <f aca="false">IF(MID($C65,$AD65-AT$2+1,1)="*",0,1)</f>
        <v>1</v>
      </c>
    </row>
    <row r="66" customFormat="false" ht="14.4" hidden="false" customHeight="false" outlineLevel="0" collapsed="false">
      <c r="B66" s="13" t="s">
        <v>137</v>
      </c>
      <c r="C66" s="14" t="s">
        <v>138</v>
      </c>
      <c r="D66" s="15" t="s">
        <v>139</v>
      </c>
      <c r="E66" s="3" t="n">
        <f aca="false">CODE(D66)</f>
        <v>94</v>
      </c>
      <c r="F66" s="4" t="str">
        <f aca="false">IF(AD66=0,"",_xlfn.CONCAT("0x",LEFT("0000",4-LEN(L66)),L66))</f>
        <v>0x0029</v>
      </c>
      <c r="G66" s="3" t="n">
        <f aca="false">IF(AD66=0,"",AD66)</f>
        <v>6</v>
      </c>
      <c r="I66" s="3" t="n">
        <f aca="false">(M66*16)+G66</f>
        <v>662</v>
      </c>
      <c r="J66" s="5" t="str">
        <f aca="false">IF(COUNTIF(I$4:I$204,I66)&gt;1,"DUPE!","")</f>
        <v/>
      </c>
      <c r="L66" s="3" t="str">
        <f aca="false">DEC2HEX(M66)</f>
        <v>29</v>
      </c>
      <c r="M66" s="3" t="n">
        <f aca="false">AC66+(AB66*2)+(AA66*4)+(Z66*8)+(Y66*16)+(X66*32)+(W66*64)+(V66*128)+(U66*256)+(T66*512)+(S66*1024)+(R66*2048)+(Q66*4096)+(P66*8192)+(O66*16384)+(N66*32768)</f>
        <v>41</v>
      </c>
      <c r="N66" s="3" t="n">
        <f aca="false">IFERROR(AE66,0)</f>
        <v>0</v>
      </c>
      <c r="O66" s="3" t="n">
        <f aca="false">IFERROR(AF66,0)</f>
        <v>0</v>
      </c>
      <c r="P66" s="3" t="n">
        <f aca="false">IFERROR(AG66,0)</f>
        <v>0</v>
      </c>
      <c r="Q66" s="3" t="n">
        <f aca="false">IFERROR(AH66,0)</f>
        <v>0</v>
      </c>
      <c r="R66" s="3" t="n">
        <f aca="false">IFERROR(AI66,0)</f>
        <v>0</v>
      </c>
      <c r="S66" s="3" t="n">
        <f aca="false">IFERROR(AJ66,0)</f>
        <v>0</v>
      </c>
      <c r="T66" s="3" t="n">
        <f aca="false">IFERROR(AK66,0)</f>
        <v>0</v>
      </c>
      <c r="U66" s="3" t="n">
        <f aca="false">IFERROR(AL66,0)</f>
        <v>0</v>
      </c>
      <c r="V66" s="3" t="n">
        <f aca="false">IFERROR(AM66,0)</f>
        <v>0</v>
      </c>
      <c r="W66" s="3" t="n">
        <f aca="false">IFERROR(AN66,0)</f>
        <v>0</v>
      </c>
      <c r="X66" s="3" t="n">
        <f aca="false">IFERROR(AO66,0)</f>
        <v>1</v>
      </c>
      <c r="Y66" s="3" t="n">
        <f aca="false">IFERROR(AP66,0)</f>
        <v>0</v>
      </c>
      <c r="Z66" s="3" t="n">
        <f aca="false">IFERROR(AQ66,0)</f>
        <v>1</v>
      </c>
      <c r="AA66" s="3" t="n">
        <f aca="false">IFERROR(AR66,0)</f>
        <v>0</v>
      </c>
      <c r="AB66" s="3" t="n">
        <f aca="false">IFERROR(AS66,0)</f>
        <v>0</v>
      </c>
      <c r="AC66" s="3" t="n">
        <f aca="false">IFERROR(AT66,0)</f>
        <v>1</v>
      </c>
      <c r="AD66" s="0" t="n">
        <f aca="false">LEN(C66)</f>
        <v>6</v>
      </c>
      <c r="AE66" s="0" t="e">
        <f aca="false">IF(MID($C66,$AD66-AE$2+1,1)="*",0,1)</f>
        <v>#VALUE!</v>
      </c>
      <c r="AF66" s="0" t="e">
        <f aca="false">IF(MID($C66,$AD66-AF$2+1,1)="*",0,1)</f>
        <v>#VALUE!</v>
      </c>
      <c r="AG66" s="0" t="e">
        <f aca="false">IF(MID($C66,$AD66-AG$2+1,1)="*",0,1)</f>
        <v>#VALUE!</v>
      </c>
      <c r="AH66" s="0" t="e">
        <f aca="false">IF(MID($C66,$AD66-AH$2+1,1)="*",0,1)</f>
        <v>#VALUE!</v>
      </c>
      <c r="AI66" s="0" t="e">
        <f aca="false">IF(MID($C66,$AD66-AI$2+1,1)="*",0,1)</f>
        <v>#VALUE!</v>
      </c>
      <c r="AJ66" s="0" t="e">
        <f aca="false">IF(MID($C66,$AD66-AJ$2+1,1)="*",0,1)</f>
        <v>#VALUE!</v>
      </c>
      <c r="AK66" s="0" t="e">
        <f aca="false">IF(MID($C66,$AD66-AK$2+1,1)="*",0,1)</f>
        <v>#VALUE!</v>
      </c>
      <c r="AL66" s="0" t="e">
        <f aca="false">IF(MID($C66,$AD66-AL$2+1,1)="*",0,1)</f>
        <v>#VALUE!</v>
      </c>
      <c r="AM66" s="0" t="e">
        <f aca="false">IF(MID($C66,$AD66-AM$2+1,1)="*",0,1)</f>
        <v>#VALUE!</v>
      </c>
      <c r="AN66" s="0" t="e">
        <f aca="false">IF(MID($C66,$AD66-AN$2+1,1)="*",0,1)</f>
        <v>#VALUE!</v>
      </c>
      <c r="AO66" s="0" t="n">
        <f aca="false">IF(MID($C66,$AD66-AO$2+1,1)="*",0,1)</f>
        <v>1</v>
      </c>
      <c r="AP66" s="0" t="n">
        <f aca="false">IF(MID($C66,$AD66-AP$2+1,1)="*",0,1)</f>
        <v>0</v>
      </c>
      <c r="AQ66" s="0" t="n">
        <f aca="false">IF(MID($C66,$AD66-AQ$2+1,1)="*",0,1)</f>
        <v>1</v>
      </c>
      <c r="AR66" s="0" t="n">
        <f aca="false">IF(MID($C66,$AD66-AR$2+1,1)="*",0,1)</f>
        <v>0</v>
      </c>
      <c r="AS66" s="0" t="n">
        <f aca="false">IF(MID($C66,$AD66-AS$2+1,1)="*",0,1)</f>
        <v>0</v>
      </c>
      <c r="AT66" s="0" t="n">
        <f aca="false">IF(MID($C66,$AD66-AT$2+1,1)="*",0,1)</f>
        <v>1</v>
      </c>
    </row>
    <row r="67" customFormat="false" ht="14.4" hidden="false" customHeight="false" outlineLevel="0" collapsed="false">
      <c r="B67" s="13"/>
      <c r="C67" s="14" t="s">
        <v>140</v>
      </c>
      <c r="D67" s="15" t="s">
        <v>141</v>
      </c>
      <c r="E67" s="3" t="n">
        <f aca="false">CODE(D67)</f>
        <v>95</v>
      </c>
      <c r="F67" s="4" t="str">
        <f aca="false">IF(AD67=0,"",_xlfn.CONCAT("0x",LEFT("0000",4-LEN(L67)),L67))</f>
        <v>0x000D</v>
      </c>
      <c r="G67" s="3" t="n">
        <f aca="false">IF(AD67=0,"",AD67)</f>
        <v>6</v>
      </c>
      <c r="I67" s="3" t="n">
        <f aca="false">(M67*16)+G67</f>
        <v>214</v>
      </c>
      <c r="J67" s="5" t="str">
        <f aca="false">IF(COUNTIF(I$4:I$204,I67)&gt;1,"DUPE!","")</f>
        <v/>
      </c>
      <c r="L67" s="3" t="str">
        <f aca="false">DEC2HEX(M67)</f>
        <v>D</v>
      </c>
      <c r="M67" s="3" t="n">
        <f aca="false">AC67+(AB67*2)+(AA67*4)+(Z67*8)+(Y67*16)+(X67*32)+(W67*64)+(V67*128)+(U67*256)+(T67*512)+(S67*1024)+(R67*2048)+(Q67*4096)+(P67*8192)+(O67*16384)+(N67*32768)</f>
        <v>13</v>
      </c>
      <c r="N67" s="3" t="n">
        <f aca="false">IFERROR(AE67,0)</f>
        <v>0</v>
      </c>
      <c r="O67" s="3" t="n">
        <f aca="false">IFERROR(AF67,0)</f>
        <v>0</v>
      </c>
      <c r="P67" s="3" t="n">
        <f aca="false">IFERROR(AG67,0)</f>
        <v>0</v>
      </c>
      <c r="Q67" s="3" t="n">
        <f aca="false">IFERROR(AH67,0)</f>
        <v>0</v>
      </c>
      <c r="R67" s="3" t="n">
        <f aca="false">IFERROR(AI67,0)</f>
        <v>0</v>
      </c>
      <c r="S67" s="3" t="n">
        <f aca="false">IFERROR(AJ67,0)</f>
        <v>0</v>
      </c>
      <c r="T67" s="3" t="n">
        <f aca="false">IFERROR(AK67,0)</f>
        <v>0</v>
      </c>
      <c r="U67" s="3" t="n">
        <f aca="false">IFERROR(AL67,0)</f>
        <v>0</v>
      </c>
      <c r="V67" s="3" t="n">
        <f aca="false">IFERROR(AM67,0)</f>
        <v>0</v>
      </c>
      <c r="W67" s="3" t="n">
        <f aca="false">IFERROR(AN67,0)</f>
        <v>0</v>
      </c>
      <c r="X67" s="3" t="n">
        <f aca="false">IFERROR(AO67,0)</f>
        <v>0</v>
      </c>
      <c r="Y67" s="3" t="n">
        <f aca="false">IFERROR(AP67,0)</f>
        <v>0</v>
      </c>
      <c r="Z67" s="3" t="n">
        <f aca="false">IFERROR(AQ67,0)</f>
        <v>1</v>
      </c>
      <c r="AA67" s="3" t="n">
        <f aca="false">IFERROR(AR67,0)</f>
        <v>1</v>
      </c>
      <c r="AB67" s="3" t="n">
        <f aca="false">IFERROR(AS67,0)</f>
        <v>0</v>
      </c>
      <c r="AC67" s="3" t="n">
        <f aca="false">IFERROR(AT67,0)</f>
        <v>1</v>
      </c>
      <c r="AD67" s="0" t="n">
        <f aca="false">LEN(C67)</f>
        <v>6</v>
      </c>
      <c r="AE67" s="0" t="e">
        <f aca="false">IF(MID($C67,$AD67-AE$2+1,1)="*",0,1)</f>
        <v>#VALUE!</v>
      </c>
      <c r="AF67" s="0" t="e">
        <f aca="false">IF(MID($C67,$AD67-AF$2+1,1)="*",0,1)</f>
        <v>#VALUE!</v>
      </c>
      <c r="AG67" s="0" t="e">
        <f aca="false">IF(MID($C67,$AD67-AG$2+1,1)="*",0,1)</f>
        <v>#VALUE!</v>
      </c>
      <c r="AH67" s="0" t="e">
        <f aca="false">IF(MID($C67,$AD67-AH$2+1,1)="*",0,1)</f>
        <v>#VALUE!</v>
      </c>
      <c r="AI67" s="0" t="e">
        <f aca="false">IF(MID($C67,$AD67-AI$2+1,1)="*",0,1)</f>
        <v>#VALUE!</v>
      </c>
      <c r="AJ67" s="0" t="e">
        <f aca="false">IF(MID($C67,$AD67-AJ$2+1,1)="*",0,1)</f>
        <v>#VALUE!</v>
      </c>
      <c r="AK67" s="0" t="e">
        <f aca="false">IF(MID($C67,$AD67-AK$2+1,1)="*",0,1)</f>
        <v>#VALUE!</v>
      </c>
      <c r="AL67" s="0" t="e">
        <f aca="false">IF(MID($C67,$AD67-AL$2+1,1)="*",0,1)</f>
        <v>#VALUE!</v>
      </c>
      <c r="AM67" s="0" t="e">
        <f aca="false">IF(MID($C67,$AD67-AM$2+1,1)="*",0,1)</f>
        <v>#VALUE!</v>
      </c>
      <c r="AN67" s="0" t="e">
        <f aca="false">IF(MID($C67,$AD67-AN$2+1,1)="*",0,1)</f>
        <v>#VALUE!</v>
      </c>
      <c r="AO67" s="0" t="n">
        <f aca="false">IF(MID($C67,$AD67-AO$2+1,1)="*",0,1)</f>
        <v>0</v>
      </c>
      <c r="AP67" s="0" t="n">
        <f aca="false">IF(MID($C67,$AD67-AP$2+1,1)="*",0,1)</f>
        <v>0</v>
      </c>
      <c r="AQ67" s="0" t="n">
        <f aca="false">IF(MID($C67,$AD67-AQ$2+1,1)="*",0,1)</f>
        <v>1</v>
      </c>
      <c r="AR67" s="0" t="n">
        <f aca="false">IF(MID($C67,$AD67-AR$2+1,1)="*",0,1)</f>
        <v>1</v>
      </c>
      <c r="AS67" s="0" t="n">
        <f aca="false">IF(MID($C67,$AD67-AS$2+1,1)="*",0,1)</f>
        <v>0</v>
      </c>
      <c r="AT67" s="0" t="n">
        <f aca="false">IF(MID($C67,$AD67-AT$2+1,1)="*",0,1)</f>
        <v>1</v>
      </c>
    </row>
    <row r="68" customFormat="false" ht="14.4" hidden="false" customHeight="false" outlineLevel="0" collapsed="false">
      <c r="B68" s="13"/>
      <c r="C68" s="14" t="s">
        <v>142</v>
      </c>
      <c r="D68" s="15" t="s">
        <v>143</v>
      </c>
      <c r="E68" s="3" t="n">
        <f aca="false">CODE(D68)</f>
        <v>96</v>
      </c>
      <c r="F68" s="4" t="str">
        <f aca="false">IF(AD68=0,"",_xlfn.CONCAT("0x",LEFT("0000",4-LEN(L68)),L68))</f>
        <v>0x003C</v>
      </c>
      <c r="G68" s="3" t="n">
        <f aca="false">IF(AD68=0,"",AD68)</f>
        <v>7</v>
      </c>
      <c r="I68" s="3" t="n">
        <f aca="false">(M68*16)+G68</f>
        <v>967</v>
      </c>
      <c r="J68" s="5" t="str">
        <f aca="false">IF(COUNTIF(I$4:I$204,I68)&gt;1,"DUPE!","")</f>
        <v/>
      </c>
      <c r="L68" s="3" t="str">
        <f aca="false">DEC2HEX(M68)</f>
        <v>3C</v>
      </c>
      <c r="M68" s="3" t="n">
        <f aca="false">AC68+(AB68*2)+(AA68*4)+(Z68*8)+(Y68*16)+(X68*32)+(W68*64)+(V68*128)+(U68*256)+(T68*512)+(S68*1024)+(R68*2048)+(Q68*4096)+(P68*8192)+(O68*16384)+(N68*32768)</f>
        <v>60</v>
      </c>
      <c r="N68" s="3" t="n">
        <f aca="false">IFERROR(AE68,0)</f>
        <v>0</v>
      </c>
      <c r="O68" s="3" t="n">
        <f aca="false">IFERROR(AF68,0)</f>
        <v>0</v>
      </c>
      <c r="P68" s="3" t="n">
        <f aca="false">IFERROR(AG68,0)</f>
        <v>0</v>
      </c>
      <c r="Q68" s="3" t="n">
        <f aca="false">IFERROR(AH68,0)</f>
        <v>0</v>
      </c>
      <c r="R68" s="3" t="n">
        <f aca="false">IFERROR(AI68,0)</f>
        <v>0</v>
      </c>
      <c r="S68" s="3" t="n">
        <f aca="false">IFERROR(AJ68,0)</f>
        <v>0</v>
      </c>
      <c r="T68" s="3" t="n">
        <f aca="false">IFERROR(AK68,0)</f>
        <v>0</v>
      </c>
      <c r="U68" s="3" t="n">
        <f aca="false">IFERROR(AL68,0)</f>
        <v>0</v>
      </c>
      <c r="V68" s="3" t="n">
        <f aca="false">IFERROR(AM68,0)</f>
        <v>0</v>
      </c>
      <c r="W68" s="3" t="n">
        <f aca="false">IFERROR(AN68,0)</f>
        <v>0</v>
      </c>
      <c r="X68" s="3" t="n">
        <f aca="false">IFERROR(AO68,0)</f>
        <v>1</v>
      </c>
      <c r="Y68" s="3" t="n">
        <f aca="false">IFERROR(AP68,0)</f>
        <v>1</v>
      </c>
      <c r="Z68" s="3" t="n">
        <f aca="false">IFERROR(AQ68,0)</f>
        <v>1</v>
      </c>
      <c r="AA68" s="3" t="n">
        <f aca="false">IFERROR(AR68,0)</f>
        <v>1</v>
      </c>
      <c r="AB68" s="3" t="n">
        <f aca="false">IFERROR(AS68,0)</f>
        <v>0</v>
      </c>
      <c r="AC68" s="3" t="n">
        <f aca="false">IFERROR(AT68,0)</f>
        <v>0</v>
      </c>
      <c r="AD68" s="0" t="n">
        <f aca="false">LEN(C68)</f>
        <v>7</v>
      </c>
      <c r="AE68" s="0" t="e">
        <f aca="false">IF(MID($C68,$AD68-AE$2+1,1)="*",0,1)</f>
        <v>#VALUE!</v>
      </c>
      <c r="AF68" s="0" t="e">
        <f aca="false">IF(MID($C68,$AD68-AF$2+1,1)="*",0,1)</f>
        <v>#VALUE!</v>
      </c>
      <c r="AG68" s="0" t="e">
        <f aca="false">IF(MID($C68,$AD68-AG$2+1,1)="*",0,1)</f>
        <v>#VALUE!</v>
      </c>
      <c r="AH68" s="0" t="e">
        <f aca="false">IF(MID($C68,$AD68-AH$2+1,1)="*",0,1)</f>
        <v>#VALUE!</v>
      </c>
      <c r="AI68" s="0" t="e">
        <f aca="false">IF(MID($C68,$AD68-AI$2+1,1)="*",0,1)</f>
        <v>#VALUE!</v>
      </c>
      <c r="AJ68" s="0" t="e">
        <f aca="false">IF(MID($C68,$AD68-AJ$2+1,1)="*",0,1)</f>
        <v>#VALUE!</v>
      </c>
      <c r="AK68" s="0" t="e">
        <f aca="false">IF(MID($C68,$AD68-AK$2+1,1)="*",0,1)</f>
        <v>#VALUE!</v>
      </c>
      <c r="AL68" s="0" t="e">
        <f aca="false">IF(MID($C68,$AD68-AL$2+1,1)="*",0,1)</f>
        <v>#VALUE!</v>
      </c>
      <c r="AM68" s="0" t="e">
        <f aca="false">IF(MID($C68,$AD68-AM$2+1,1)="*",0,1)</f>
        <v>#VALUE!</v>
      </c>
      <c r="AN68" s="0" t="n">
        <f aca="false">IF(MID($C68,$AD68-AN$2+1,1)="*",0,1)</f>
        <v>0</v>
      </c>
      <c r="AO68" s="0" t="n">
        <f aca="false">IF(MID($C68,$AD68-AO$2+1,1)="*",0,1)</f>
        <v>1</v>
      </c>
      <c r="AP68" s="0" t="n">
        <f aca="false">IF(MID($C68,$AD68-AP$2+1,1)="*",0,1)</f>
        <v>1</v>
      </c>
      <c r="AQ68" s="0" t="n">
        <f aca="false">IF(MID($C68,$AD68-AQ$2+1,1)="*",0,1)</f>
        <v>1</v>
      </c>
      <c r="AR68" s="0" t="n">
        <f aca="false">IF(MID($C68,$AD68-AR$2+1,1)="*",0,1)</f>
        <v>1</v>
      </c>
      <c r="AS68" s="0" t="n">
        <f aca="false">IF(MID($C68,$AD68-AS$2+1,1)="*",0,1)</f>
        <v>0</v>
      </c>
      <c r="AT68" s="0" t="n">
        <f aca="false">IF(MID($C68,$AD68-AT$2+1,1)="*",0,1)</f>
        <v>0</v>
      </c>
    </row>
    <row r="69" customFormat="false" ht="14.4" hidden="false" customHeight="false" outlineLevel="0" collapsed="false">
      <c r="B69" s="13"/>
      <c r="C69" s="14" t="s">
        <v>144</v>
      </c>
      <c r="D69" s="15" t="s">
        <v>145</v>
      </c>
      <c r="E69" s="3" t="n">
        <f aca="false">CODE(D69)</f>
        <v>123</v>
      </c>
      <c r="F69" s="4" t="str">
        <f aca="false">IF(AD69=0,"",_xlfn.CONCAT("0x",LEFT("0000",4-LEN(L69)),L69))</f>
        <v>0x002C</v>
      </c>
      <c r="G69" s="3" t="n">
        <f aca="false">IF(AD69=0,"",AD69)</f>
        <v>6</v>
      </c>
      <c r="I69" s="3" t="n">
        <f aca="false">(M69*16)+G69</f>
        <v>710</v>
      </c>
      <c r="J69" s="5" t="str">
        <f aca="false">IF(COUNTIF(I$4:I$204,I69)&gt;1,"DUPE!","")</f>
        <v/>
      </c>
      <c r="L69" s="3" t="str">
        <f aca="false">DEC2HEX(M69)</f>
        <v>2C</v>
      </c>
      <c r="M69" s="3" t="n">
        <f aca="false">AC69+(AB69*2)+(AA69*4)+(Z69*8)+(Y69*16)+(X69*32)+(W69*64)+(V69*128)+(U69*256)+(T69*512)+(S69*1024)+(R69*2048)+(Q69*4096)+(P69*8192)+(O69*16384)+(N69*32768)</f>
        <v>44</v>
      </c>
      <c r="N69" s="3" t="n">
        <f aca="false">IFERROR(AE69,0)</f>
        <v>0</v>
      </c>
      <c r="O69" s="3" t="n">
        <f aca="false">IFERROR(AF69,0)</f>
        <v>0</v>
      </c>
      <c r="P69" s="3" t="n">
        <f aca="false">IFERROR(AG69,0)</f>
        <v>0</v>
      </c>
      <c r="Q69" s="3" t="n">
        <f aca="false">IFERROR(AH69,0)</f>
        <v>0</v>
      </c>
      <c r="R69" s="3" t="n">
        <f aca="false">IFERROR(AI69,0)</f>
        <v>0</v>
      </c>
      <c r="S69" s="3" t="n">
        <f aca="false">IFERROR(AJ69,0)</f>
        <v>0</v>
      </c>
      <c r="T69" s="3" t="n">
        <f aca="false">IFERROR(AK69,0)</f>
        <v>0</v>
      </c>
      <c r="U69" s="3" t="n">
        <f aca="false">IFERROR(AL69,0)</f>
        <v>0</v>
      </c>
      <c r="V69" s="3" t="n">
        <f aca="false">IFERROR(AM69,0)</f>
        <v>0</v>
      </c>
      <c r="W69" s="3" t="n">
        <f aca="false">IFERROR(AN69,0)</f>
        <v>0</v>
      </c>
      <c r="X69" s="3" t="n">
        <f aca="false">IFERROR(AO69,0)</f>
        <v>1</v>
      </c>
      <c r="Y69" s="3" t="n">
        <f aca="false">IFERROR(AP69,0)</f>
        <v>0</v>
      </c>
      <c r="Z69" s="3" t="n">
        <f aca="false">IFERROR(AQ69,0)</f>
        <v>1</v>
      </c>
      <c r="AA69" s="3" t="n">
        <f aca="false">IFERROR(AR69,0)</f>
        <v>1</v>
      </c>
      <c r="AB69" s="3" t="n">
        <f aca="false">IFERROR(AS69,0)</f>
        <v>0</v>
      </c>
      <c r="AC69" s="3" t="n">
        <f aca="false">IFERROR(AT69,0)</f>
        <v>0</v>
      </c>
      <c r="AD69" s="0" t="n">
        <f aca="false">LEN(C69)</f>
        <v>6</v>
      </c>
      <c r="AE69" s="0" t="e">
        <f aca="false">IF(MID($C69,$AD69-AE$2+1,1)="*",0,1)</f>
        <v>#VALUE!</v>
      </c>
      <c r="AF69" s="0" t="e">
        <f aca="false">IF(MID($C69,$AD69-AF$2+1,1)="*",0,1)</f>
        <v>#VALUE!</v>
      </c>
      <c r="AG69" s="0" t="e">
        <f aca="false">IF(MID($C69,$AD69-AG$2+1,1)="*",0,1)</f>
        <v>#VALUE!</v>
      </c>
      <c r="AH69" s="0" t="e">
        <f aca="false">IF(MID($C69,$AD69-AH$2+1,1)="*",0,1)</f>
        <v>#VALUE!</v>
      </c>
      <c r="AI69" s="0" t="e">
        <f aca="false">IF(MID($C69,$AD69-AI$2+1,1)="*",0,1)</f>
        <v>#VALUE!</v>
      </c>
      <c r="AJ69" s="0" t="e">
        <f aca="false">IF(MID($C69,$AD69-AJ$2+1,1)="*",0,1)</f>
        <v>#VALUE!</v>
      </c>
      <c r="AK69" s="0" t="e">
        <f aca="false">IF(MID($C69,$AD69-AK$2+1,1)="*",0,1)</f>
        <v>#VALUE!</v>
      </c>
      <c r="AL69" s="0" t="e">
        <f aca="false">IF(MID($C69,$AD69-AL$2+1,1)="*",0,1)</f>
        <v>#VALUE!</v>
      </c>
      <c r="AM69" s="0" t="e">
        <f aca="false">IF(MID($C69,$AD69-AM$2+1,1)="*",0,1)</f>
        <v>#VALUE!</v>
      </c>
      <c r="AN69" s="0" t="e">
        <f aca="false">IF(MID($C69,$AD69-AN$2+1,1)="*",0,1)</f>
        <v>#VALUE!</v>
      </c>
      <c r="AO69" s="0" t="n">
        <f aca="false">IF(MID($C69,$AD69-AO$2+1,1)="*",0,1)</f>
        <v>1</v>
      </c>
      <c r="AP69" s="0" t="n">
        <f aca="false">IF(MID($C69,$AD69-AP$2+1,1)="*",0,1)</f>
        <v>0</v>
      </c>
      <c r="AQ69" s="0" t="n">
        <f aca="false">IF(MID($C69,$AD69-AQ$2+1,1)="*",0,1)</f>
        <v>1</v>
      </c>
      <c r="AR69" s="0" t="n">
        <f aca="false">IF(MID($C69,$AD69-AR$2+1,1)="*",0,1)</f>
        <v>1</v>
      </c>
      <c r="AS69" s="0" t="n">
        <f aca="false">IF(MID($C69,$AD69-AS$2+1,1)="*",0,1)</f>
        <v>0</v>
      </c>
      <c r="AT69" s="0" t="n">
        <f aca="false">IF(MID($C69,$AD69-AT$2+1,1)="*",0,1)</f>
        <v>0</v>
      </c>
    </row>
    <row r="70" customFormat="false" ht="14.4" hidden="false" customHeight="false" outlineLevel="0" collapsed="false">
      <c r="B70" s="13" t="s">
        <v>146</v>
      </c>
      <c r="C70" s="14" t="s">
        <v>147</v>
      </c>
      <c r="D70" s="15" t="s">
        <v>148</v>
      </c>
      <c r="E70" s="3" t="n">
        <f aca="false">CODE(D70)</f>
        <v>124</v>
      </c>
      <c r="F70" s="4" t="str">
        <f aca="false">IF(AD70=0,"",_xlfn.CONCAT("0x",LEFT("0000",4-LEN(L70)),L70))</f>
        <v>0x0018</v>
      </c>
      <c r="G70" s="3" t="n">
        <f aca="false">IF(AD70=0,"",AD70)</f>
        <v>6</v>
      </c>
      <c r="I70" s="3" t="n">
        <f aca="false">(M70*16)+G70</f>
        <v>390</v>
      </c>
      <c r="J70" s="5" t="str">
        <f aca="false">IF(COUNTIF(I$4:I$204,I70)&gt;1,"DUPE!","")</f>
        <v/>
      </c>
      <c r="L70" s="3" t="str">
        <f aca="false">DEC2HEX(M70)</f>
        <v>18</v>
      </c>
      <c r="M70" s="3" t="n">
        <f aca="false">AC70+(AB70*2)+(AA70*4)+(Z70*8)+(Y70*16)+(X70*32)+(W70*64)+(V70*128)+(U70*256)+(T70*512)+(S70*1024)+(R70*2048)+(Q70*4096)+(P70*8192)+(O70*16384)+(N70*32768)</f>
        <v>24</v>
      </c>
      <c r="N70" s="3" t="n">
        <f aca="false">IFERROR(AE70,0)</f>
        <v>0</v>
      </c>
      <c r="O70" s="3" t="n">
        <f aca="false">IFERROR(AF70,0)</f>
        <v>0</v>
      </c>
      <c r="P70" s="3" t="n">
        <f aca="false">IFERROR(AG70,0)</f>
        <v>0</v>
      </c>
      <c r="Q70" s="3" t="n">
        <f aca="false">IFERROR(AH70,0)</f>
        <v>0</v>
      </c>
      <c r="R70" s="3" t="n">
        <f aca="false">IFERROR(AI70,0)</f>
        <v>0</v>
      </c>
      <c r="S70" s="3" t="n">
        <f aca="false">IFERROR(AJ70,0)</f>
        <v>0</v>
      </c>
      <c r="T70" s="3" t="n">
        <f aca="false">IFERROR(AK70,0)</f>
        <v>0</v>
      </c>
      <c r="U70" s="3" t="n">
        <f aca="false">IFERROR(AL70,0)</f>
        <v>0</v>
      </c>
      <c r="V70" s="3" t="n">
        <f aca="false">IFERROR(AM70,0)</f>
        <v>0</v>
      </c>
      <c r="W70" s="3" t="n">
        <f aca="false">IFERROR(AN70,0)</f>
        <v>0</v>
      </c>
      <c r="X70" s="3" t="n">
        <f aca="false">IFERROR(AO70,0)</f>
        <v>0</v>
      </c>
      <c r="Y70" s="3" t="n">
        <f aca="false">IFERROR(AP70,0)</f>
        <v>1</v>
      </c>
      <c r="Z70" s="3" t="n">
        <f aca="false">IFERROR(AQ70,0)</f>
        <v>1</v>
      </c>
      <c r="AA70" s="3" t="n">
        <f aca="false">IFERROR(AR70,0)</f>
        <v>0</v>
      </c>
      <c r="AB70" s="3" t="n">
        <f aca="false">IFERROR(AS70,0)</f>
        <v>0</v>
      </c>
      <c r="AC70" s="3" t="n">
        <f aca="false">IFERROR(AT70,0)</f>
        <v>0</v>
      </c>
      <c r="AD70" s="0" t="n">
        <f aca="false">LEN(C70)</f>
        <v>6</v>
      </c>
      <c r="AE70" s="0" t="e">
        <f aca="false">IF(MID($C70,$AD70-AE$2+1,1)="*",0,1)</f>
        <v>#VALUE!</v>
      </c>
      <c r="AF70" s="0" t="e">
        <f aca="false">IF(MID($C70,$AD70-AF$2+1,1)="*",0,1)</f>
        <v>#VALUE!</v>
      </c>
      <c r="AG70" s="0" t="e">
        <f aca="false">IF(MID($C70,$AD70-AG$2+1,1)="*",0,1)</f>
        <v>#VALUE!</v>
      </c>
      <c r="AH70" s="0" t="e">
        <f aca="false">IF(MID($C70,$AD70-AH$2+1,1)="*",0,1)</f>
        <v>#VALUE!</v>
      </c>
      <c r="AI70" s="0" t="e">
        <f aca="false">IF(MID($C70,$AD70-AI$2+1,1)="*",0,1)</f>
        <v>#VALUE!</v>
      </c>
      <c r="AJ70" s="0" t="e">
        <f aca="false">IF(MID($C70,$AD70-AJ$2+1,1)="*",0,1)</f>
        <v>#VALUE!</v>
      </c>
      <c r="AK70" s="0" t="e">
        <f aca="false">IF(MID($C70,$AD70-AK$2+1,1)="*",0,1)</f>
        <v>#VALUE!</v>
      </c>
      <c r="AL70" s="0" t="e">
        <f aca="false">IF(MID($C70,$AD70-AL$2+1,1)="*",0,1)</f>
        <v>#VALUE!</v>
      </c>
      <c r="AM70" s="0" t="e">
        <f aca="false">IF(MID($C70,$AD70-AM$2+1,1)="*",0,1)</f>
        <v>#VALUE!</v>
      </c>
      <c r="AN70" s="0" t="e">
        <f aca="false">IF(MID($C70,$AD70-AN$2+1,1)="*",0,1)</f>
        <v>#VALUE!</v>
      </c>
      <c r="AO70" s="0" t="n">
        <f aca="false">IF(MID($C70,$AD70-AO$2+1,1)="*",0,1)</f>
        <v>0</v>
      </c>
      <c r="AP70" s="0" t="n">
        <f aca="false">IF(MID($C70,$AD70-AP$2+1,1)="*",0,1)</f>
        <v>1</v>
      </c>
      <c r="AQ70" s="0" t="n">
        <f aca="false">IF(MID($C70,$AD70-AQ$2+1,1)="*",0,1)</f>
        <v>1</v>
      </c>
      <c r="AR70" s="0" t="n">
        <f aca="false">IF(MID($C70,$AD70-AR$2+1,1)="*",0,1)</f>
        <v>0</v>
      </c>
      <c r="AS70" s="0" t="n">
        <f aca="false">IF(MID($C70,$AD70-AS$2+1,1)="*",0,1)</f>
        <v>0</v>
      </c>
      <c r="AT70" s="0" t="n">
        <f aca="false">IF(MID($C70,$AD70-AT$2+1,1)="*",0,1)</f>
        <v>0</v>
      </c>
    </row>
    <row r="71" customFormat="false" ht="14.4" hidden="false" customHeight="false" outlineLevel="0" collapsed="false">
      <c r="B71" s="13"/>
      <c r="C71" s="14" t="s">
        <v>149</v>
      </c>
      <c r="D71" s="15" t="s">
        <v>150</v>
      </c>
      <c r="E71" s="3" t="n">
        <f aca="false">CODE(D71)</f>
        <v>125</v>
      </c>
      <c r="F71" s="4" t="str">
        <f aca="false">IF(AD71=0,"",_xlfn.CONCAT("0x",LEFT("0000",4-LEN(L71)),L71))</f>
        <v>0x0059</v>
      </c>
      <c r="G71" s="3" t="n">
        <f aca="false">IF(AD71=0,"",AD71)</f>
        <v>7</v>
      </c>
      <c r="I71" s="3" t="n">
        <f aca="false">(M71*16)+G71</f>
        <v>1431</v>
      </c>
      <c r="J71" s="5" t="str">
        <f aca="false">IF(COUNTIF(I$4:I$204,I71)&gt;1,"DUPE!","")</f>
        <v/>
      </c>
      <c r="L71" s="3" t="str">
        <f aca="false">DEC2HEX(M71)</f>
        <v>59</v>
      </c>
      <c r="M71" s="3" t="n">
        <f aca="false">AC71+(AB71*2)+(AA71*4)+(Z71*8)+(Y71*16)+(X71*32)+(W71*64)+(V71*128)+(U71*256)+(T71*512)+(S71*1024)+(R71*2048)+(Q71*4096)+(P71*8192)+(O71*16384)+(N71*32768)</f>
        <v>89</v>
      </c>
      <c r="N71" s="3" t="n">
        <f aca="false">IFERROR(AE71,0)</f>
        <v>0</v>
      </c>
      <c r="O71" s="3" t="n">
        <f aca="false">IFERROR(AF71,0)</f>
        <v>0</v>
      </c>
      <c r="P71" s="3" t="n">
        <f aca="false">IFERROR(AG71,0)</f>
        <v>0</v>
      </c>
      <c r="Q71" s="3" t="n">
        <f aca="false">IFERROR(AH71,0)</f>
        <v>0</v>
      </c>
      <c r="R71" s="3" t="n">
        <f aca="false">IFERROR(AI71,0)</f>
        <v>0</v>
      </c>
      <c r="S71" s="3" t="n">
        <f aca="false">IFERROR(AJ71,0)</f>
        <v>0</v>
      </c>
      <c r="T71" s="3" t="n">
        <f aca="false">IFERROR(AK71,0)</f>
        <v>0</v>
      </c>
      <c r="U71" s="3" t="n">
        <f aca="false">IFERROR(AL71,0)</f>
        <v>0</v>
      </c>
      <c r="V71" s="3" t="n">
        <f aca="false">IFERROR(AM71,0)</f>
        <v>0</v>
      </c>
      <c r="W71" s="3" t="n">
        <f aca="false">IFERROR(AN71,0)</f>
        <v>1</v>
      </c>
      <c r="X71" s="3" t="n">
        <f aca="false">IFERROR(AO71,0)</f>
        <v>0</v>
      </c>
      <c r="Y71" s="3" t="n">
        <f aca="false">IFERROR(AP71,0)</f>
        <v>1</v>
      </c>
      <c r="Z71" s="3" t="n">
        <f aca="false">IFERROR(AQ71,0)</f>
        <v>1</v>
      </c>
      <c r="AA71" s="3" t="n">
        <f aca="false">IFERROR(AR71,0)</f>
        <v>0</v>
      </c>
      <c r="AB71" s="3" t="n">
        <f aca="false">IFERROR(AS71,0)</f>
        <v>0</v>
      </c>
      <c r="AC71" s="3" t="n">
        <f aca="false">IFERROR(AT71,0)</f>
        <v>1</v>
      </c>
      <c r="AD71" s="0" t="n">
        <f aca="false">LEN(C71)</f>
        <v>7</v>
      </c>
      <c r="AE71" s="0" t="e">
        <f aca="false">IF(MID($C71,$AD71-AE$2+1,1)="*",0,1)</f>
        <v>#VALUE!</v>
      </c>
      <c r="AF71" s="0" t="e">
        <f aca="false">IF(MID($C71,$AD71-AF$2+1,1)="*",0,1)</f>
        <v>#VALUE!</v>
      </c>
      <c r="AG71" s="0" t="e">
        <f aca="false">IF(MID($C71,$AD71-AG$2+1,1)="*",0,1)</f>
        <v>#VALUE!</v>
      </c>
      <c r="AH71" s="0" t="e">
        <f aca="false">IF(MID($C71,$AD71-AH$2+1,1)="*",0,1)</f>
        <v>#VALUE!</v>
      </c>
      <c r="AI71" s="0" t="e">
        <f aca="false">IF(MID($C71,$AD71-AI$2+1,1)="*",0,1)</f>
        <v>#VALUE!</v>
      </c>
      <c r="AJ71" s="0" t="e">
        <f aca="false">IF(MID($C71,$AD71-AJ$2+1,1)="*",0,1)</f>
        <v>#VALUE!</v>
      </c>
      <c r="AK71" s="0" t="e">
        <f aca="false">IF(MID($C71,$AD71-AK$2+1,1)="*",0,1)</f>
        <v>#VALUE!</v>
      </c>
      <c r="AL71" s="0" t="e">
        <f aca="false">IF(MID($C71,$AD71-AL$2+1,1)="*",0,1)</f>
        <v>#VALUE!</v>
      </c>
      <c r="AM71" s="0" t="e">
        <f aca="false">IF(MID($C71,$AD71-AM$2+1,1)="*",0,1)</f>
        <v>#VALUE!</v>
      </c>
      <c r="AN71" s="0" t="n">
        <f aca="false">IF(MID($C71,$AD71-AN$2+1,1)="*",0,1)</f>
        <v>1</v>
      </c>
      <c r="AO71" s="0" t="n">
        <f aca="false">IF(MID($C71,$AD71-AO$2+1,1)="*",0,1)</f>
        <v>0</v>
      </c>
      <c r="AP71" s="0" t="n">
        <f aca="false">IF(MID($C71,$AD71-AP$2+1,1)="*",0,1)</f>
        <v>1</v>
      </c>
      <c r="AQ71" s="0" t="n">
        <f aca="false">IF(MID($C71,$AD71-AQ$2+1,1)="*",0,1)</f>
        <v>1</v>
      </c>
      <c r="AR71" s="0" t="n">
        <f aca="false">IF(MID($C71,$AD71-AR$2+1,1)="*",0,1)</f>
        <v>0</v>
      </c>
      <c r="AS71" s="0" t="n">
        <f aca="false">IF(MID($C71,$AD71-AS$2+1,1)="*",0,1)</f>
        <v>0</v>
      </c>
      <c r="AT71" s="0" t="n">
        <f aca="false">IF(MID($C71,$AD71-AT$2+1,1)="*",0,1)</f>
        <v>1</v>
      </c>
    </row>
    <row r="72" customFormat="false" ht="14.4" hidden="false" customHeight="false" outlineLevel="0" collapsed="false">
      <c r="B72" s="13" t="s">
        <v>151</v>
      </c>
      <c r="C72" s="14" t="s">
        <v>152</v>
      </c>
      <c r="D72" s="15" t="s">
        <v>153</v>
      </c>
      <c r="E72" s="3" t="n">
        <v>126</v>
      </c>
      <c r="F72" s="4" t="str">
        <f aca="false">IF(AD72=0,"",_xlfn.CONCAT("0x",LEFT("0000",4-LEN(L72)),L72))</f>
        <v>0x0044</v>
      </c>
      <c r="G72" s="3" t="n">
        <f aca="false">IF(AD72=0,"",AD72)</f>
        <v>7</v>
      </c>
      <c r="I72" s="3" t="n">
        <f aca="false">(M72*16)+G72</f>
        <v>1095</v>
      </c>
      <c r="J72" s="5" t="str">
        <f aca="false">IF(COUNTIF(I$4:I$204,I72)&gt;1,"DUPE!","")</f>
        <v/>
      </c>
      <c r="L72" s="3" t="str">
        <f aca="false">DEC2HEX(M72)</f>
        <v>44</v>
      </c>
      <c r="M72" s="3" t="n">
        <f aca="false">AC72+(AB72*2)+(AA72*4)+(Z72*8)+(Y72*16)+(X72*32)+(W72*64)+(V72*128)+(U72*256)+(T72*512)+(S72*1024)+(R72*2048)+(Q72*4096)+(P72*8192)+(O72*16384)+(N72*32768)</f>
        <v>68</v>
      </c>
      <c r="N72" s="3" t="n">
        <f aca="false">IFERROR(AE72,0)</f>
        <v>0</v>
      </c>
      <c r="O72" s="3" t="n">
        <f aca="false">IFERROR(AF72,0)</f>
        <v>0</v>
      </c>
      <c r="P72" s="3" t="n">
        <f aca="false">IFERROR(AG72,0)</f>
        <v>0</v>
      </c>
      <c r="Q72" s="3" t="n">
        <f aca="false">IFERROR(AH72,0)</f>
        <v>0</v>
      </c>
      <c r="R72" s="3" t="n">
        <f aca="false">IFERROR(AI72,0)</f>
        <v>0</v>
      </c>
      <c r="S72" s="3" t="n">
        <f aca="false">IFERROR(AJ72,0)</f>
        <v>0</v>
      </c>
      <c r="T72" s="3" t="n">
        <f aca="false">IFERROR(AK72,0)</f>
        <v>0</v>
      </c>
      <c r="U72" s="3" t="n">
        <f aca="false">IFERROR(AL72,0)</f>
        <v>0</v>
      </c>
      <c r="V72" s="3" t="n">
        <f aca="false">IFERROR(AM72,0)</f>
        <v>0</v>
      </c>
      <c r="W72" s="3" t="n">
        <f aca="false">IFERROR(AN72,0)</f>
        <v>1</v>
      </c>
      <c r="X72" s="3" t="n">
        <f aca="false">IFERROR(AO72,0)</f>
        <v>0</v>
      </c>
      <c r="Y72" s="3" t="n">
        <f aca="false">IFERROR(AP72,0)</f>
        <v>0</v>
      </c>
      <c r="Z72" s="3" t="n">
        <f aca="false">IFERROR(AQ72,0)</f>
        <v>0</v>
      </c>
      <c r="AA72" s="3" t="n">
        <f aca="false">IFERROR(AR72,0)</f>
        <v>1</v>
      </c>
      <c r="AB72" s="3" t="n">
        <f aca="false">IFERROR(AS72,0)</f>
        <v>0</v>
      </c>
      <c r="AC72" s="3" t="n">
        <f aca="false">IFERROR(AT72,0)</f>
        <v>0</v>
      </c>
      <c r="AD72" s="0" t="n">
        <f aca="false">LEN(C72)</f>
        <v>7</v>
      </c>
      <c r="AE72" s="0" t="e">
        <f aca="false">IF(MID($C72,$AD72-AE$2+1,1)="*",0,1)</f>
        <v>#VALUE!</v>
      </c>
      <c r="AF72" s="0" t="e">
        <f aca="false">IF(MID($C72,$AD72-AF$2+1,1)="*",0,1)</f>
        <v>#VALUE!</v>
      </c>
      <c r="AG72" s="0" t="e">
        <f aca="false">IF(MID($C72,$AD72-AG$2+1,1)="*",0,1)</f>
        <v>#VALUE!</v>
      </c>
      <c r="AH72" s="0" t="e">
        <f aca="false">IF(MID($C72,$AD72-AH$2+1,1)="*",0,1)</f>
        <v>#VALUE!</v>
      </c>
      <c r="AI72" s="0" t="e">
        <f aca="false">IF(MID($C72,$AD72-AI$2+1,1)="*",0,1)</f>
        <v>#VALUE!</v>
      </c>
      <c r="AJ72" s="0" t="e">
        <f aca="false">IF(MID($C72,$AD72-AJ$2+1,1)="*",0,1)</f>
        <v>#VALUE!</v>
      </c>
      <c r="AK72" s="0" t="e">
        <f aca="false">IF(MID($C72,$AD72-AK$2+1,1)="*",0,1)</f>
        <v>#VALUE!</v>
      </c>
      <c r="AL72" s="0" t="e">
        <f aca="false">IF(MID($C72,$AD72-AL$2+1,1)="*",0,1)</f>
        <v>#VALUE!</v>
      </c>
      <c r="AM72" s="0" t="e">
        <f aca="false">IF(MID($C72,$AD72-AM$2+1,1)="*",0,1)</f>
        <v>#VALUE!</v>
      </c>
      <c r="AN72" s="0" t="n">
        <f aca="false">IF(MID($C72,$AD72-AN$2+1,1)="*",0,1)</f>
        <v>1</v>
      </c>
      <c r="AO72" s="0" t="n">
        <f aca="false">IF(MID($C72,$AD72-AO$2+1,1)="*",0,1)</f>
        <v>0</v>
      </c>
      <c r="AP72" s="0" t="n">
        <f aca="false">IF(MID($C72,$AD72-AP$2+1,1)="*",0,1)</f>
        <v>0</v>
      </c>
      <c r="AQ72" s="0" t="n">
        <f aca="false">IF(MID($C72,$AD72-AQ$2+1,1)="*",0,1)</f>
        <v>0</v>
      </c>
      <c r="AR72" s="0" t="n">
        <f aca="false">IF(MID($C72,$AD72-AR$2+1,1)="*",0,1)</f>
        <v>1</v>
      </c>
      <c r="AS72" s="0" t="n">
        <f aca="false">IF(MID($C72,$AD72-AS$2+1,1)="*",0,1)</f>
        <v>0</v>
      </c>
      <c r="AT72" s="0" t="n">
        <f aca="false">IF(MID($C72,$AD72-AT$2+1,1)="*",0,1)</f>
        <v>0</v>
      </c>
    </row>
    <row r="73" customFormat="false" ht="14.4" hidden="false" customHeight="false" outlineLevel="0" collapsed="false">
      <c r="B73" s="13" t="s">
        <v>154</v>
      </c>
      <c r="C73" s="14" t="s">
        <v>155</v>
      </c>
      <c r="D73" s="15"/>
      <c r="E73" s="3" t="n">
        <v>127</v>
      </c>
      <c r="F73" s="4" t="str">
        <f aca="false">IF(AD73=0,"",_xlfn.CONCAT("0x",LEFT("0000",4-LEN(L73)),L73))</f>
        <v>0x0001</v>
      </c>
      <c r="G73" s="3" t="n">
        <f aca="false">IF(AD73=0,"",AD73)</f>
        <v>7</v>
      </c>
      <c r="I73" s="3" t="n">
        <f aca="false">(M73*16)+G73</f>
        <v>23</v>
      </c>
      <c r="J73" s="5" t="str">
        <f aca="false">IF(COUNTIF(I$4:I$204,I73)&gt;1,"DUPE!","")</f>
        <v/>
      </c>
      <c r="L73" s="3" t="str">
        <f aca="false">DEC2HEX(M73)</f>
        <v>1</v>
      </c>
      <c r="M73" s="3" t="n">
        <f aca="false">AC73+(AB73*2)+(AA73*4)+(Z73*8)+(Y73*16)+(X73*32)+(W73*64)+(V73*128)+(U73*256)+(T73*512)+(S73*1024)+(R73*2048)+(Q73*4096)+(P73*8192)+(O73*16384)+(N73*32768)</f>
        <v>1</v>
      </c>
      <c r="N73" s="3" t="n">
        <f aca="false">IFERROR(AE73,0)</f>
        <v>0</v>
      </c>
      <c r="O73" s="3" t="n">
        <f aca="false">IFERROR(AF73,0)</f>
        <v>0</v>
      </c>
      <c r="P73" s="3" t="n">
        <f aca="false">IFERROR(AG73,0)</f>
        <v>0</v>
      </c>
      <c r="Q73" s="3" t="n">
        <f aca="false">IFERROR(AH73,0)</f>
        <v>0</v>
      </c>
      <c r="R73" s="3" t="n">
        <f aca="false">IFERROR(AI73,0)</f>
        <v>0</v>
      </c>
      <c r="S73" s="3" t="n">
        <f aca="false">IFERROR(AJ73,0)</f>
        <v>0</v>
      </c>
      <c r="T73" s="3" t="n">
        <f aca="false">IFERROR(AK73,0)</f>
        <v>0</v>
      </c>
      <c r="U73" s="3" t="n">
        <f aca="false">IFERROR(AL73,0)</f>
        <v>0</v>
      </c>
      <c r="V73" s="3" t="n">
        <f aca="false">IFERROR(AM73,0)</f>
        <v>0</v>
      </c>
      <c r="W73" s="3" t="n">
        <f aca="false">IFERROR(AN73,0)</f>
        <v>0</v>
      </c>
      <c r="X73" s="3" t="n">
        <f aca="false">IFERROR(AO73,0)</f>
        <v>0</v>
      </c>
      <c r="Y73" s="3" t="n">
        <f aca="false">IFERROR(AP73,0)</f>
        <v>0</v>
      </c>
      <c r="Z73" s="3" t="n">
        <f aca="false">IFERROR(AQ73,0)</f>
        <v>0</v>
      </c>
      <c r="AA73" s="3" t="n">
        <f aca="false">IFERROR(AR73,0)</f>
        <v>0</v>
      </c>
      <c r="AB73" s="3" t="n">
        <f aca="false">IFERROR(AS73,0)</f>
        <v>0</v>
      </c>
      <c r="AC73" s="3" t="n">
        <f aca="false">IFERROR(AT73,0)</f>
        <v>1</v>
      </c>
      <c r="AD73" s="0" t="n">
        <f aca="false">LEN(C73)</f>
        <v>7</v>
      </c>
      <c r="AE73" s="0" t="e">
        <f aca="false">IF(MID($C73,$AD73-AE$2+1,1)="*",0,1)</f>
        <v>#VALUE!</v>
      </c>
      <c r="AF73" s="0" t="e">
        <f aca="false">IF(MID($C73,$AD73-AF$2+1,1)="*",0,1)</f>
        <v>#VALUE!</v>
      </c>
      <c r="AG73" s="0" t="e">
        <f aca="false">IF(MID($C73,$AD73-AG$2+1,1)="*",0,1)</f>
        <v>#VALUE!</v>
      </c>
      <c r="AH73" s="0" t="e">
        <f aca="false">IF(MID($C73,$AD73-AH$2+1,1)="*",0,1)</f>
        <v>#VALUE!</v>
      </c>
      <c r="AI73" s="0" t="e">
        <f aca="false">IF(MID($C73,$AD73-AI$2+1,1)="*",0,1)</f>
        <v>#VALUE!</v>
      </c>
      <c r="AJ73" s="0" t="e">
        <f aca="false">IF(MID($C73,$AD73-AJ$2+1,1)="*",0,1)</f>
        <v>#VALUE!</v>
      </c>
      <c r="AK73" s="0" t="e">
        <f aca="false">IF(MID($C73,$AD73-AK$2+1,1)="*",0,1)</f>
        <v>#VALUE!</v>
      </c>
      <c r="AL73" s="0" t="e">
        <f aca="false">IF(MID($C73,$AD73-AL$2+1,1)="*",0,1)</f>
        <v>#VALUE!</v>
      </c>
      <c r="AM73" s="0" t="e">
        <f aca="false">IF(MID($C73,$AD73-AM$2+1,1)="*",0,1)</f>
        <v>#VALUE!</v>
      </c>
      <c r="AN73" s="0" t="n">
        <f aca="false">IF(MID($C73,$AD73-AN$2+1,1)="*",0,1)</f>
        <v>0</v>
      </c>
      <c r="AO73" s="0" t="n">
        <f aca="false">IF(MID($C73,$AD73-AO$2+1,1)="*",0,1)</f>
        <v>0</v>
      </c>
      <c r="AP73" s="0" t="n">
        <f aca="false">IF(MID($C73,$AD73-AP$2+1,1)="*",0,1)</f>
        <v>0</v>
      </c>
      <c r="AQ73" s="0" t="n">
        <f aca="false">IF(MID($C73,$AD73-AQ$2+1,1)="*",0,1)</f>
        <v>0</v>
      </c>
      <c r="AR73" s="0" t="n">
        <f aca="false">IF(MID($C73,$AD73-AR$2+1,1)="*",0,1)</f>
        <v>0</v>
      </c>
      <c r="AS73" s="0" t="n">
        <f aca="false">IF(MID($C73,$AD73-AS$2+1,1)="*",0,1)</f>
        <v>0</v>
      </c>
      <c r="AT73" s="0" t="n">
        <f aca="false">IF(MID($C73,$AD73-AT$2+1,1)="*",0,1)</f>
        <v>1</v>
      </c>
    </row>
    <row r="74" customFormat="false" ht="14.4" hidden="false" customHeight="false" outlineLevel="0" collapsed="false">
      <c r="B74" s="13" t="s">
        <v>154</v>
      </c>
      <c r="C74" s="14" t="s">
        <v>156</v>
      </c>
      <c r="D74" s="15"/>
      <c r="E74" s="3" t="n">
        <v>127</v>
      </c>
      <c r="F74" s="4" t="str">
        <f aca="false">IF(AD74=0,"",_xlfn.CONCAT("0x",LEFT("0000",4-LEN(L74)),L74))</f>
        <v>0x0001</v>
      </c>
      <c r="G74" s="3" t="n">
        <f aca="false">IF(AD74=0,"",AD74)</f>
        <v>8</v>
      </c>
      <c r="I74" s="3" t="n">
        <f aca="false">(M74*16)+G74</f>
        <v>24</v>
      </c>
      <c r="J74" s="5" t="str">
        <f aca="false">IF(COUNTIF(I$4:I$204,I74)&gt;1,"DUPE!","")</f>
        <v/>
      </c>
      <c r="L74" s="3" t="str">
        <f aca="false">DEC2HEX(M74)</f>
        <v>1</v>
      </c>
      <c r="M74" s="3" t="n">
        <f aca="false">AC74+(AB74*2)+(AA74*4)+(Z74*8)+(Y74*16)+(X74*32)+(W74*64)+(V74*128)+(U74*256)+(T74*512)+(S74*1024)+(R74*2048)+(Q74*4096)+(P74*8192)+(O74*16384)+(N74*32768)</f>
        <v>1</v>
      </c>
      <c r="N74" s="3" t="n">
        <f aca="false">IFERROR(AE74,0)</f>
        <v>0</v>
      </c>
      <c r="O74" s="3" t="n">
        <f aca="false">IFERROR(AF74,0)</f>
        <v>0</v>
      </c>
      <c r="P74" s="3" t="n">
        <f aca="false">IFERROR(AG74,0)</f>
        <v>0</v>
      </c>
      <c r="Q74" s="3" t="n">
        <f aca="false">IFERROR(AH74,0)</f>
        <v>0</v>
      </c>
      <c r="R74" s="3" t="n">
        <f aca="false">IFERROR(AI74,0)</f>
        <v>0</v>
      </c>
      <c r="S74" s="3" t="n">
        <f aca="false">IFERROR(AJ74,0)</f>
        <v>0</v>
      </c>
      <c r="T74" s="3" t="n">
        <f aca="false">IFERROR(AK74,0)</f>
        <v>0</v>
      </c>
      <c r="U74" s="3" t="n">
        <f aca="false">IFERROR(AL74,0)</f>
        <v>0</v>
      </c>
      <c r="V74" s="3" t="n">
        <f aca="false">IFERROR(AM74,0)</f>
        <v>0</v>
      </c>
      <c r="W74" s="3" t="n">
        <f aca="false">IFERROR(AN74,0)</f>
        <v>0</v>
      </c>
      <c r="X74" s="3" t="n">
        <f aca="false">IFERROR(AO74,0)</f>
        <v>0</v>
      </c>
      <c r="Y74" s="3" t="n">
        <f aca="false">IFERROR(AP74,0)</f>
        <v>0</v>
      </c>
      <c r="Z74" s="3" t="n">
        <f aca="false">IFERROR(AQ74,0)</f>
        <v>0</v>
      </c>
      <c r="AA74" s="3" t="n">
        <f aca="false">IFERROR(AR74,0)</f>
        <v>0</v>
      </c>
      <c r="AB74" s="3" t="n">
        <f aca="false">IFERROR(AS74,0)</f>
        <v>0</v>
      </c>
      <c r="AC74" s="3" t="n">
        <f aca="false">IFERROR(AT74,0)</f>
        <v>1</v>
      </c>
      <c r="AD74" s="0" t="n">
        <f aca="false">LEN(C74)</f>
        <v>8</v>
      </c>
      <c r="AE74" s="0" t="e">
        <f aca="false">IF(MID($C74,$AD74-AE$2+1,1)="*",0,1)</f>
        <v>#VALUE!</v>
      </c>
      <c r="AF74" s="0" t="e">
        <f aca="false">IF(MID($C74,$AD74-AF$2+1,1)="*",0,1)</f>
        <v>#VALUE!</v>
      </c>
      <c r="AG74" s="0" t="e">
        <f aca="false">IF(MID($C74,$AD74-AG$2+1,1)="*",0,1)</f>
        <v>#VALUE!</v>
      </c>
      <c r="AH74" s="0" t="e">
        <f aca="false">IF(MID($C74,$AD74-AH$2+1,1)="*",0,1)</f>
        <v>#VALUE!</v>
      </c>
      <c r="AI74" s="0" t="e">
        <f aca="false">IF(MID($C74,$AD74-AI$2+1,1)="*",0,1)</f>
        <v>#VALUE!</v>
      </c>
      <c r="AJ74" s="0" t="e">
        <f aca="false">IF(MID($C74,$AD74-AJ$2+1,1)="*",0,1)</f>
        <v>#VALUE!</v>
      </c>
      <c r="AK74" s="0" t="e">
        <f aca="false">IF(MID($C74,$AD74-AK$2+1,1)="*",0,1)</f>
        <v>#VALUE!</v>
      </c>
      <c r="AL74" s="0" t="e">
        <f aca="false">IF(MID($C74,$AD74-AL$2+1,1)="*",0,1)</f>
        <v>#VALUE!</v>
      </c>
      <c r="AM74" s="0" t="n">
        <f aca="false">IF(MID($C74,$AD74-AM$2+1,1)="*",0,1)</f>
        <v>0</v>
      </c>
      <c r="AN74" s="0" t="n">
        <f aca="false">IF(MID($C74,$AD74-AN$2+1,1)="*",0,1)</f>
        <v>0</v>
      </c>
      <c r="AO74" s="0" t="n">
        <f aca="false">IF(MID($C74,$AD74-AO$2+1,1)="*",0,1)</f>
        <v>0</v>
      </c>
      <c r="AP74" s="0" t="n">
        <f aca="false">IF(MID($C74,$AD74-AP$2+1,1)="*",0,1)</f>
        <v>0</v>
      </c>
      <c r="AQ74" s="0" t="n">
        <f aca="false">IF(MID($C74,$AD74-AQ$2+1,1)="*",0,1)</f>
        <v>0</v>
      </c>
      <c r="AR74" s="0" t="n">
        <f aca="false">IF(MID($C74,$AD74-AR$2+1,1)="*",0,1)</f>
        <v>0</v>
      </c>
      <c r="AS74" s="0" t="n">
        <f aca="false">IF(MID($C74,$AD74-AS$2+1,1)="*",0,1)</f>
        <v>0</v>
      </c>
      <c r="AT74" s="0" t="n">
        <f aca="false">IF(MID($C74,$AD74-AT$2+1,1)="*",0,1)</f>
        <v>1</v>
      </c>
    </row>
    <row r="75" customFormat="false" ht="14.4" hidden="false" customHeight="false" outlineLevel="0" collapsed="false">
      <c r="B75" s="13" t="s">
        <v>154</v>
      </c>
      <c r="C75" s="14" t="s">
        <v>157</v>
      </c>
      <c r="D75" s="15"/>
      <c r="E75" s="3" t="n">
        <v>127</v>
      </c>
      <c r="F75" s="4" t="str">
        <f aca="false">IF(AD75=0,"",_xlfn.CONCAT("0x",LEFT("0000",4-LEN(L75)),L75))</f>
        <v>0x0001</v>
      </c>
      <c r="G75" s="3" t="n">
        <f aca="false">IF(AD75=0,"",AD75)</f>
        <v>9</v>
      </c>
      <c r="I75" s="3" t="n">
        <f aca="false">(M75*16)+G75</f>
        <v>25</v>
      </c>
      <c r="J75" s="5" t="str">
        <f aca="false">IF(COUNTIF(I$4:I$204,I75)&gt;1,"DUPE!","")</f>
        <v/>
      </c>
      <c r="L75" s="3" t="str">
        <f aca="false">DEC2HEX(M75)</f>
        <v>1</v>
      </c>
      <c r="M75" s="3" t="n">
        <f aca="false">AC75+(AB75*2)+(AA75*4)+(Z75*8)+(Y75*16)+(X75*32)+(W75*64)+(V75*128)+(U75*256)+(T75*512)+(S75*1024)+(R75*2048)+(Q75*4096)+(P75*8192)+(O75*16384)+(N75*32768)</f>
        <v>1</v>
      </c>
      <c r="N75" s="3" t="n">
        <f aca="false">IFERROR(AE75,0)</f>
        <v>0</v>
      </c>
      <c r="O75" s="3" t="n">
        <f aca="false">IFERROR(AF75,0)</f>
        <v>0</v>
      </c>
      <c r="P75" s="3" t="n">
        <f aca="false">IFERROR(AG75,0)</f>
        <v>0</v>
      </c>
      <c r="Q75" s="3" t="n">
        <f aca="false">IFERROR(AH75,0)</f>
        <v>0</v>
      </c>
      <c r="R75" s="3" t="n">
        <f aca="false">IFERROR(AI75,0)</f>
        <v>0</v>
      </c>
      <c r="S75" s="3" t="n">
        <f aca="false">IFERROR(AJ75,0)</f>
        <v>0</v>
      </c>
      <c r="T75" s="3" t="n">
        <f aca="false">IFERROR(AK75,0)</f>
        <v>0</v>
      </c>
      <c r="U75" s="3" t="n">
        <f aca="false">IFERROR(AL75,0)</f>
        <v>0</v>
      </c>
      <c r="V75" s="3" t="n">
        <f aca="false">IFERROR(AM75,0)</f>
        <v>0</v>
      </c>
      <c r="W75" s="3" t="n">
        <f aca="false">IFERROR(AN75,0)</f>
        <v>0</v>
      </c>
      <c r="X75" s="3" t="n">
        <f aca="false">IFERROR(AO75,0)</f>
        <v>0</v>
      </c>
      <c r="Y75" s="3" t="n">
        <f aca="false">IFERROR(AP75,0)</f>
        <v>0</v>
      </c>
      <c r="Z75" s="3" t="n">
        <f aca="false">IFERROR(AQ75,0)</f>
        <v>0</v>
      </c>
      <c r="AA75" s="3" t="n">
        <f aca="false">IFERROR(AR75,0)</f>
        <v>0</v>
      </c>
      <c r="AB75" s="3" t="n">
        <f aca="false">IFERROR(AS75,0)</f>
        <v>0</v>
      </c>
      <c r="AC75" s="3" t="n">
        <f aca="false">IFERROR(AT75,0)</f>
        <v>1</v>
      </c>
      <c r="AD75" s="0" t="n">
        <f aca="false">LEN(C75)</f>
        <v>9</v>
      </c>
      <c r="AE75" s="0" t="e">
        <f aca="false">IF(MID($C75,$AD75-AE$2+1,1)="*",0,1)</f>
        <v>#VALUE!</v>
      </c>
      <c r="AF75" s="0" t="e">
        <f aca="false">IF(MID($C75,$AD75-AF$2+1,1)="*",0,1)</f>
        <v>#VALUE!</v>
      </c>
      <c r="AG75" s="0" t="e">
        <f aca="false">IF(MID($C75,$AD75-AG$2+1,1)="*",0,1)</f>
        <v>#VALUE!</v>
      </c>
      <c r="AH75" s="0" t="e">
        <f aca="false">IF(MID($C75,$AD75-AH$2+1,1)="*",0,1)</f>
        <v>#VALUE!</v>
      </c>
      <c r="AI75" s="0" t="e">
        <f aca="false">IF(MID($C75,$AD75-AI$2+1,1)="*",0,1)</f>
        <v>#VALUE!</v>
      </c>
      <c r="AJ75" s="0" t="e">
        <f aca="false">IF(MID($C75,$AD75-AJ$2+1,1)="*",0,1)</f>
        <v>#VALUE!</v>
      </c>
      <c r="AK75" s="0" t="e">
        <f aca="false">IF(MID($C75,$AD75-AK$2+1,1)="*",0,1)</f>
        <v>#VALUE!</v>
      </c>
      <c r="AL75" s="0" t="n">
        <f aca="false">IF(MID($C75,$AD75-AL$2+1,1)="*",0,1)</f>
        <v>0</v>
      </c>
      <c r="AM75" s="0" t="n">
        <f aca="false">IF(MID($C75,$AD75-AM$2+1,1)="*",0,1)</f>
        <v>0</v>
      </c>
      <c r="AN75" s="0" t="n">
        <f aca="false">IF(MID($C75,$AD75-AN$2+1,1)="*",0,1)</f>
        <v>0</v>
      </c>
      <c r="AO75" s="0" t="n">
        <f aca="false">IF(MID($C75,$AD75-AO$2+1,1)="*",0,1)</f>
        <v>0</v>
      </c>
      <c r="AP75" s="0" t="n">
        <f aca="false">IF(MID($C75,$AD75-AP$2+1,1)="*",0,1)</f>
        <v>0</v>
      </c>
      <c r="AQ75" s="0" t="n">
        <f aca="false">IF(MID($C75,$AD75-AQ$2+1,1)="*",0,1)</f>
        <v>0</v>
      </c>
      <c r="AR75" s="0" t="n">
        <f aca="false">IF(MID($C75,$AD75-AR$2+1,1)="*",0,1)</f>
        <v>0</v>
      </c>
      <c r="AS75" s="0" t="n">
        <f aca="false">IF(MID($C75,$AD75-AS$2+1,1)="*",0,1)</f>
        <v>0</v>
      </c>
      <c r="AT75" s="0" t="n">
        <f aca="false">IF(MID($C75,$AD75-AT$2+1,1)="*",0,1)</f>
        <v>1</v>
      </c>
    </row>
    <row r="76" customFormat="false" ht="14.4" hidden="false" customHeight="false" outlineLevel="0" collapsed="false">
      <c r="B76" s="13" t="s">
        <v>158</v>
      </c>
      <c r="C76" s="14" t="s">
        <v>159</v>
      </c>
      <c r="D76" s="15"/>
      <c r="E76" s="3" t="n">
        <v>128</v>
      </c>
      <c r="F76" s="4" t="str">
        <f aca="false">IF(AD76=0,"",_xlfn.CONCAT("0x",LEFT("0000",4-LEN(L76)),L76))</f>
        <v>0x0002</v>
      </c>
      <c r="G76" s="3" t="n">
        <f aca="false">IF(AD76=0,"",AD76)</f>
        <v>5</v>
      </c>
      <c r="I76" s="3" t="n">
        <f aca="false">(M76*16)+G76</f>
        <v>37</v>
      </c>
      <c r="J76" s="5" t="str">
        <f aca="false">IF(COUNTIF(I$4:I$204,I76)&gt;1,"DUPE!","")</f>
        <v/>
      </c>
      <c r="L76" s="3" t="str">
        <f aca="false">DEC2HEX(M76)</f>
        <v>2</v>
      </c>
      <c r="M76" s="3" t="n">
        <f aca="false">AC76+(AB76*2)+(AA76*4)+(Z76*8)+(Y76*16)+(X76*32)+(W76*64)+(V76*128)+(U76*256)+(T76*512)+(S76*1024)+(R76*2048)+(Q76*4096)+(P76*8192)+(O76*16384)+(N76*32768)</f>
        <v>2</v>
      </c>
      <c r="N76" s="3" t="n">
        <f aca="false">IFERROR(AE76,0)</f>
        <v>0</v>
      </c>
      <c r="O76" s="3" t="n">
        <f aca="false">IFERROR(AF76,0)</f>
        <v>0</v>
      </c>
      <c r="P76" s="3" t="n">
        <f aca="false">IFERROR(AG76,0)</f>
        <v>0</v>
      </c>
      <c r="Q76" s="3" t="n">
        <f aca="false">IFERROR(AH76,0)</f>
        <v>0</v>
      </c>
      <c r="R76" s="3" t="n">
        <f aca="false">IFERROR(AI76,0)</f>
        <v>0</v>
      </c>
      <c r="S76" s="3" t="n">
        <f aca="false">IFERROR(AJ76,0)</f>
        <v>0</v>
      </c>
      <c r="T76" s="3" t="n">
        <f aca="false">IFERROR(AK76,0)</f>
        <v>0</v>
      </c>
      <c r="U76" s="3" t="n">
        <f aca="false">IFERROR(AL76,0)</f>
        <v>0</v>
      </c>
      <c r="V76" s="3" t="n">
        <f aca="false">IFERROR(AM76,0)</f>
        <v>0</v>
      </c>
      <c r="W76" s="3" t="n">
        <f aca="false">IFERROR(AN76,0)</f>
        <v>0</v>
      </c>
      <c r="X76" s="3" t="n">
        <f aca="false">IFERROR(AO76,0)</f>
        <v>0</v>
      </c>
      <c r="Y76" s="3" t="n">
        <f aca="false">IFERROR(AP76,0)</f>
        <v>0</v>
      </c>
      <c r="Z76" s="3" t="n">
        <f aca="false">IFERROR(AQ76,0)</f>
        <v>0</v>
      </c>
      <c r="AA76" s="3" t="n">
        <f aca="false">IFERROR(AR76,0)</f>
        <v>0</v>
      </c>
      <c r="AB76" s="3" t="n">
        <f aca="false">IFERROR(AS76,0)</f>
        <v>1</v>
      </c>
      <c r="AC76" s="3" t="n">
        <f aca="false">IFERROR(AT76,0)</f>
        <v>0</v>
      </c>
      <c r="AD76" s="0" t="n">
        <f aca="false">LEN(C76)</f>
        <v>5</v>
      </c>
      <c r="AE76" s="0" t="e">
        <f aca="false">IF(MID($C76,$AD76-AE$2+1,1)="*",0,1)</f>
        <v>#VALUE!</v>
      </c>
      <c r="AF76" s="0" t="e">
        <f aca="false">IF(MID($C76,$AD76-AF$2+1,1)="*",0,1)</f>
        <v>#VALUE!</v>
      </c>
      <c r="AG76" s="0" t="e">
        <f aca="false">IF(MID($C76,$AD76-AG$2+1,1)="*",0,1)</f>
        <v>#VALUE!</v>
      </c>
      <c r="AH76" s="0" t="e">
        <f aca="false">IF(MID($C76,$AD76-AH$2+1,1)="*",0,1)</f>
        <v>#VALUE!</v>
      </c>
      <c r="AI76" s="0" t="e">
        <f aca="false">IF(MID($C76,$AD76-AI$2+1,1)="*",0,1)</f>
        <v>#VALUE!</v>
      </c>
      <c r="AJ76" s="0" t="e">
        <f aca="false">IF(MID($C76,$AD76-AJ$2+1,1)="*",0,1)</f>
        <v>#VALUE!</v>
      </c>
      <c r="AK76" s="0" t="e">
        <f aca="false">IF(MID($C76,$AD76-AK$2+1,1)="*",0,1)</f>
        <v>#VALUE!</v>
      </c>
      <c r="AL76" s="0" t="e">
        <f aca="false">IF(MID($C76,$AD76-AL$2+1,1)="*",0,1)</f>
        <v>#VALUE!</v>
      </c>
      <c r="AM76" s="0" t="e">
        <f aca="false">IF(MID($C76,$AD76-AM$2+1,1)="*",0,1)</f>
        <v>#VALUE!</v>
      </c>
      <c r="AN76" s="0" t="e">
        <f aca="false">IF(MID($C76,$AD76-AN$2+1,1)="*",0,1)</f>
        <v>#VALUE!</v>
      </c>
      <c r="AO76" s="0" t="e">
        <f aca="false">IF(MID($C76,$AD76-AO$2+1,1)="*",0,1)</f>
        <v>#VALUE!</v>
      </c>
      <c r="AP76" s="0" t="n">
        <f aca="false">IF(MID($C76,$AD76-AP$2+1,1)="*",0,1)</f>
        <v>0</v>
      </c>
      <c r="AQ76" s="0" t="n">
        <f aca="false">IF(MID($C76,$AD76-AQ$2+1,1)="*",0,1)</f>
        <v>0</v>
      </c>
      <c r="AR76" s="0" t="n">
        <f aca="false">IF(MID($C76,$AD76-AR$2+1,1)="*",0,1)</f>
        <v>0</v>
      </c>
      <c r="AS76" s="0" t="n">
        <f aca="false">IF(MID($C76,$AD76-AS$2+1,1)="*",0,1)</f>
        <v>1</v>
      </c>
      <c r="AT76" s="0" t="n">
        <f aca="false">IF(MID($C76,$AD76-AT$2+1,1)="*",0,1)</f>
        <v>0</v>
      </c>
    </row>
    <row r="77" customFormat="false" ht="14.4" hidden="false" customHeight="false" outlineLevel="0" collapsed="false">
      <c r="B77" s="13" t="s">
        <v>160</v>
      </c>
      <c r="C77" s="14" t="s">
        <v>161</v>
      </c>
      <c r="D77" s="15"/>
      <c r="E77" s="3" t="n">
        <v>129</v>
      </c>
      <c r="F77" s="4" t="str">
        <f aca="false">IF(AD77=0,"",_xlfn.CONCAT("0x",LEFT("0000",4-LEN(L77)),L77))</f>
        <v>0x0005</v>
      </c>
      <c r="G77" s="3" t="n">
        <f aca="false">IF(AD77=0,"",AD77)</f>
        <v>7</v>
      </c>
      <c r="I77" s="3" t="n">
        <f aca="false">(M77*16)+G77</f>
        <v>87</v>
      </c>
      <c r="J77" s="5" t="str">
        <f aca="false">IF(COUNTIF(I$4:I$204,I77)&gt;1,"DUPE!","")</f>
        <v/>
      </c>
      <c r="L77" s="3" t="str">
        <f aca="false">DEC2HEX(M77)</f>
        <v>5</v>
      </c>
      <c r="M77" s="3" t="n">
        <f aca="false">AC77+(AB77*2)+(AA77*4)+(Z77*8)+(Y77*16)+(X77*32)+(W77*64)+(V77*128)+(U77*256)+(T77*512)+(S77*1024)+(R77*2048)+(Q77*4096)+(P77*8192)+(O77*16384)+(N77*32768)</f>
        <v>5</v>
      </c>
      <c r="N77" s="3" t="n">
        <f aca="false">IFERROR(AE77,0)</f>
        <v>0</v>
      </c>
      <c r="O77" s="3" t="n">
        <f aca="false">IFERROR(AF77,0)</f>
        <v>0</v>
      </c>
      <c r="P77" s="3" t="n">
        <f aca="false">IFERROR(AG77,0)</f>
        <v>0</v>
      </c>
      <c r="Q77" s="3" t="n">
        <f aca="false">IFERROR(AH77,0)</f>
        <v>0</v>
      </c>
      <c r="R77" s="3" t="n">
        <f aca="false">IFERROR(AI77,0)</f>
        <v>0</v>
      </c>
      <c r="S77" s="3" t="n">
        <f aca="false">IFERROR(AJ77,0)</f>
        <v>0</v>
      </c>
      <c r="T77" s="3" t="n">
        <f aca="false">IFERROR(AK77,0)</f>
        <v>0</v>
      </c>
      <c r="U77" s="3" t="n">
        <f aca="false">IFERROR(AL77,0)</f>
        <v>0</v>
      </c>
      <c r="V77" s="3" t="n">
        <f aca="false">IFERROR(AM77,0)</f>
        <v>0</v>
      </c>
      <c r="W77" s="3" t="n">
        <f aca="false">IFERROR(AN77,0)</f>
        <v>0</v>
      </c>
      <c r="X77" s="3" t="n">
        <f aca="false">IFERROR(AO77,0)</f>
        <v>0</v>
      </c>
      <c r="Y77" s="3" t="n">
        <f aca="false">IFERROR(AP77,0)</f>
        <v>0</v>
      </c>
      <c r="Z77" s="3" t="n">
        <f aca="false">IFERROR(AQ77,0)</f>
        <v>0</v>
      </c>
      <c r="AA77" s="3" t="n">
        <f aca="false">IFERROR(AR77,0)</f>
        <v>1</v>
      </c>
      <c r="AB77" s="3" t="n">
        <f aca="false">IFERROR(AS77,0)</f>
        <v>0</v>
      </c>
      <c r="AC77" s="3" t="n">
        <f aca="false">IFERROR(AT77,0)</f>
        <v>1</v>
      </c>
      <c r="AD77" s="0" t="n">
        <f aca="false">LEN(C77)</f>
        <v>7</v>
      </c>
      <c r="AE77" s="0" t="e">
        <f aca="false">IF(MID($C77,$AD77-AE$2+1,1)="*",0,1)</f>
        <v>#VALUE!</v>
      </c>
      <c r="AF77" s="0" t="e">
        <f aca="false">IF(MID($C77,$AD77-AF$2+1,1)="*",0,1)</f>
        <v>#VALUE!</v>
      </c>
      <c r="AG77" s="0" t="e">
        <f aca="false">IF(MID($C77,$AD77-AG$2+1,1)="*",0,1)</f>
        <v>#VALUE!</v>
      </c>
      <c r="AH77" s="0" t="e">
        <f aca="false">IF(MID($C77,$AD77-AH$2+1,1)="*",0,1)</f>
        <v>#VALUE!</v>
      </c>
      <c r="AI77" s="0" t="e">
        <f aca="false">IF(MID($C77,$AD77-AI$2+1,1)="*",0,1)</f>
        <v>#VALUE!</v>
      </c>
      <c r="AJ77" s="0" t="e">
        <f aca="false">IF(MID($C77,$AD77-AJ$2+1,1)="*",0,1)</f>
        <v>#VALUE!</v>
      </c>
      <c r="AK77" s="0" t="e">
        <f aca="false">IF(MID($C77,$AD77-AK$2+1,1)="*",0,1)</f>
        <v>#VALUE!</v>
      </c>
      <c r="AL77" s="0" t="e">
        <f aca="false">IF(MID($C77,$AD77-AL$2+1,1)="*",0,1)</f>
        <v>#VALUE!</v>
      </c>
      <c r="AM77" s="0" t="e">
        <f aca="false">IF(MID($C77,$AD77-AM$2+1,1)="*",0,1)</f>
        <v>#VALUE!</v>
      </c>
      <c r="AN77" s="0" t="n">
        <f aca="false">IF(MID($C77,$AD77-AN$2+1,1)="*",0,1)</f>
        <v>0</v>
      </c>
      <c r="AO77" s="0" t="n">
        <f aca="false">IF(MID($C77,$AD77-AO$2+1,1)="*",0,1)</f>
        <v>0</v>
      </c>
      <c r="AP77" s="0" t="n">
        <f aca="false">IF(MID($C77,$AD77-AP$2+1,1)="*",0,1)</f>
        <v>0</v>
      </c>
      <c r="AQ77" s="0" t="n">
        <f aca="false">IF(MID($C77,$AD77-AQ$2+1,1)="*",0,1)</f>
        <v>0</v>
      </c>
      <c r="AR77" s="0" t="n">
        <f aca="false">IF(MID($C77,$AD77-AR$2+1,1)="*",0,1)</f>
        <v>1</v>
      </c>
      <c r="AS77" s="0" t="n">
        <f aca="false">IF(MID($C77,$AD77-AS$2+1,1)="*",0,1)</f>
        <v>0</v>
      </c>
      <c r="AT77" s="0" t="n">
        <f aca="false">IF(MID($C77,$AD77-AT$2+1,1)="*",0,1)</f>
        <v>1</v>
      </c>
    </row>
    <row r="78" customFormat="false" ht="14.4" hidden="false" customHeight="false" outlineLevel="0" collapsed="false">
      <c r="B78" s="13" t="s">
        <v>162</v>
      </c>
      <c r="C78" s="14" t="s">
        <v>163</v>
      </c>
      <c r="D78" s="15"/>
      <c r="E78" s="3" t="n">
        <v>130</v>
      </c>
      <c r="F78" s="4" t="str">
        <f aca="false">IF(AD78=0,"",_xlfn.CONCAT("0x",LEFT("0000",4-LEN(L78)),L78))</f>
        <v>0x00A4</v>
      </c>
      <c r="G78" s="3" t="n">
        <f aca="false">IF(AD78=0,"",AD78)</f>
        <v>8</v>
      </c>
      <c r="I78" s="3" t="n">
        <f aca="false">(M78*16)+G78</f>
        <v>2632</v>
      </c>
      <c r="J78" s="5" t="str">
        <f aca="false">IF(COUNTIF(I$4:I$204,I78)&gt;1,"DUPE!","")</f>
        <v/>
      </c>
      <c r="L78" s="3" t="str">
        <f aca="false">DEC2HEX(M78)</f>
        <v>A4</v>
      </c>
      <c r="M78" s="3" t="n">
        <f aca="false">AC78+(AB78*2)+(AA78*4)+(Z78*8)+(Y78*16)+(X78*32)+(W78*64)+(V78*128)+(U78*256)+(T78*512)+(S78*1024)+(R78*2048)+(Q78*4096)+(P78*8192)+(O78*16384)+(N78*32768)</f>
        <v>164</v>
      </c>
      <c r="N78" s="3" t="n">
        <f aca="false">IFERROR(AE78,0)</f>
        <v>0</v>
      </c>
      <c r="O78" s="3" t="n">
        <f aca="false">IFERROR(AF78,0)</f>
        <v>0</v>
      </c>
      <c r="P78" s="3" t="n">
        <f aca="false">IFERROR(AG78,0)</f>
        <v>0</v>
      </c>
      <c r="Q78" s="3" t="n">
        <f aca="false">IFERROR(AH78,0)</f>
        <v>0</v>
      </c>
      <c r="R78" s="3" t="n">
        <f aca="false">IFERROR(AI78,0)</f>
        <v>0</v>
      </c>
      <c r="S78" s="3" t="n">
        <f aca="false">IFERROR(AJ78,0)</f>
        <v>0</v>
      </c>
      <c r="T78" s="3" t="n">
        <f aca="false">IFERROR(AK78,0)</f>
        <v>0</v>
      </c>
      <c r="U78" s="3" t="n">
        <f aca="false">IFERROR(AL78,0)</f>
        <v>0</v>
      </c>
      <c r="V78" s="3" t="n">
        <f aca="false">IFERROR(AM78,0)</f>
        <v>1</v>
      </c>
      <c r="W78" s="3" t="n">
        <f aca="false">IFERROR(AN78,0)</f>
        <v>0</v>
      </c>
      <c r="X78" s="3" t="n">
        <f aca="false">IFERROR(AO78,0)</f>
        <v>1</v>
      </c>
      <c r="Y78" s="3" t="n">
        <f aca="false">IFERROR(AP78,0)</f>
        <v>0</v>
      </c>
      <c r="Z78" s="3" t="n">
        <f aca="false">IFERROR(AQ78,0)</f>
        <v>0</v>
      </c>
      <c r="AA78" s="3" t="n">
        <f aca="false">IFERROR(AR78,0)</f>
        <v>1</v>
      </c>
      <c r="AB78" s="3" t="n">
        <f aca="false">IFERROR(AS78,0)</f>
        <v>0</v>
      </c>
      <c r="AC78" s="3" t="n">
        <f aca="false">IFERROR(AT78,0)</f>
        <v>0</v>
      </c>
      <c r="AD78" s="0" t="n">
        <f aca="false">LEN(C78)</f>
        <v>8</v>
      </c>
      <c r="AE78" s="0" t="e">
        <f aca="false">IF(MID($C78,$AD78-AE$2+1,1)="*",0,1)</f>
        <v>#VALUE!</v>
      </c>
      <c r="AF78" s="0" t="e">
        <f aca="false">IF(MID($C78,$AD78-AF$2+1,1)="*",0,1)</f>
        <v>#VALUE!</v>
      </c>
      <c r="AG78" s="0" t="e">
        <f aca="false">IF(MID($C78,$AD78-AG$2+1,1)="*",0,1)</f>
        <v>#VALUE!</v>
      </c>
      <c r="AH78" s="0" t="e">
        <f aca="false">IF(MID($C78,$AD78-AH$2+1,1)="*",0,1)</f>
        <v>#VALUE!</v>
      </c>
      <c r="AI78" s="0" t="e">
        <f aca="false">IF(MID($C78,$AD78-AI$2+1,1)="*",0,1)</f>
        <v>#VALUE!</v>
      </c>
      <c r="AJ78" s="0" t="e">
        <f aca="false">IF(MID($C78,$AD78-AJ$2+1,1)="*",0,1)</f>
        <v>#VALUE!</v>
      </c>
      <c r="AK78" s="0" t="e">
        <f aca="false">IF(MID($C78,$AD78-AK$2+1,1)="*",0,1)</f>
        <v>#VALUE!</v>
      </c>
      <c r="AL78" s="0" t="e">
        <f aca="false">IF(MID($C78,$AD78-AL$2+1,1)="*",0,1)</f>
        <v>#VALUE!</v>
      </c>
      <c r="AM78" s="0" t="n">
        <f aca="false">IF(MID($C78,$AD78-AM$2+1,1)="*",0,1)</f>
        <v>1</v>
      </c>
      <c r="AN78" s="0" t="n">
        <f aca="false">IF(MID($C78,$AD78-AN$2+1,1)="*",0,1)</f>
        <v>0</v>
      </c>
      <c r="AO78" s="0" t="n">
        <f aca="false">IF(MID($C78,$AD78-AO$2+1,1)="*",0,1)</f>
        <v>1</v>
      </c>
      <c r="AP78" s="0" t="n">
        <f aca="false">IF(MID($C78,$AD78-AP$2+1,1)="*",0,1)</f>
        <v>0</v>
      </c>
      <c r="AQ78" s="0" t="n">
        <f aca="false">IF(MID($C78,$AD78-AQ$2+1,1)="*",0,1)</f>
        <v>0</v>
      </c>
      <c r="AR78" s="0" t="n">
        <f aca="false">IF(MID($C78,$AD78-AR$2+1,1)="*",0,1)</f>
        <v>1</v>
      </c>
      <c r="AS78" s="0" t="n">
        <f aca="false">IF(MID($C78,$AD78-AS$2+1,1)="*",0,1)</f>
        <v>0</v>
      </c>
      <c r="AT78" s="0" t="n">
        <f aca="false">IF(MID($C78,$AD78-AT$2+1,1)="*",0,1)</f>
        <v>0</v>
      </c>
    </row>
    <row r="79" customFormat="false" ht="14.4" hidden="false" customHeight="false" outlineLevel="0" collapsed="false">
      <c r="B79" s="13" t="s">
        <v>164</v>
      </c>
      <c r="C79" s="14" t="s">
        <v>165</v>
      </c>
      <c r="D79" s="15"/>
      <c r="E79" s="3" t="n">
        <v>131</v>
      </c>
      <c r="F79" s="4" t="str">
        <f aca="false">IF(AD79=0,"",_xlfn.CONCAT("0x",LEFT("0000",4-LEN(L79)),L79))</f>
        <v>0x01B1</v>
      </c>
      <c r="G79" s="3" t="n">
        <f aca="false">IF(AD79=0,"",AD79)</f>
        <v>10</v>
      </c>
      <c r="I79" s="3" t="n">
        <f aca="false">(M79*16)+G79</f>
        <v>6938</v>
      </c>
      <c r="J79" s="5" t="str">
        <f aca="false">IF(COUNTIF(I$4:I$204,I79)&gt;1,"DUPE!","")</f>
        <v/>
      </c>
      <c r="L79" s="3" t="str">
        <f aca="false">DEC2HEX(M79)</f>
        <v>1B1</v>
      </c>
      <c r="M79" s="3" t="n">
        <f aca="false">AC79+(AB79*2)+(AA79*4)+(Z79*8)+(Y79*16)+(X79*32)+(W79*64)+(V79*128)+(U79*256)+(T79*512)+(S79*1024)+(R79*2048)+(Q79*4096)+(P79*8192)+(O79*16384)+(N79*32768)</f>
        <v>433</v>
      </c>
      <c r="N79" s="3" t="n">
        <f aca="false">IFERROR(AE79,0)</f>
        <v>0</v>
      </c>
      <c r="O79" s="3" t="n">
        <f aca="false">IFERROR(AF79,0)</f>
        <v>0</v>
      </c>
      <c r="P79" s="3" t="n">
        <f aca="false">IFERROR(AG79,0)</f>
        <v>0</v>
      </c>
      <c r="Q79" s="3" t="n">
        <f aca="false">IFERROR(AH79,0)</f>
        <v>0</v>
      </c>
      <c r="R79" s="3" t="n">
        <f aca="false">IFERROR(AI79,0)</f>
        <v>0</v>
      </c>
      <c r="S79" s="3" t="n">
        <f aca="false">IFERROR(AJ79,0)</f>
        <v>0</v>
      </c>
      <c r="T79" s="3" t="n">
        <f aca="false">IFERROR(AK79,0)</f>
        <v>0</v>
      </c>
      <c r="U79" s="3" t="n">
        <f aca="false">IFERROR(AL79,0)</f>
        <v>1</v>
      </c>
      <c r="V79" s="3" t="n">
        <f aca="false">IFERROR(AM79,0)</f>
        <v>1</v>
      </c>
      <c r="W79" s="3" t="n">
        <f aca="false">IFERROR(AN79,0)</f>
        <v>0</v>
      </c>
      <c r="X79" s="3" t="n">
        <f aca="false">IFERROR(AO79,0)</f>
        <v>1</v>
      </c>
      <c r="Y79" s="3" t="n">
        <f aca="false">IFERROR(AP79,0)</f>
        <v>1</v>
      </c>
      <c r="Z79" s="3" t="n">
        <f aca="false">IFERROR(AQ79,0)</f>
        <v>0</v>
      </c>
      <c r="AA79" s="3" t="n">
        <f aca="false">IFERROR(AR79,0)</f>
        <v>0</v>
      </c>
      <c r="AB79" s="3" t="n">
        <f aca="false">IFERROR(AS79,0)</f>
        <v>0</v>
      </c>
      <c r="AC79" s="3" t="n">
        <f aca="false">IFERROR(AT79,0)</f>
        <v>1</v>
      </c>
      <c r="AD79" s="0" t="n">
        <f aca="false">LEN(C79)</f>
        <v>10</v>
      </c>
      <c r="AE79" s="0" t="e">
        <f aca="false">IF(MID($C79,$AD79-AE$2+1,1)="*",0,1)</f>
        <v>#VALUE!</v>
      </c>
      <c r="AF79" s="0" t="e">
        <f aca="false">IF(MID($C79,$AD79-AF$2+1,1)="*",0,1)</f>
        <v>#VALUE!</v>
      </c>
      <c r="AG79" s="0" t="e">
        <f aca="false">IF(MID($C79,$AD79-AG$2+1,1)="*",0,1)</f>
        <v>#VALUE!</v>
      </c>
      <c r="AH79" s="0" t="e">
        <f aca="false">IF(MID($C79,$AD79-AH$2+1,1)="*",0,1)</f>
        <v>#VALUE!</v>
      </c>
      <c r="AI79" s="0" t="e">
        <f aca="false">IF(MID($C79,$AD79-AI$2+1,1)="*",0,1)</f>
        <v>#VALUE!</v>
      </c>
      <c r="AJ79" s="0" t="e">
        <f aca="false">IF(MID($C79,$AD79-AJ$2+1,1)="*",0,1)</f>
        <v>#VALUE!</v>
      </c>
      <c r="AK79" s="0" t="n">
        <f aca="false">IF(MID($C79,$AD79-AK$2+1,1)="*",0,1)</f>
        <v>0</v>
      </c>
      <c r="AL79" s="0" t="n">
        <f aca="false">IF(MID($C79,$AD79-AL$2+1,1)="*",0,1)</f>
        <v>1</v>
      </c>
      <c r="AM79" s="0" t="n">
        <f aca="false">IF(MID($C79,$AD79-AM$2+1,1)="*",0,1)</f>
        <v>1</v>
      </c>
      <c r="AN79" s="0" t="n">
        <f aca="false">IF(MID($C79,$AD79-AN$2+1,1)="*",0,1)</f>
        <v>0</v>
      </c>
      <c r="AO79" s="0" t="n">
        <f aca="false">IF(MID($C79,$AD79-AO$2+1,1)="*",0,1)</f>
        <v>1</v>
      </c>
      <c r="AP79" s="0" t="n">
        <f aca="false">IF(MID($C79,$AD79-AP$2+1,1)="*",0,1)</f>
        <v>1</v>
      </c>
      <c r="AQ79" s="0" t="n">
        <f aca="false">IF(MID($C79,$AD79-AQ$2+1,1)="*",0,1)</f>
        <v>0</v>
      </c>
      <c r="AR79" s="0" t="n">
        <f aca="false">IF(MID($C79,$AD79-AR$2+1,1)="*",0,1)</f>
        <v>0</v>
      </c>
      <c r="AS79" s="0" t="n">
        <f aca="false">IF(MID($C79,$AD79-AS$2+1,1)="*",0,1)</f>
        <v>0</v>
      </c>
      <c r="AT79" s="0" t="n">
        <f aca="false">IF(MID($C79,$AD79-AT$2+1,1)="*",0,1)</f>
        <v>1</v>
      </c>
    </row>
    <row r="80" customFormat="false" ht="14.4" hidden="false" customHeight="false" outlineLevel="0" collapsed="false">
      <c r="B80" s="13" t="s">
        <v>166</v>
      </c>
      <c r="C80" s="14" t="s">
        <v>167</v>
      </c>
      <c r="D80" s="15"/>
      <c r="E80" s="3" t="n">
        <v>132</v>
      </c>
      <c r="F80" s="4" t="str">
        <f aca="false">IF(AD80=0,"",_xlfn.CONCAT("0x",LEFT("0000",4-LEN(L80)),L80))</f>
        <v>0x01B4</v>
      </c>
      <c r="G80" s="3" t="n">
        <f aca="false">IF(AD80=0,"",AD80)</f>
        <v>10</v>
      </c>
      <c r="I80" s="3" t="n">
        <f aca="false">(M80*16)+G80</f>
        <v>6986</v>
      </c>
      <c r="J80" s="5" t="str">
        <f aca="false">IF(COUNTIF(I$4:I$204,I80)&gt;1,"DUPE!","")</f>
        <v/>
      </c>
      <c r="L80" s="3" t="str">
        <f aca="false">DEC2HEX(M80)</f>
        <v>1B4</v>
      </c>
      <c r="M80" s="3" t="n">
        <f aca="false">AC80+(AB80*2)+(AA80*4)+(Z80*8)+(Y80*16)+(X80*32)+(W80*64)+(V80*128)+(U80*256)+(T80*512)+(S80*1024)+(R80*2048)+(Q80*4096)+(P80*8192)+(O80*16384)+(N80*32768)</f>
        <v>436</v>
      </c>
      <c r="N80" s="3" t="n">
        <f aca="false">IFERROR(AE80,0)</f>
        <v>0</v>
      </c>
      <c r="O80" s="3" t="n">
        <f aca="false">IFERROR(AF80,0)</f>
        <v>0</v>
      </c>
      <c r="P80" s="3" t="n">
        <f aca="false">IFERROR(AG80,0)</f>
        <v>0</v>
      </c>
      <c r="Q80" s="3" t="n">
        <f aca="false">IFERROR(AH80,0)</f>
        <v>0</v>
      </c>
      <c r="R80" s="3" t="n">
        <f aca="false">IFERROR(AI80,0)</f>
        <v>0</v>
      </c>
      <c r="S80" s="3" t="n">
        <f aca="false">IFERROR(AJ80,0)</f>
        <v>0</v>
      </c>
      <c r="T80" s="3" t="n">
        <f aca="false">IFERROR(AK80,0)</f>
        <v>0</v>
      </c>
      <c r="U80" s="3" t="n">
        <f aca="false">IFERROR(AL80,0)</f>
        <v>1</v>
      </c>
      <c r="V80" s="3" t="n">
        <f aca="false">IFERROR(AM80,0)</f>
        <v>1</v>
      </c>
      <c r="W80" s="3" t="n">
        <f aca="false">IFERROR(AN80,0)</f>
        <v>0</v>
      </c>
      <c r="X80" s="3" t="n">
        <f aca="false">IFERROR(AO80,0)</f>
        <v>1</v>
      </c>
      <c r="Y80" s="3" t="n">
        <f aca="false">IFERROR(AP80,0)</f>
        <v>1</v>
      </c>
      <c r="Z80" s="3" t="n">
        <f aca="false">IFERROR(AQ80,0)</f>
        <v>0</v>
      </c>
      <c r="AA80" s="3" t="n">
        <f aca="false">IFERROR(AR80,0)</f>
        <v>1</v>
      </c>
      <c r="AB80" s="3" t="n">
        <f aca="false">IFERROR(AS80,0)</f>
        <v>0</v>
      </c>
      <c r="AC80" s="3" t="n">
        <f aca="false">IFERROR(AT80,0)</f>
        <v>0</v>
      </c>
      <c r="AD80" s="0" t="n">
        <f aca="false">LEN(C80)</f>
        <v>10</v>
      </c>
      <c r="AE80" s="0" t="e">
        <f aca="false">IF(MID($C80,$AD80-AE$2+1,1)="*",0,1)</f>
        <v>#VALUE!</v>
      </c>
      <c r="AF80" s="0" t="e">
        <f aca="false">IF(MID($C80,$AD80-AF$2+1,1)="*",0,1)</f>
        <v>#VALUE!</v>
      </c>
      <c r="AG80" s="0" t="e">
        <f aca="false">IF(MID($C80,$AD80-AG$2+1,1)="*",0,1)</f>
        <v>#VALUE!</v>
      </c>
      <c r="AH80" s="0" t="e">
        <f aca="false">IF(MID($C80,$AD80-AH$2+1,1)="*",0,1)</f>
        <v>#VALUE!</v>
      </c>
      <c r="AI80" s="0" t="e">
        <f aca="false">IF(MID($C80,$AD80-AI$2+1,1)="*",0,1)</f>
        <v>#VALUE!</v>
      </c>
      <c r="AJ80" s="0" t="e">
        <f aca="false">IF(MID($C80,$AD80-AJ$2+1,1)="*",0,1)</f>
        <v>#VALUE!</v>
      </c>
      <c r="AK80" s="0" t="n">
        <f aca="false">IF(MID($C80,$AD80-AK$2+1,1)="*",0,1)</f>
        <v>0</v>
      </c>
      <c r="AL80" s="0" t="n">
        <f aca="false">IF(MID($C80,$AD80-AL$2+1,1)="*",0,1)</f>
        <v>1</v>
      </c>
      <c r="AM80" s="0" t="n">
        <f aca="false">IF(MID($C80,$AD80-AM$2+1,1)="*",0,1)</f>
        <v>1</v>
      </c>
      <c r="AN80" s="0" t="n">
        <f aca="false">IF(MID($C80,$AD80-AN$2+1,1)="*",0,1)</f>
        <v>0</v>
      </c>
      <c r="AO80" s="0" t="n">
        <f aca="false">IF(MID($C80,$AD80-AO$2+1,1)="*",0,1)</f>
        <v>1</v>
      </c>
      <c r="AP80" s="0" t="n">
        <f aca="false">IF(MID($C80,$AD80-AP$2+1,1)="*",0,1)</f>
        <v>1</v>
      </c>
      <c r="AQ80" s="0" t="n">
        <f aca="false">IF(MID($C80,$AD80-AQ$2+1,1)="*",0,1)</f>
        <v>0</v>
      </c>
      <c r="AR80" s="0" t="n">
        <f aca="false">IF(MID($C80,$AD80-AR$2+1,1)="*",0,1)</f>
        <v>1</v>
      </c>
      <c r="AS80" s="0" t="n">
        <f aca="false">IF(MID($C80,$AD80-AS$2+1,1)="*",0,1)</f>
        <v>0</v>
      </c>
      <c r="AT80" s="0" t="n">
        <f aca="false">IF(MID($C80,$AD80-AT$2+1,1)="*",0,1)</f>
        <v>0</v>
      </c>
    </row>
    <row r="81" customFormat="false" ht="14.4" hidden="false" customHeight="false" outlineLevel="0" collapsed="false">
      <c r="B81" s="13" t="s">
        <v>168</v>
      </c>
      <c r="C81" s="14" t="s">
        <v>169</v>
      </c>
      <c r="D81" s="15"/>
      <c r="E81" s="3" t="n">
        <v>133</v>
      </c>
      <c r="F81" s="4" t="str">
        <f aca="false">IF(AD81=0,"",_xlfn.CONCAT("0x",LEFT("0000",4-LEN(L81)),L81))</f>
        <v>0x0029</v>
      </c>
      <c r="G81" s="3" t="n">
        <f aca="false">IF(AD81=0,"",AD81)</f>
        <v>7</v>
      </c>
      <c r="I81" s="3" t="n">
        <f aca="false">(M81*16)+G81</f>
        <v>663</v>
      </c>
      <c r="J81" s="5" t="str">
        <f aca="false">IF(COUNTIF(I$4:I$204,I81)&gt;1,"DUPE!","")</f>
        <v/>
      </c>
      <c r="L81" s="3" t="str">
        <f aca="false">DEC2HEX(M81)</f>
        <v>29</v>
      </c>
      <c r="M81" s="3" t="n">
        <f aca="false">AC81+(AB81*2)+(AA81*4)+(Z81*8)+(Y81*16)+(X81*32)+(W81*64)+(V81*128)+(U81*256)+(T81*512)+(S81*1024)+(R81*2048)+(Q81*4096)+(P81*8192)+(O81*16384)+(N81*32768)</f>
        <v>41</v>
      </c>
      <c r="N81" s="3" t="n">
        <f aca="false">IFERROR(AE81,0)</f>
        <v>0</v>
      </c>
      <c r="O81" s="3" t="n">
        <f aca="false">IFERROR(AF81,0)</f>
        <v>0</v>
      </c>
      <c r="P81" s="3" t="n">
        <f aca="false">IFERROR(AG81,0)</f>
        <v>0</v>
      </c>
      <c r="Q81" s="3" t="n">
        <f aca="false">IFERROR(AH81,0)</f>
        <v>0</v>
      </c>
      <c r="R81" s="3" t="n">
        <f aca="false">IFERROR(AI81,0)</f>
        <v>0</v>
      </c>
      <c r="S81" s="3" t="n">
        <f aca="false">IFERROR(AJ81,0)</f>
        <v>0</v>
      </c>
      <c r="T81" s="3" t="n">
        <f aca="false">IFERROR(AK81,0)</f>
        <v>0</v>
      </c>
      <c r="U81" s="3" t="n">
        <f aca="false">IFERROR(AL81,0)</f>
        <v>0</v>
      </c>
      <c r="V81" s="3" t="n">
        <f aca="false">IFERROR(AM81,0)</f>
        <v>0</v>
      </c>
      <c r="W81" s="3" t="n">
        <f aca="false">IFERROR(AN81,0)</f>
        <v>0</v>
      </c>
      <c r="X81" s="3" t="n">
        <f aca="false">IFERROR(AO81,0)</f>
        <v>1</v>
      </c>
      <c r="Y81" s="3" t="n">
        <f aca="false">IFERROR(AP81,0)</f>
        <v>0</v>
      </c>
      <c r="Z81" s="3" t="n">
        <f aca="false">IFERROR(AQ81,0)</f>
        <v>1</v>
      </c>
      <c r="AA81" s="3" t="n">
        <f aca="false">IFERROR(AR81,0)</f>
        <v>0</v>
      </c>
      <c r="AB81" s="3" t="n">
        <f aca="false">IFERROR(AS81,0)</f>
        <v>0</v>
      </c>
      <c r="AC81" s="3" t="n">
        <f aca="false">IFERROR(AT81,0)</f>
        <v>1</v>
      </c>
      <c r="AD81" s="0" t="n">
        <f aca="false">LEN(C81)</f>
        <v>7</v>
      </c>
      <c r="AE81" s="0" t="e">
        <f aca="false">IF(MID($C81,$AD81-AE$2+1,1)="*",0,1)</f>
        <v>#VALUE!</v>
      </c>
      <c r="AF81" s="0" t="e">
        <f aca="false">IF(MID($C81,$AD81-AF$2+1,1)="*",0,1)</f>
        <v>#VALUE!</v>
      </c>
      <c r="AG81" s="0" t="e">
        <f aca="false">IF(MID($C81,$AD81-AG$2+1,1)="*",0,1)</f>
        <v>#VALUE!</v>
      </c>
      <c r="AH81" s="0" t="e">
        <f aca="false">IF(MID($C81,$AD81-AH$2+1,1)="*",0,1)</f>
        <v>#VALUE!</v>
      </c>
      <c r="AI81" s="0" t="e">
        <f aca="false">IF(MID($C81,$AD81-AI$2+1,1)="*",0,1)</f>
        <v>#VALUE!</v>
      </c>
      <c r="AJ81" s="0" t="e">
        <f aca="false">IF(MID($C81,$AD81-AJ$2+1,1)="*",0,1)</f>
        <v>#VALUE!</v>
      </c>
      <c r="AK81" s="0" t="e">
        <f aca="false">IF(MID($C81,$AD81-AK$2+1,1)="*",0,1)</f>
        <v>#VALUE!</v>
      </c>
      <c r="AL81" s="0" t="e">
        <f aca="false">IF(MID($C81,$AD81-AL$2+1,1)="*",0,1)</f>
        <v>#VALUE!</v>
      </c>
      <c r="AM81" s="0" t="e">
        <f aca="false">IF(MID($C81,$AD81-AM$2+1,1)="*",0,1)</f>
        <v>#VALUE!</v>
      </c>
      <c r="AN81" s="0" t="n">
        <f aca="false">IF(MID($C81,$AD81-AN$2+1,1)="*",0,1)</f>
        <v>0</v>
      </c>
      <c r="AO81" s="0" t="n">
        <f aca="false">IF(MID($C81,$AD81-AO$2+1,1)="*",0,1)</f>
        <v>1</v>
      </c>
      <c r="AP81" s="0" t="n">
        <f aca="false">IF(MID($C81,$AD81-AP$2+1,1)="*",0,1)</f>
        <v>0</v>
      </c>
      <c r="AQ81" s="0" t="n">
        <f aca="false">IF(MID($C81,$AD81-AQ$2+1,1)="*",0,1)</f>
        <v>1</v>
      </c>
      <c r="AR81" s="0" t="n">
        <f aca="false">IF(MID($C81,$AD81-AR$2+1,1)="*",0,1)</f>
        <v>0</v>
      </c>
      <c r="AS81" s="0" t="n">
        <f aca="false">IF(MID($C81,$AD81-AS$2+1,1)="*",0,1)</f>
        <v>0</v>
      </c>
      <c r="AT81" s="0" t="n">
        <f aca="false">IF(MID($C81,$AD81-AT$2+1,1)="*",0,1)</f>
        <v>1</v>
      </c>
    </row>
    <row r="82" customFormat="false" ht="14.4" hidden="false" customHeight="false" outlineLevel="0" collapsed="false">
      <c r="B82" s="13" t="s">
        <v>170</v>
      </c>
      <c r="C82" s="14" t="s">
        <v>171</v>
      </c>
      <c r="D82" s="15"/>
      <c r="E82" s="3" t="n">
        <v>134</v>
      </c>
      <c r="F82" s="4" t="str">
        <f aca="false">IF(AD82=0,"",_xlfn.CONCAT("0x",LEFT("0000",4-LEN(L82)),L82))</f>
        <v>0x0154</v>
      </c>
      <c r="G82" s="3" t="n">
        <f aca="false">IF(AD82=0,"",AD82)</f>
        <v>9</v>
      </c>
      <c r="I82" s="3" t="n">
        <f aca="false">(M82*16)+G82</f>
        <v>5449</v>
      </c>
      <c r="J82" s="5" t="str">
        <f aca="false">IF(COUNTIF(I$4:I$204,I82)&gt;1,"DUPE!","")</f>
        <v/>
      </c>
      <c r="L82" s="3" t="str">
        <f aca="false">DEC2HEX(M82)</f>
        <v>154</v>
      </c>
      <c r="M82" s="3" t="n">
        <f aca="false">AC82+(AB82*2)+(AA82*4)+(Z82*8)+(Y82*16)+(X82*32)+(W82*64)+(V82*128)+(U82*256)+(T82*512)+(S82*1024)+(R82*2048)+(Q82*4096)+(P82*8192)+(O82*16384)+(N82*32768)</f>
        <v>340</v>
      </c>
      <c r="N82" s="3" t="n">
        <f aca="false">IFERROR(AE82,0)</f>
        <v>0</v>
      </c>
      <c r="O82" s="3" t="n">
        <f aca="false">IFERROR(AF82,0)</f>
        <v>0</v>
      </c>
      <c r="P82" s="3" t="n">
        <f aca="false">IFERROR(AG82,0)</f>
        <v>0</v>
      </c>
      <c r="Q82" s="3" t="n">
        <f aca="false">IFERROR(AH82,0)</f>
        <v>0</v>
      </c>
      <c r="R82" s="3" t="n">
        <f aca="false">IFERROR(AI82,0)</f>
        <v>0</v>
      </c>
      <c r="S82" s="3" t="n">
        <f aca="false">IFERROR(AJ82,0)</f>
        <v>0</v>
      </c>
      <c r="T82" s="3" t="n">
        <f aca="false">IFERROR(AK82,0)</f>
        <v>0</v>
      </c>
      <c r="U82" s="3" t="n">
        <f aca="false">IFERROR(AL82,0)</f>
        <v>1</v>
      </c>
      <c r="V82" s="3" t="n">
        <f aca="false">IFERROR(AM82,0)</f>
        <v>0</v>
      </c>
      <c r="W82" s="3" t="n">
        <f aca="false">IFERROR(AN82,0)</f>
        <v>1</v>
      </c>
      <c r="X82" s="3" t="n">
        <f aca="false">IFERROR(AO82,0)</f>
        <v>0</v>
      </c>
      <c r="Y82" s="3" t="n">
        <f aca="false">IFERROR(AP82,0)</f>
        <v>1</v>
      </c>
      <c r="Z82" s="3" t="n">
        <f aca="false">IFERROR(AQ82,0)</f>
        <v>0</v>
      </c>
      <c r="AA82" s="3" t="n">
        <f aca="false">IFERROR(AR82,0)</f>
        <v>1</v>
      </c>
      <c r="AB82" s="3" t="n">
        <f aca="false">IFERROR(AS82,0)</f>
        <v>0</v>
      </c>
      <c r="AC82" s="3" t="n">
        <f aca="false">IFERROR(AT82,0)</f>
        <v>0</v>
      </c>
      <c r="AD82" s="0" t="n">
        <f aca="false">LEN(C82)</f>
        <v>9</v>
      </c>
      <c r="AE82" s="0" t="e">
        <f aca="false">IF(MID($C82,$AD82-AE$2+1,1)="*",0,1)</f>
        <v>#VALUE!</v>
      </c>
      <c r="AF82" s="0" t="e">
        <f aca="false">IF(MID($C82,$AD82-AF$2+1,1)="*",0,1)</f>
        <v>#VALUE!</v>
      </c>
      <c r="AG82" s="0" t="e">
        <f aca="false">IF(MID($C82,$AD82-AG$2+1,1)="*",0,1)</f>
        <v>#VALUE!</v>
      </c>
      <c r="AH82" s="0" t="e">
        <f aca="false">IF(MID($C82,$AD82-AH$2+1,1)="*",0,1)</f>
        <v>#VALUE!</v>
      </c>
      <c r="AI82" s="0" t="e">
        <f aca="false">IF(MID($C82,$AD82-AI$2+1,1)="*",0,1)</f>
        <v>#VALUE!</v>
      </c>
      <c r="AJ82" s="0" t="e">
        <f aca="false">IF(MID($C82,$AD82-AJ$2+1,1)="*",0,1)</f>
        <v>#VALUE!</v>
      </c>
      <c r="AK82" s="0" t="e">
        <f aca="false">IF(MID($C82,$AD82-AK$2+1,1)="*",0,1)</f>
        <v>#VALUE!</v>
      </c>
      <c r="AL82" s="0" t="n">
        <f aca="false">IF(MID($C82,$AD82-AL$2+1,1)="*",0,1)</f>
        <v>1</v>
      </c>
      <c r="AM82" s="0" t="n">
        <f aca="false">IF(MID($C82,$AD82-AM$2+1,1)="*",0,1)</f>
        <v>0</v>
      </c>
      <c r="AN82" s="0" t="n">
        <f aca="false">IF(MID($C82,$AD82-AN$2+1,1)="*",0,1)</f>
        <v>1</v>
      </c>
      <c r="AO82" s="0" t="n">
        <f aca="false">IF(MID($C82,$AD82-AO$2+1,1)="*",0,1)</f>
        <v>0</v>
      </c>
      <c r="AP82" s="0" t="n">
        <f aca="false">IF(MID($C82,$AD82-AP$2+1,1)="*",0,1)</f>
        <v>1</v>
      </c>
      <c r="AQ82" s="0" t="n">
        <f aca="false">IF(MID($C82,$AD82-AQ$2+1,1)="*",0,1)</f>
        <v>0</v>
      </c>
      <c r="AR82" s="0" t="n">
        <f aca="false">IF(MID($C82,$AD82-AR$2+1,1)="*",0,1)</f>
        <v>1</v>
      </c>
      <c r="AS82" s="0" t="n">
        <f aca="false">IF(MID($C82,$AD82-AS$2+1,1)="*",0,1)</f>
        <v>0</v>
      </c>
      <c r="AT82" s="0" t="n">
        <f aca="false">IF(MID($C82,$AD82-AT$2+1,1)="*",0,1)</f>
        <v>0</v>
      </c>
    </row>
    <row r="83" customFormat="false" ht="14.4" hidden="false" customHeight="false" outlineLevel="0" collapsed="false">
      <c r="B83" s="13" t="s">
        <v>172</v>
      </c>
      <c r="C83" s="14" t="s">
        <v>173</v>
      </c>
      <c r="D83" s="15"/>
      <c r="E83" s="3" t="n">
        <v>135</v>
      </c>
      <c r="F83" s="4" t="str">
        <f aca="false">IF(AD83=0,"",_xlfn.CONCAT("0x",LEFT("0000",4-LEN(L83)),L83))</f>
        <v>0x0034</v>
      </c>
      <c r="G83" s="3" t="n">
        <f aca="false">IF(AD83=0,"",AD83)</f>
        <v>7</v>
      </c>
      <c r="I83" s="3" t="n">
        <f aca="false">(M83*16)+G83</f>
        <v>839</v>
      </c>
      <c r="J83" s="5" t="str">
        <f aca="false">IF(COUNTIF(I$4:I$204,I83)&gt;1,"DUPE!","")</f>
        <v/>
      </c>
      <c r="L83" s="3" t="str">
        <f aca="false">DEC2HEX(M83)</f>
        <v>34</v>
      </c>
      <c r="M83" s="3" t="n">
        <f aca="false">AC83+(AB83*2)+(AA83*4)+(Z83*8)+(Y83*16)+(X83*32)+(W83*64)+(V83*128)+(U83*256)+(T83*512)+(S83*1024)+(R83*2048)+(Q83*4096)+(P83*8192)+(O83*16384)+(N83*32768)</f>
        <v>52</v>
      </c>
      <c r="N83" s="3" t="n">
        <f aca="false">IFERROR(AE83,0)</f>
        <v>0</v>
      </c>
      <c r="O83" s="3" t="n">
        <f aca="false">IFERROR(AF83,0)</f>
        <v>0</v>
      </c>
      <c r="P83" s="3" t="n">
        <f aca="false">IFERROR(AG83,0)</f>
        <v>0</v>
      </c>
      <c r="Q83" s="3" t="n">
        <f aca="false">IFERROR(AH83,0)</f>
        <v>0</v>
      </c>
      <c r="R83" s="3" t="n">
        <f aca="false">IFERROR(AI83,0)</f>
        <v>0</v>
      </c>
      <c r="S83" s="3" t="n">
        <f aca="false">IFERROR(AJ83,0)</f>
        <v>0</v>
      </c>
      <c r="T83" s="3" t="n">
        <f aca="false">IFERROR(AK83,0)</f>
        <v>0</v>
      </c>
      <c r="U83" s="3" t="n">
        <f aca="false">IFERROR(AL83,0)</f>
        <v>0</v>
      </c>
      <c r="V83" s="3" t="n">
        <f aca="false">IFERROR(AM83,0)</f>
        <v>0</v>
      </c>
      <c r="W83" s="3" t="n">
        <f aca="false">IFERROR(AN83,0)</f>
        <v>0</v>
      </c>
      <c r="X83" s="3" t="n">
        <f aca="false">IFERROR(AO83,0)</f>
        <v>1</v>
      </c>
      <c r="Y83" s="3" t="n">
        <f aca="false">IFERROR(AP83,0)</f>
        <v>1</v>
      </c>
      <c r="Z83" s="3" t="n">
        <f aca="false">IFERROR(AQ83,0)</f>
        <v>0</v>
      </c>
      <c r="AA83" s="3" t="n">
        <f aca="false">IFERROR(AR83,0)</f>
        <v>1</v>
      </c>
      <c r="AB83" s="3" t="n">
        <f aca="false">IFERROR(AS83,0)</f>
        <v>0</v>
      </c>
      <c r="AC83" s="3" t="n">
        <f aca="false">IFERROR(AT83,0)</f>
        <v>0</v>
      </c>
      <c r="AD83" s="0" t="n">
        <f aca="false">LEN(C83)</f>
        <v>7</v>
      </c>
      <c r="AE83" s="0" t="e">
        <f aca="false">IF(MID($C83,$AD83-AE$2+1,1)="*",0,1)</f>
        <v>#VALUE!</v>
      </c>
      <c r="AF83" s="0" t="e">
        <f aca="false">IF(MID($C83,$AD83-AF$2+1,1)="*",0,1)</f>
        <v>#VALUE!</v>
      </c>
      <c r="AG83" s="0" t="e">
        <f aca="false">IF(MID($C83,$AD83-AG$2+1,1)="*",0,1)</f>
        <v>#VALUE!</v>
      </c>
      <c r="AH83" s="0" t="e">
        <f aca="false">IF(MID($C83,$AD83-AH$2+1,1)="*",0,1)</f>
        <v>#VALUE!</v>
      </c>
      <c r="AI83" s="0" t="e">
        <f aca="false">IF(MID($C83,$AD83-AI$2+1,1)="*",0,1)</f>
        <v>#VALUE!</v>
      </c>
      <c r="AJ83" s="0" t="e">
        <f aca="false">IF(MID($C83,$AD83-AJ$2+1,1)="*",0,1)</f>
        <v>#VALUE!</v>
      </c>
      <c r="AK83" s="0" t="e">
        <f aca="false">IF(MID($C83,$AD83-AK$2+1,1)="*",0,1)</f>
        <v>#VALUE!</v>
      </c>
      <c r="AL83" s="0" t="e">
        <f aca="false">IF(MID($C83,$AD83-AL$2+1,1)="*",0,1)</f>
        <v>#VALUE!</v>
      </c>
      <c r="AM83" s="0" t="e">
        <f aca="false">IF(MID($C83,$AD83-AM$2+1,1)="*",0,1)</f>
        <v>#VALUE!</v>
      </c>
      <c r="AN83" s="0" t="n">
        <f aca="false">IF(MID($C83,$AD83-AN$2+1,1)="*",0,1)</f>
        <v>0</v>
      </c>
      <c r="AO83" s="0" t="n">
        <f aca="false">IF(MID($C83,$AD83-AO$2+1,1)="*",0,1)</f>
        <v>1</v>
      </c>
      <c r="AP83" s="0" t="n">
        <f aca="false">IF(MID($C83,$AD83-AP$2+1,1)="*",0,1)</f>
        <v>1</v>
      </c>
      <c r="AQ83" s="0" t="n">
        <f aca="false">IF(MID($C83,$AD83-AQ$2+1,1)="*",0,1)</f>
        <v>0</v>
      </c>
      <c r="AR83" s="0" t="n">
        <f aca="false">IF(MID($C83,$AD83-AR$2+1,1)="*",0,1)</f>
        <v>1</v>
      </c>
      <c r="AS83" s="0" t="n">
        <f aca="false">IF(MID($C83,$AD83-AS$2+1,1)="*",0,1)</f>
        <v>0</v>
      </c>
      <c r="AT83" s="0" t="n">
        <f aca="false">IF(MID($C83,$AD83-AT$2+1,1)="*",0,1)</f>
        <v>0</v>
      </c>
    </row>
    <row r="84" customFormat="false" ht="14.4" hidden="false" customHeight="false" outlineLevel="0" collapsed="false">
      <c r="B84" s="13" t="s">
        <v>174</v>
      </c>
      <c r="C84" s="14" t="s">
        <v>175</v>
      </c>
      <c r="D84" s="15"/>
      <c r="E84" s="3" t="n">
        <v>136</v>
      </c>
      <c r="F84" s="4" t="str">
        <f aca="false">IF(AD84=0,"",_xlfn.CONCAT("0x",LEFT("0000",4-LEN(L84)),L84))</f>
        <v>0x0032</v>
      </c>
      <c r="G84" s="3" t="n">
        <f aca="false">IF(AD84=0,"",AD84)</f>
        <v>7</v>
      </c>
      <c r="I84" s="3" t="n">
        <f aca="false">(M84*16)+G84</f>
        <v>807</v>
      </c>
      <c r="J84" s="5" t="str">
        <f aca="false">IF(COUNTIF(I$4:I$204,I84)&gt;1,"DUPE!","")</f>
        <v/>
      </c>
      <c r="L84" s="3" t="str">
        <f aca="false">DEC2HEX(M84)</f>
        <v>32</v>
      </c>
      <c r="M84" s="3" t="n">
        <f aca="false">AC84+(AB84*2)+(AA84*4)+(Z84*8)+(Y84*16)+(X84*32)+(W84*64)+(V84*128)+(U84*256)+(T84*512)+(S84*1024)+(R84*2048)+(Q84*4096)+(P84*8192)+(O84*16384)+(N84*32768)</f>
        <v>50</v>
      </c>
      <c r="N84" s="3" t="n">
        <f aca="false">IFERROR(AE84,0)</f>
        <v>0</v>
      </c>
      <c r="O84" s="3" t="n">
        <f aca="false">IFERROR(AF84,0)</f>
        <v>0</v>
      </c>
      <c r="P84" s="3" t="n">
        <f aca="false">IFERROR(AG84,0)</f>
        <v>0</v>
      </c>
      <c r="Q84" s="3" t="n">
        <f aca="false">IFERROR(AH84,0)</f>
        <v>0</v>
      </c>
      <c r="R84" s="3" t="n">
        <f aca="false">IFERROR(AI84,0)</f>
        <v>0</v>
      </c>
      <c r="S84" s="3" t="n">
        <f aca="false">IFERROR(AJ84,0)</f>
        <v>0</v>
      </c>
      <c r="T84" s="3" t="n">
        <f aca="false">IFERROR(AK84,0)</f>
        <v>0</v>
      </c>
      <c r="U84" s="3" t="n">
        <f aca="false">IFERROR(AL84,0)</f>
        <v>0</v>
      </c>
      <c r="V84" s="3" t="n">
        <f aca="false">IFERROR(AM84,0)</f>
        <v>0</v>
      </c>
      <c r="W84" s="3" t="n">
        <f aca="false">IFERROR(AN84,0)</f>
        <v>0</v>
      </c>
      <c r="X84" s="3" t="n">
        <f aca="false">IFERROR(AO84,0)</f>
        <v>1</v>
      </c>
      <c r="Y84" s="3" t="n">
        <f aca="false">IFERROR(AP84,0)</f>
        <v>1</v>
      </c>
      <c r="Z84" s="3" t="n">
        <f aca="false">IFERROR(AQ84,0)</f>
        <v>0</v>
      </c>
      <c r="AA84" s="3" t="n">
        <f aca="false">IFERROR(AR84,0)</f>
        <v>0</v>
      </c>
      <c r="AB84" s="3" t="n">
        <f aca="false">IFERROR(AS84,0)</f>
        <v>1</v>
      </c>
      <c r="AC84" s="3" t="n">
        <f aca="false">IFERROR(AT84,0)</f>
        <v>0</v>
      </c>
      <c r="AD84" s="0" t="n">
        <f aca="false">LEN(C84)</f>
        <v>7</v>
      </c>
      <c r="AE84" s="0" t="e">
        <f aca="false">IF(MID($C84,$AD84-AE$2+1,1)="*",0,1)</f>
        <v>#VALUE!</v>
      </c>
      <c r="AF84" s="0" t="e">
        <f aca="false">IF(MID($C84,$AD84-AF$2+1,1)="*",0,1)</f>
        <v>#VALUE!</v>
      </c>
      <c r="AG84" s="0" t="e">
        <f aca="false">IF(MID($C84,$AD84-AG$2+1,1)="*",0,1)</f>
        <v>#VALUE!</v>
      </c>
      <c r="AH84" s="0" t="e">
        <f aca="false">IF(MID($C84,$AD84-AH$2+1,1)="*",0,1)</f>
        <v>#VALUE!</v>
      </c>
      <c r="AI84" s="0" t="e">
        <f aca="false">IF(MID($C84,$AD84-AI$2+1,1)="*",0,1)</f>
        <v>#VALUE!</v>
      </c>
      <c r="AJ84" s="0" t="e">
        <f aca="false">IF(MID($C84,$AD84-AJ$2+1,1)="*",0,1)</f>
        <v>#VALUE!</v>
      </c>
      <c r="AK84" s="0" t="e">
        <f aca="false">IF(MID($C84,$AD84-AK$2+1,1)="*",0,1)</f>
        <v>#VALUE!</v>
      </c>
      <c r="AL84" s="0" t="e">
        <f aca="false">IF(MID($C84,$AD84-AL$2+1,1)="*",0,1)</f>
        <v>#VALUE!</v>
      </c>
      <c r="AM84" s="0" t="e">
        <f aca="false">IF(MID($C84,$AD84-AM$2+1,1)="*",0,1)</f>
        <v>#VALUE!</v>
      </c>
      <c r="AN84" s="0" t="n">
        <f aca="false">IF(MID($C84,$AD84-AN$2+1,1)="*",0,1)</f>
        <v>0</v>
      </c>
      <c r="AO84" s="0" t="n">
        <f aca="false">IF(MID($C84,$AD84-AO$2+1,1)="*",0,1)</f>
        <v>1</v>
      </c>
      <c r="AP84" s="0" t="n">
        <f aca="false">IF(MID($C84,$AD84-AP$2+1,1)="*",0,1)</f>
        <v>1</v>
      </c>
      <c r="AQ84" s="0" t="n">
        <f aca="false">IF(MID($C84,$AD84-AQ$2+1,1)="*",0,1)</f>
        <v>0</v>
      </c>
      <c r="AR84" s="0" t="n">
        <f aca="false">IF(MID($C84,$AD84-AR$2+1,1)="*",0,1)</f>
        <v>0</v>
      </c>
      <c r="AS84" s="0" t="n">
        <f aca="false">IF(MID($C84,$AD84-AS$2+1,1)="*",0,1)</f>
        <v>1</v>
      </c>
      <c r="AT84" s="0" t="n">
        <f aca="false">IF(MID($C84,$AD84-AT$2+1,1)="*",0,1)</f>
        <v>0</v>
      </c>
    </row>
    <row r="85" customFormat="false" ht="14.4" hidden="false" customHeight="false" outlineLevel="0" collapsed="false">
      <c r="B85" s="13" t="s">
        <v>176</v>
      </c>
      <c r="C85" s="14" t="s">
        <v>177</v>
      </c>
      <c r="D85" s="15"/>
      <c r="E85" s="3" t="n">
        <v>137</v>
      </c>
      <c r="F85" s="4" t="str">
        <f aca="false">IF(AD85=0,"",_xlfn.CONCAT("0x",LEFT("0000",4-LEN(L85)),L85))</f>
        <v>0x004F</v>
      </c>
      <c r="G85" s="3" t="n">
        <f aca="false">IF(AD85=0,"",AD85)</f>
        <v>9</v>
      </c>
      <c r="I85" s="3" t="n">
        <f aca="false">(M85*16)+G85</f>
        <v>1273</v>
      </c>
      <c r="J85" s="5" t="str">
        <f aca="false">IF(COUNTIF(I$4:I$204,I85)&gt;1,"DUPE!","")</f>
        <v/>
      </c>
      <c r="L85" s="3" t="str">
        <f aca="false">DEC2HEX(M85)</f>
        <v>4F</v>
      </c>
      <c r="M85" s="3" t="n">
        <f aca="false">AC85+(AB85*2)+(AA85*4)+(Z85*8)+(Y85*16)+(X85*32)+(W85*64)+(V85*128)+(U85*256)+(T85*512)+(S85*1024)+(R85*2048)+(Q85*4096)+(P85*8192)+(O85*16384)+(N85*32768)</f>
        <v>79</v>
      </c>
      <c r="N85" s="3" t="n">
        <f aca="false">IFERROR(AE85,0)</f>
        <v>0</v>
      </c>
      <c r="O85" s="3" t="n">
        <f aca="false">IFERROR(AF85,0)</f>
        <v>0</v>
      </c>
      <c r="P85" s="3" t="n">
        <f aca="false">IFERROR(AG85,0)</f>
        <v>0</v>
      </c>
      <c r="Q85" s="3" t="n">
        <f aca="false">IFERROR(AH85,0)</f>
        <v>0</v>
      </c>
      <c r="R85" s="3" t="n">
        <f aca="false">IFERROR(AI85,0)</f>
        <v>0</v>
      </c>
      <c r="S85" s="3" t="n">
        <f aca="false">IFERROR(AJ85,0)</f>
        <v>0</v>
      </c>
      <c r="T85" s="3" t="n">
        <f aca="false">IFERROR(AK85,0)</f>
        <v>0</v>
      </c>
      <c r="U85" s="3" t="n">
        <f aca="false">IFERROR(AL85,0)</f>
        <v>0</v>
      </c>
      <c r="V85" s="3" t="n">
        <f aca="false">IFERROR(AM85,0)</f>
        <v>0</v>
      </c>
      <c r="W85" s="3" t="n">
        <f aca="false">IFERROR(AN85,0)</f>
        <v>1</v>
      </c>
      <c r="X85" s="3" t="n">
        <f aca="false">IFERROR(AO85,0)</f>
        <v>0</v>
      </c>
      <c r="Y85" s="3" t="n">
        <f aca="false">IFERROR(AP85,0)</f>
        <v>0</v>
      </c>
      <c r="Z85" s="3" t="n">
        <f aca="false">IFERROR(AQ85,0)</f>
        <v>1</v>
      </c>
      <c r="AA85" s="3" t="n">
        <f aca="false">IFERROR(AR85,0)</f>
        <v>1</v>
      </c>
      <c r="AB85" s="3" t="n">
        <f aca="false">IFERROR(AS85,0)</f>
        <v>1</v>
      </c>
      <c r="AC85" s="3" t="n">
        <f aca="false">IFERROR(AT85,0)</f>
        <v>1</v>
      </c>
      <c r="AD85" s="0" t="n">
        <f aca="false">LEN(C85)</f>
        <v>9</v>
      </c>
      <c r="AE85" s="0" t="e">
        <f aca="false">IF(MID($C85,$AD85-AE$2+1,1)="*",0,1)</f>
        <v>#VALUE!</v>
      </c>
      <c r="AF85" s="0" t="e">
        <f aca="false">IF(MID($C85,$AD85-AF$2+1,1)="*",0,1)</f>
        <v>#VALUE!</v>
      </c>
      <c r="AG85" s="0" t="e">
        <f aca="false">IF(MID($C85,$AD85-AG$2+1,1)="*",0,1)</f>
        <v>#VALUE!</v>
      </c>
      <c r="AH85" s="0" t="e">
        <f aca="false">IF(MID($C85,$AD85-AH$2+1,1)="*",0,1)</f>
        <v>#VALUE!</v>
      </c>
      <c r="AI85" s="0" t="e">
        <f aca="false">IF(MID($C85,$AD85-AI$2+1,1)="*",0,1)</f>
        <v>#VALUE!</v>
      </c>
      <c r="AJ85" s="0" t="e">
        <f aca="false">IF(MID($C85,$AD85-AJ$2+1,1)="*",0,1)</f>
        <v>#VALUE!</v>
      </c>
      <c r="AK85" s="0" t="e">
        <f aca="false">IF(MID($C85,$AD85-AK$2+1,1)="*",0,1)</f>
        <v>#VALUE!</v>
      </c>
      <c r="AL85" s="0" t="n">
        <f aca="false">IF(MID($C85,$AD85-AL$2+1,1)="*",0,1)</f>
        <v>0</v>
      </c>
      <c r="AM85" s="0" t="n">
        <f aca="false">IF(MID($C85,$AD85-AM$2+1,1)="*",0,1)</f>
        <v>0</v>
      </c>
      <c r="AN85" s="0" t="n">
        <f aca="false">IF(MID($C85,$AD85-AN$2+1,1)="*",0,1)</f>
        <v>1</v>
      </c>
      <c r="AO85" s="0" t="n">
        <f aca="false">IF(MID($C85,$AD85-AO$2+1,1)="*",0,1)</f>
        <v>0</v>
      </c>
      <c r="AP85" s="0" t="n">
        <f aca="false">IF(MID($C85,$AD85-AP$2+1,1)="*",0,1)</f>
        <v>0</v>
      </c>
      <c r="AQ85" s="0" t="n">
        <f aca="false">IF(MID($C85,$AD85-AQ$2+1,1)="*",0,1)</f>
        <v>1</v>
      </c>
      <c r="AR85" s="0" t="n">
        <f aca="false">IF(MID($C85,$AD85-AR$2+1,1)="*",0,1)</f>
        <v>1</v>
      </c>
      <c r="AS85" s="0" t="n">
        <f aca="false">IF(MID($C85,$AD85-AS$2+1,1)="*",0,1)</f>
        <v>1</v>
      </c>
      <c r="AT85" s="0" t="n">
        <f aca="false">IF(MID($C85,$AD85-AT$2+1,1)="*",0,1)</f>
        <v>1</v>
      </c>
    </row>
    <row r="86" customFormat="false" ht="14.4" hidden="false" customHeight="false" outlineLevel="0" collapsed="false">
      <c r="B86" s="13" t="s">
        <v>178</v>
      </c>
      <c r="C86" s="14" t="s">
        <v>179</v>
      </c>
      <c r="D86" s="15"/>
      <c r="E86" s="3" t="n">
        <v>138</v>
      </c>
      <c r="F86" s="4" t="str">
        <f aca="false">IF(AD86=0,"",_xlfn.CONCAT("0x",LEFT("0000",4-LEN(L86)),L86))</f>
        <v>0x0047</v>
      </c>
      <c r="G86" s="3" t="n">
        <f aca="false">IF(AD86=0,"",AD86)</f>
        <v>9</v>
      </c>
      <c r="I86" s="3" t="n">
        <f aca="false">(M86*16)+G86</f>
        <v>1145</v>
      </c>
      <c r="J86" s="5" t="str">
        <f aca="false">IF(COUNTIF(I$4:I$204,I86)&gt;1,"DUPE!","")</f>
        <v/>
      </c>
      <c r="L86" s="3" t="str">
        <f aca="false">DEC2HEX(M86)</f>
        <v>47</v>
      </c>
      <c r="M86" s="3" t="n">
        <f aca="false">AC86+(AB86*2)+(AA86*4)+(Z86*8)+(Y86*16)+(X86*32)+(W86*64)+(V86*128)+(U86*256)+(T86*512)+(S86*1024)+(R86*2048)+(Q86*4096)+(P86*8192)+(O86*16384)+(N86*32768)</f>
        <v>71</v>
      </c>
      <c r="N86" s="3" t="n">
        <f aca="false">IFERROR(AE86,0)</f>
        <v>0</v>
      </c>
      <c r="O86" s="3" t="n">
        <f aca="false">IFERROR(AF86,0)</f>
        <v>0</v>
      </c>
      <c r="P86" s="3" t="n">
        <f aca="false">IFERROR(AG86,0)</f>
        <v>0</v>
      </c>
      <c r="Q86" s="3" t="n">
        <f aca="false">IFERROR(AH86,0)</f>
        <v>0</v>
      </c>
      <c r="R86" s="3" t="n">
        <f aca="false">IFERROR(AI86,0)</f>
        <v>0</v>
      </c>
      <c r="S86" s="3" t="n">
        <f aca="false">IFERROR(AJ86,0)</f>
        <v>0</v>
      </c>
      <c r="T86" s="3" t="n">
        <f aca="false">IFERROR(AK86,0)</f>
        <v>0</v>
      </c>
      <c r="U86" s="3" t="n">
        <f aca="false">IFERROR(AL86,0)</f>
        <v>0</v>
      </c>
      <c r="V86" s="3" t="n">
        <f aca="false">IFERROR(AM86,0)</f>
        <v>0</v>
      </c>
      <c r="W86" s="3" t="n">
        <f aca="false">IFERROR(AN86,0)</f>
        <v>1</v>
      </c>
      <c r="X86" s="3" t="n">
        <f aca="false">IFERROR(AO86,0)</f>
        <v>0</v>
      </c>
      <c r="Y86" s="3" t="n">
        <f aca="false">IFERROR(AP86,0)</f>
        <v>0</v>
      </c>
      <c r="Z86" s="3" t="n">
        <f aca="false">IFERROR(AQ86,0)</f>
        <v>0</v>
      </c>
      <c r="AA86" s="3" t="n">
        <f aca="false">IFERROR(AR86,0)</f>
        <v>1</v>
      </c>
      <c r="AB86" s="3" t="n">
        <f aca="false">IFERROR(AS86,0)</f>
        <v>1</v>
      </c>
      <c r="AC86" s="3" t="n">
        <f aca="false">IFERROR(AT86,0)</f>
        <v>1</v>
      </c>
      <c r="AD86" s="0" t="n">
        <f aca="false">LEN(C86)</f>
        <v>9</v>
      </c>
      <c r="AE86" s="0" t="e">
        <f aca="false">IF(MID($C86,$AD86-AE$2+1,1)="*",0,1)</f>
        <v>#VALUE!</v>
      </c>
      <c r="AF86" s="0" t="e">
        <f aca="false">IF(MID($C86,$AD86-AF$2+1,1)="*",0,1)</f>
        <v>#VALUE!</v>
      </c>
      <c r="AG86" s="0" t="e">
        <f aca="false">IF(MID($C86,$AD86-AG$2+1,1)="*",0,1)</f>
        <v>#VALUE!</v>
      </c>
      <c r="AH86" s="0" t="e">
        <f aca="false">IF(MID($C86,$AD86-AH$2+1,1)="*",0,1)</f>
        <v>#VALUE!</v>
      </c>
      <c r="AI86" s="0" t="e">
        <f aca="false">IF(MID($C86,$AD86-AI$2+1,1)="*",0,1)</f>
        <v>#VALUE!</v>
      </c>
      <c r="AJ86" s="0" t="e">
        <f aca="false">IF(MID($C86,$AD86-AJ$2+1,1)="*",0,1)</f>
        <v>#VALUE!</v>
      </c>
      <c r="AK86" s="0" t="e">
        <f aca="false">IF(MID($C86,$AD86-AK$2+1,1)="*",0,1)</f>
        <v>#VALUE!</v>
      </c>
      <c r="AL86" s="0" t="n">
        <f aca="false">IF(MID($C86,$AD86-AL$2+1,1)="*",0,1)</f>
        <v>0</v>
      </c>
      <c r="AM86" s="0" t="n">
        <f aca="false">IF(MID($C86,$AD86-AM$2+1,1)="*",0,1)</f>
        <v>0</v>
      </c>
      <c r="AN86" s="0" t="n">
        <f aca="false">IF(MID($C86,$AD86-AN$2+1,1)="*",0,1)</f>
        <v>1</v>
      </c>
      <c r="AO86" s="0" t="n">
        <f aca="false">IF(MID($C86,$AD86-AO$2+1,1)="*",0,1)</f>
        <v>0</v>
      </c>
      <c r="AP86" s="0" t="n">
        <f aca="false">IF(MID($C86,$AD86-AP$2+1,1)="*",0,1)</f>
        <v>0</v>
      </c>
      <c r="AQ86" s="0" t="n">
        <f aca="false">IF(MID($C86,$AD86-AQ$2+1,1)="*",0,1)</f>
        <v>0</v>
      </c>
      <c r="AR86" s="0" t="n">
        <f aca="false">IF(MID($C86,$AD86-AR$2+1,1)="*",0,1)</f>
        <v>1</v>
      </c>
      <c r="AS86" s="0" t="n">
        <f aca="false">IF(MID($C86,$AD86-AS$2+1,1)="*",0,1)</f>
        <v>1</v>
      </c>
      <c r="AT86" s="0" t="n">
        <f aca="false">IF(MID($C86,$AD86-AT$2+1,1)="*",0,1)</f>
        <v>1</v>
      </c>
    </row>
    <row r="87" customFormat="false" ht="14.4" hidden="false" customHeight="false" outlineLevel="0" collapsed="false">
      <c r="B87" s="13" t="s">
        <v>180</v>
      </c>
      <c r="C87" s="14" t="s">
        <v>181</v>
      </c>
      <c r="D87" s="15"/>
      <c r="E87" s="3" t="n">
        <v>139</v>
      </c>
      <c r="F87" s="4" t="str">
        <f aca="false">IF(AD87=0,"",_xlfn.CONCAT("0x",LEFT("0000",4-LEN(L87)),L87))</f>
        <v>0x0043</v>
      </c>
      <c r="G87" s="3" t="n">
        <f aca="false">IF(AD87=0,"",AD87)</f>
        <v>9</v>
      </c>
      <c r="I87" s="3" t="n">
        <f aca="false">(M87*16)+G87</f>
        <v>1081</v>
      </c>
      <c r="J87" s="5" t="str">
        <f aca="false">IF(COUNTIF(I$4:I$204,I87)&gt;1,"DUPE!","")</f>
        <v/>
      </c>
      <c r="L87" s="3" t="str">
        <f aca="false">DEC2HEX(M87)</f>
        <v>43</v>
      </c>
      <c r="M87" s="3" t="n">
        <f aca="false">AC87+(AB87*2)+(AA87*4)+(Z87*8)+(Y87*16)+(X87*32)+(W87*64)+(V87*128)+(U87*256)+(T87*512)+(S87*1024)+(R87*2048)+(Q87*4096)+(P87*8192)+(O87*16384)+(N87*32768)</f>
        <v>67</v>
      </c>
      <c r="N87" s="3" t="n">
        <f aca="false">IFERROR(AE87,0)</f>
        <v>0</v>
      </c>
      <c r="O87" s="3" t="n">
        <f aca="false">IFERROR(AF87,0)</f>
        <v>0</v>
      </c>
      <c r="P87" s="3" t="n">
        <f aca="false">IFERROR(AG87,0)</f>
        <v>0</v>
      </c>
      <c r="Q87" s="3" t="n">
        <f aca="false">IFERROR(AH87,0)</f>
        <v>0</v>
      </c>
      <c r="R87" s="3" t="n">
        <f aca="false">IFERROR(AI87,0)</f>
        <v>0</v>
      </c>
      <c r="S87" s="3" t="n">
        <f aca="false">IFERROR(AJ87,0)</f>
        <v>0</v>
      </c>
      <c r="T87" s="3" t="n">
        <f aca="false">IFERROR(AK87,0)</f>
        <v>0</v>
      </c>
      <c r="U87" s="3" t="n">
        <f aca="false">IFERROR(AL87,0)</f>
        <v>0</v>
      </c>
      <c r="V87" s="3" t="n">
        <f aca="false">IFERROR(AM87,0)</f>
        <v>0</v>
      </c>
      <c r="W87" s="3" t="n">
        <f aca="false">IFERROR(AN87,0)</f>
        <v>1</v>
      </c>
      <c r="X87" s="3" t="n">
        <f aca="false">IFERROR(AO87,0)</f>
        <v>0</v>
      </c>
      <c r="Y87" s="3" t="n">
        <f aca="false">IFERROR(AP87,0)</f>
        <v>0</v>
      </c>
      <c r="Z87" s="3" t="n">
        <f aca="false">IFERROR(AQ87,0)</f>
        <v>0</v>
      </c>
      <c r="AA87" s="3" t="n">
        <f aca="false">IFERROR(AR87,0)</f>
        <v>0</v>
      </c>
      <c r="AB87" s="3" t="n">
        <f aca="false">IFERROR(AS87,0)</f>
        <v>1</v>
      </c>
      <c r="AC87" s="3" t="n">
        <f aca="false">IFERROR(AT87,0)</f>
        <v>1</v>
      </c>
      <c r="AD87" s="0" t="n">
        <f aca="false">LEN(C87)</f>
        <v>9</v>
      </c>
      <c r="AE87" s="0" t="e">
        <f aca="false">IF(MID($C87,$AD87-AE$2+1,1)="*",0,1)</f>
        <v>#VALUE!</v>
      </c>
      <c r="AF87" s="0" t="e">
        <f aca="false">IF(MID($C87,$AD87-AF$2+1,1)="*",0,1)</f>
        <v>#VALUE!</v>
      </c>
      <c r="AG87" s="0" t="e">
        <f aca="false">IF(MID($C87,$AD87-AG$2+1,1)="*",0,1)</f>
        <v>#VALUE!</v>
      </c>
      <c r="AH87" s="0" t="e">
        <f aca="false">IF(MID($C87,$AD87-AH$2+1,1)="*",0,1)</f>
        <v>#VALUE!</v>
      </c>
      <c r="AI87" s="0" t="e">
        <f aca="false">IF(MID($C87,$AD87-AI$2+1,1)="*",0,1)</f>
        <v>#VALUE!</v>
      </c>
      <c r="AJ87" s="0" t="e">
        <f aca="false">IF(MID($C87,$AD87-AJ$2+1,1)="*",0,1)</f>
        <v>#VALUE!</v>
      </c>
      <c r="AK87" s="0" t="e">
        <f aca="false">IF(MID($C87,$AD87-AK$2+1,1)="*",0,1)</f>
        <v>#VALUE!</v>
      </c>
      <c r="AL87" s="0" t="n">
        <f aca="false">IF(MID($C87,$AD87-AL$2+1,1)="*",0,1)</f>
        <v>0</v>
      </c>
      <c r="AM87" s="0" t="n">
        <f aca="false">IF(MID($C87,$AD87-AM$2+1,1)="*",0,1)</f>
        <v>0</v>
      </c>
      <c r="AN87" s="0" t="n">
        <f aca="false">IF(MID($C87,$AD87-AN$2+1,1)="*",0,1)</f>
        <v>1</v>
      </c>
      <c r="AO87" s="0" t="n">
        <f aca="false">IF(MID($C87,$AD87-AO$2+1,1)="*",0,1)</f>
        <v>0</v>
      </c>
      <c r="AP87" s="0" t="n">
        <f aca="false">IF(MID($C87,$AD87-AP$2+1,1)="*",0,1)</f>
        <v>0</v>
      </c>
      <c r="AQ87" s="0" t="n">
        <f aca="false">IF(MID($C87,$AD87-AQ$2+1,1)="*",0,1)</f>
        <v>0</v>
      </c>
      <c r="AR87" s="0" t="n">
        <f aca="false">IF(MID($C87,$AD87-AR$2+1,1)="*",0,1)</f>
        <v>0</v>
      </c>
      <c r="AS87" s="0" t="n">
        <f aca="false">IF(MID($C87,$AD87-AS$2+1,1)="*",0,1)</f>
        <v>1</v>
      </c>
      <c r="AT87" s="0" t="n">
        <f aca="false">IF(MID($C87,$AD87-AT$2+1,1)="*",0,1)</f>
        <v>1</v>
      </c>
    </row>
    <row r="88" customFormat="false" ht="14.4" hidden="false" customHeight="false" outlineLevel="0" collapsed="false">
      <c r="B88" s="13" t="s">
        <v>182</v>
      </c>
      <c r="C88" s="14" t="s">
        <v>183</v>
      </c>
      <c r="D88" s="15"/>
      <c r="E88" s="3" t="n">
        <v>140</v>
      </c>
      <c r="F88" s="4" t="str">
        <f aca="false">IF(AD88=0,"",_xlfn.CONCAT("0x",LEFT("0000",4-LEN(L88)),L88))</f>
        <v>0x0041</v>
      </c>
      <c r="G88" s="3" t="n">
        <f aca="false">IF(AD88=0,"",AD88)</f>
        <v>9</v>
      </c>
      <c r="I88" s="3" t="n">
        <f aca="false">(M88*16)+G88</f>
        <v>1049</v>
      </c>
      <c r="J88" s="5" t="str">
        <f aca="false">IF(COUNTIF(I$4:I$204,I88)&gt;1,"DUPE!","")</f>
        <v/>
      </c>
      <c r="L88" s="3" t="str">
        <f aca="false">DEC2HEX(M88)</f>
        <v>41</v>
      </c>
      <c r="M88" s="3" t="n">
        <f aca="false">AC88+(AB88*2)+(AA88*4)+(Z88*8)+(Y88*16)+(X88*32)+(W88*64)+(V88*128)+(U88*256)+(T88*512)+(S88*1024)+(R88*2048)+(Q88*4096)+(P88*8192)+(O88*16384)+(N88*32768)</f>
        <v>65</v>
      </c>
      <c r="N88" s="3" t="n">
        <f aca="false">IFERROR(AE88,0)</f>
        <v>0</v>
      </c>
      <c r="O88" s="3" t="n">
        <f aca="false">IFERROR(AF88,0)</f>
        <v>0</v>
      </c>
      <c r="P88" s="3" t="n">
        <f aca="false">IFERROR(AG88,0)</f>
        <v>0</v>
      </c>
      <c r="Q88" s="3" t="n">
        <f aca="false">IFERROR(AH88,0)</f>
        <v>0</v>
      </c>
      <c r="R88" s="3" t="n">
        <f aca="false">IFERROR(AI88,0)</f>
        <v>0</v>
      </c>
      <c r="S88" s="3" t="n">
        <f aca="false">IFERROR(AJ88,0)</f>
        <v>0</v>
      </c>
      <c r="T88" s="3" t="n">
        <f aca="false">IFERROR(AK88,0)</f>
        <v>0</v>
      </c>
      <c r="U88" s="3" t="n">
        <f aca="false">IFERROR(AL88,0)</f>
        <v>0</v>
      </c>
      <c r="V88" s="3" t="n">
        <f aca="false">IFERROR(AM88,0)</f>
        <v>0</v>
      </c>
      <c r="W88" s="3" t="n">
        <f aca="false">IFERROR(AN88,0)</f>
        <v>1</v>
      </c>
      <c r="X88" s="3" t="n">
        <f aca="false">IFERROR(AO88,0)</f>
        <v>0</v>
      </c>
      <c r="Y88" s="3" t="n">
        <f aca="false">IFERROR(AP88,0)</f>
        <v>0</v>
      </c>
      <c r="Z88" s="3" t="n">
        <f aca="false">IFERROR(AQ88,0)</f>
        <v>0</v>
      </c>
      <c r="AA88" s="3" t="n">
        <f aca="false">IFERROR(AR88,0)</f>
        <v>0</v>
      </c>
      <c r="AB88" s="3" t="n">
        <f aca="false">IFERROR(AS88,0)</f>
        <v>0</v>
      </c>
      <c r="AC88" s="3" t="n">
        <f aca="false">IFERROR(AT88,0)</f>
        <v>1</v>
      </c>
      <c r="AD88" s="0" t="n">
        <f aca="false">LEN(C88)</f>
        <v>9</v>
      </c>
      <c r="AE88" s="0" t="e">
        <f aca="false">IF(MID($C88,$AD88-AE$2+1,1)="*",0,1)</f>
        <v>#VALUE!</v>
      </c>
      <c r="AF88" s="0" t="e">
        <f aca="false">IF(MID($C88,$AD88-AF$2+1,1)="*",0,1)</f>
        <v>#VALUE!</v>
      </c>
      <c r="AG88" s="0" t="e">
        <f aca="false">IF(MID($C88,$AD88-AG$2+1,1)="*",0,1)</f>
        <v>#VALUE!</v>
      </c>
      <c r="AH88" s="0" t="e">
        <f aca="false">IF(MID($C88,$AD88-AH$2+1,1)="*",0,1)</f>
        <v>#VALUE!</v>
      </c>
      <c r="AI88" s="0" t="e">
        <f aca="false">IF(MID($C88,$AD88-AI$2+1,1)="*",0,1)</f>
        <v>#VALUE!</v>
      </c>
      <c r="AJ88" s="0" t="e">
        <f aca="false">IF(MID($C88,$AD88-AJ$2+1,1)="*",0,1)</f>
        <v>#VALUE!</v>
      </c>
      <c r="AK88" s="0" t="e">
        <f aca="false">IF(MID($C88,$AD88-AK$2+1,1)="*",0,1)</f>
        <v>#VALUE!</v>
      </c>
      <c r="AL88" s="0" t="n">
        <f aca="false">IF(MID($C88,$AD88-AL$2+1,1)="*",0,1)</f>
        <v>0</v>
      </c>
      <c r="AM88" s="0" t="n">
        <f aca="false">IF(MID($C88,$AD88-AM$2+1,1)="*",0,1)</f>
        <v>0</v>
      </c>
      <c r="AN88" s="0" t="n">
        <f aca="false">IF(MID($C88,$AD88-AN$2+1,1)="*",0,1)</f>
        <v>1</v>
      </c>
      <c r="AO88" s="0" t="n">
        <f aca="false">IF(MID($C88,$AD88-AO$2+1,1)="*",0,1)</f>
        <v>0</v>
      </c>
      <c r="AP88" s="0" t="n">
        <f aca="false">IF(MID($C88,$AD88-AP$2+1,1)="*",0,1)</f>
        <v>0</v>
      </c>
      <c r="AQ88" s="0" t="n">
        <f aca="false">IF(MID($C88,$AD88-AQ$2+1,1)="*",0,1)</f>
        <v>0</v>
      </c>
      <c r="AR88" s="0" t="n">
        <f aca="false">IF(MID($C88,$AD88-AR$2+1,1)="*",0,1)</f>
        <v>0</v>
      </c>
      <c r="AS88" s="0" t="n">
        <f aca="false">IF(MID($C88,$AD88-AS$2+1,1)="*",0,1)</f>
        <v>0</v>
      </c>
      <c r="AT88" s="0" t="n">
        <f aca="false">IF(MID($C88,$AD88-AT$2+1,1)="*",0,1)</f>
        <v>1</v>
      </c>
    </row>
    <row r="89" customFormat="false" ht="14.4" hidden="false" customHeight="false" outlineLevel="0" collapsed="false">
      <c r="B89" s="13" t="s">
        <v>184</v>
      </c>
      <c r="C89" s="14" t="s">
        <v>185</v>
      </c>
      <c r="D89" s="15"/>
      <c r="E89" s="3" t="n">
        <v>141</v>
      </c>
      <c r="F89" s="4" t="str">
        <f aca="false">IF(AD89=0,"",_xlfn.CONCAT("0x",LEFT("0000",4-LEN(L89)),L89))</f>
        <v>0x0040</v>
      </c>
      <c r="G89" s="3" t="n">
        <f aca="false">IF(AD89=0,"",AD89)</f>
        <v>9</v>
      </c>
      <c r="I89" s="3" t="n">
        <f aca="false">(M89*16)+G89</f>
        <v>1033</v>
      </c>
      <c r="J89" s="5" t="str">
        <f aca="false">IF(COUNTIF(I$4:I$204,I89)&gt;1,"DUPE!","")</f>
        <v/>
      </c>
      <c r="L89" s="3" t="str">
        <f aca="false">DEC2HEX(M89)</f>
        <v>40</v>
      </c>
      <c r="M89" s="3" t="n">
        <f aca="false">AC89+(AB89*2)+(AA89*4)+(Z89*8)+(Y89*16)+(X89*32)+(W89*64)+(V89*128)+(U89*256)+(T89*512)+(S89*1024)+(R89*2048)+(Q89*4096)+(P89*8192)+(O89*16384)+(N89*32768)</f>
        <v>64</v>
      </c>
      <c r="N89" s="3" t="n">
        <f aca="false">IFERROR(AE89,0)</f>
        <v>0</v>
      </c>
      <c r="O89" s="3" t="n">
        <f aca="false">IFERROR(AF89,0)</f>
        <v>0</v>
      </c>
      <c r="P89" s="3" t="n">
        <f aca="false">IFERROR(AG89,0)</f>
        <v>0</v>
      </c>
      <c r="Q89" s="3" t="n">
        <f aca="false">IFERROR(AH89,0)</f>
        <v>0</v>
      </c>
      <c r="R89" s="3" t="n">
        <f aca="false">IFERROR(AI89,0)</f>
        <v>0</v>
      </c>
      <c r="S89" s="3" t="n">
        <f aca="false">IFERROR(AJ89,0)</f>
        <v>0</v>
      </c>
      <c r="T89" s="3" t="n">
        <f aca="false">IFERROR(AK89,0)</f>
        <v>0</v>
      </c>
      <c r="U89" s="3" t="n">
        <f aca="false">IFERROR(AL89,0)</f>
        <v>0</v>
      </c>
      <c r="V89" s="3" t="n">
        <f aca="false">IFERROR(AM89,0)</f>
        <v>0</v>
      </c>
      <c r="W89" s="3" t="n">
        <f aca="false">IFERROR(AN89,0)</f>
        <v>1</v>
      </c>
      <c r="X89" s="3" t="n">
        <f aca="false">IFERROR(AO89,0)</f>
        <v>0</v>
      </c>
      <c r="Y89" s="3" t="n">
        <f aca="false">IFERROR(AP89,0)</f>
        <v>0</v>
      </c>
      <c r="Z89" s="3" t="n">
        <f aca="false">IFERROR(AQ89,0)</f>
        <v>0</v>
      </c>
      <c r="AA89" s="3" t="n">
        <f aca="false">IFERROR(AR89,0)</f>
        <v>0</v>
      </c>
      <c r="AB89" s="3" t="n">
        <f aca="false">IFERROR(AS89,0)</f>
        <v>0</v>
      </c>
      <c r="AC89" s="3" t="n">
        <f aca="false">IFERROR(AT89,0)</f>
        <v>0</v>
      </c>
      <c r="AD89" s="0" t="n">
        <f aca="false">LEN(C89)</f>
        <v>9</v>
      </c>
      <c r="AE89" s="0" t="e">
        <f aca="false">IF(MID($C89,$AD89-AE$2+1,1)="*",0,1)</f>
        <v>#VALUE!</v>
      </c>
      <c r="AF89" s="0" t="e">
        <f aca="false">IF(MID($C89,$AD89-AF$2+1,1)="*",0,1)</f>
        <v>#VALUE!</v>
      </c>
      <c r="AG89" s="0" t="e">
        <f aca="false">IF(MID($C89,$AD89-AG$2+1,1)="*",0,1)</f>
        <v>#VALUE!</v>
      </c>
      <c r="AH89" s="0" t="e">
        <f aca="false">IF(MID($C89,$AD89-AH$2+1,1)="*",0,1)</f>
        <v>#VALUE!</v>
      </c>
      <c r="AI89" s="0" t="e">
        <f aca="false">IF(MID($C89,$AD89-AI$2+1,1)="*",0,1)</f>
        <v>#VALUE!</v>
      </c>
      <c r="AJ89" s="0" t="e">
        <f aca="false">IF(MID($C89,$AD89-AJ$2+1,1)="*",0,1)</f>
        <v>#VALUE!</v>
      </c>
      <c r="AK89" s="0" t="e">
        <f aca="false">IF(MID($C89,$AD89-AK$2+1,1)="*",0,1)</f>
        <v>#VALUE!</v>
      </c>
      <c r="AL89" s="0" t="n">
        <f aca="false">IF(MID($C89,$AD89-AL$2+1,1)="*",0,1)</f>
        <v>0</v>
      </c>
      <c r="AM89" s="0" t="n">
        <f aca="false">IF(MID($C89,$AD89-AM$2+1,1)="*",0,1)</f>
        <v>0</v>
      </c>
      <c r="AN89" s="0" t="n">
        <f aca="false">IF(MID($C89,$AD89-AN$2+1,1)="*",0,1)</f>
        <v>1</v>
      </c>
      <c r="AO89" s="0" t="n">
        <f aca="false">IF(MID($C89,$AD89-AO$2+1,1)="*",0,1)</f>
        <v>0</v>
      </c>
      <c r="AP89" s="0" t="n">
        <f aca="false">IF(MID($C89,$AD89-AP$2+1,1)="*",0,1)</f>
        <v>0</v>
      </c>
      <c r="AQ89" s="0" t="n">
        <f aca="false">IF(MID($C89,$AD89-AQ$2+1,1)="*",0,1)</f>
        <v>0</v>
      </c>
      <c r="AR89" s="0" t="n">
        <f aca="false">IF(MID($C89,$AD89-AR$2+1,1)="*",0,1)</f>
        <v>0</v>
      </c>
      <c r="AS89" s="0" t="n">
        <f aca="false">IF(MID($C89,$AD89-AS$2+1,1)="*",0,1)</f>
        <v>0</v>
      </c>
      <c r="AT89" s="0" t="n">
        <f aca="false">IF(MID($C89,$AD89-AT$2+1,1)="*",0,1)</f>
        <v>0</v>
      </c>
    </row>
    <row r="90" customFormat="false" ht="14.4" hidden="false" customHeight="false" outlineLevel="0" collapsed="false">
      <c r="B90" s="13" t="s">
        <v>186</v>
      </c>
      <c r="C90" s="14" t="s">
        <v>187</v>
      </c>
      <c r="D90" s="15"/>
      <c r="E90" s="3" t="n">
        <v>142</v>
      </c>
      <c r="F90" s="4" t="str">
        <f aca="false">IF(AD90=0,"",_xlfn.CONCAT("0x",LEFT("0000",4-LEN(L90)),L90))</f>
        <v>0x0050</v>
      </c>
      <c r="G90" s="3" t="n">
        <f aca="false">IF(AD90=0,"",AD90)</f>
        <v>9</v>
      </c>
      <c r="I90" s="3" t="n">
        <f aca="false">(M90*16)+G90</f>
        <v>1289</v>
      </c>
      <c r="J90" s="5" t="str">
        <f aca="false">IF(COUNTIF(I$4:I$204,I90)&gt;1,"DUPE!","")</f>
        <v/>
      </c>
      <c r="L90" s="3" t="str">
        <f aca="false">DEC2HEX(M90)</f>
        <v>50</v>
      </c>
      <c r="M90" s="3" t="n">
        <f aca="false">AC90+(AB90*2)+(AA90*4)+(Z90*8)+(Y90*16)+(X90*32)+(W90*64)+(V90*128)+(U90*256)+(T90*512)+(S90*1024)+(R90*2048)+(Q90*4096)+(P90*8192)+(O90*16384)+(N90*32768)</f>
        <v>80</v>
      </c>
      <c r="N90" s="3" t="n">
        <f aca="false">IFERROR(AE90,0)</f>
        <v>0</v>
      </c>
      <c r="O90" s="3" t="n">
        <f aca="false">IFERROR(AF90,0)</f>
        <v>0</v>
      </c>
      <c r="P90" s="3" t="n">
        <f aca="false">IFERROR(AG90,0)</f>
        <v>0</v>
      </c>
      <c r="Q90" s="3" t="n">
        <f aca="false">IFERROR(AH90,0)</f>
        <v>0</v>
      </c>
      <c r="R90" s="3" t="n">
        <f aca="false">IFERROR(AI90,0)</f>
        <v>0</v>
      </c>
      <c r="S90" s="3" t="n">
        <f aca="false">IFERROR(AJ90,0)</f>
        <v>0</v>
      </c>
      <c r="T90" s="3" t="n">
        <f aca="false">IFERROR(AK90,0)</f>
        <v>0</v>
      </c>
      <c r="U90" s="3" t="n">
        <f aca="false">IFERROR(AL90,0)</f>
        <v>0</v>
      </c>
      <c r="V90" s="3" t="n">
        <f aca="false">IFERROR(AM90,0)</f>
        <v>0</v>
      </c>
      <c r="W90" s="3" t="n">
        <f aca="false">IFERROR(AN90,0)</f>
        <v>1</v>
      </c>
      <c r="X90" s="3" t="n">
        <f aca="false">IFERROR(AO90,0)</f>
        <v>0</v>
      </c>
      <c r="Y90" s="3" t="n">
        <f aca="false">IFERROR(AP90,0)</f>
        <v>1</v>
      </c>
      <c r="Z90" s="3" t="n">
        <f aca="false">IFERROR(AQ90,0)</f>
        <v>0</v>
      </c>
      <c r="AA90" s="3" t="n">
        <f aca="false">IFERROR(AR90,0)</f>
        <v>0</v>
      </c>
      <c r="AB90" s="3" t="n">
        <f aca="false">IFERROR(AS90,0)</f>
        <v>0</v>
      </c>
      <c r="AC90" s="3" t="n">
        <f aca="false">IFERROR(AT90,0)</f>
        <v>0</v>
      </c>
      <c r="AD90" s="0" t="n">
        <f aca="false">LEN(C90)</f>
        <v>9</v>
      </c>
      <c r="AE90" s="0" t="e">
        <f aca="false">IF(MID($C90,$AD90-AE$2+1,1)="*",0,1)</f>
        <v>#VALUE!</v>
      </c>
      <c r="AF90" s="0" t="e">
        <f aca="false">IF(MID($C90,$AD90-AF$2+1,1)="*",0,1)</f>
        <v>#VALUE!</v>
      </c>
      <c r="AG90" s="0" t="e">
        <f aca="false">IF(MID($C90,$AD90-AG$2+1,1)="*",0,1)</f>
        <v>#VALUE!</v>
      </c>
      <c r="AH90" s="0" t="e">
        <f aca="false">IF(MID($C90,$AD90-AH$2+1,1)="*",0,1)</f>
        <v>#VALUE!</v>
      </c>
      <c r="AI90" s="0" t="e">
        <f aca="false">IF(MID($C90,$AD90-AI$2+1,1)="*",0,1)</f>
        <v>#VALUE!</v>
      </c>
      <c r="AJ90" s="0" t="e">
        <f aca="false">IF(MID($C90,$AD90-AJ$2+1,1)="*",0,1)</f>
        <v>#VALUE!</v>
      </c>
      <c r="AK90" s="0" t="e">
        <f aca="false">IF(MID($C90,$AD90-AK$2+1,1)="*",0,1)</f>
        <v>#VALUE!</v>
      </c>
      <c r="AL90" s="0" t="n">
        <f aca="false">IF(MID($C90,$AD90-AL$2+1,1)="*",0,1)</f>
        <v>0</v>
      </c>
      <c r="AM90" s="0" t="n">
        <f aca="false">IF(MID($C90,$AD90-AM$2+1,1)="*",0,1)</f>
        <v>0</v>
      </c>
      <c r="AN90" s="0" t="n">
        <f aca="false">IF(MID($C90,$AD90-AN$2+1,1)="*",0,1)</f>
        <v>1</v>
      </c>
      <c r="AO90" s="0" t="n">
        <f aca="false">IF(MID($C90,$AD90-AO$2+1,1)="*",0,1)</f>
        <v>0</v>
      </c>
      <c r="AP90" s="0" t="n">
        <f aca="false">IF(MID($C90,$AD90-AP$2+1,1)="*",0,1)</f>
        <v>1</v>
      </c>
      <c r="AQ90" s="0" t="n">
        <f aca="false">IF(MID($C90,$AD90-AQ$2+1,1)="*",0,1)</f>
        <v>0</v>
      </c>
      <c r="AR90" s="0" t="n">
        <f aca="false">IF(MID($C90,$AD90-AR$2+1,1)="*",0,1)</f>
        <v>0</v>
      </c>
      <c r="AS90" s="0" t="n">
        <f aca="false">IF(MID($C90,$AD90-AS$2+1,1)="*",0,1)</f>
        <v>0</v>
      </c>
      <c r="AT90" s="0" t="n">
        <f aca="false">IF(MID($C90,$AD90-AT$2+1,1)="*",0,1)</f>
        <v>0</v>
      </c>
    </row>
    <row r="91" customFormat="false" ht="14.4" hidden="false" customHeight="false" outlineLevel="0" collapsed="false">
      <c r="B91" s="13" t="s">
        <v>188</v>
      </c>
      <c r="C91" s="14" t="s">
        <v>189</v>
      </c>
      <c r="D91" s="15"/>
      <c r="E91" s="3" t="n">
        <v>143</v>
      </c>
      <c r="F91" s="4" t="str">
        <f aca="false">IF(AD91=0,"",_xlfn.CONCAT("0x",LEFT("0000",4-LEN(L91)),L91))</f>
        <v>0x0058</v>
      </c>
      <c r="G91" s="3" t="n">
        <f aca="false">IF(AD91=0,"",AD91)</f>
        <v>9</v>
      </c>
      <c r="I91" s="3" t="n">
        <f aca="false">(M91*16)+G91</f>
        <v>1417</v>
      </c>
      <c r="J91" s="5" t="str">
        <f aca="false">IF(COUNTIF(I$4:I$204,I91)&gt;1,"DUPE!","")</f>
        <v/>
      </c>
      <c r="L91" s="3" t="str">
        <f aca="false">DEC2HEX(M91)</f>
        <v>58</v>
      </c>
      <c r="M91" s="3" t="n">
        <f aca="false">AC91+(AB91*2)+(AA91*4)+(Z91*8)+(Y91*16)+(X91*32)+(W91*64)+(V91*128)+(U91*256)+(T91*512)+(S91*1024)+(R91*2048)+(Q91*4096)+(P91*8192)+(O91*16384)+(N91*32768)</f>
        <v>88</v>
      </c>
      <c r="N91" s="3" t="n">
        <f aca="false">IFERROR(AE91,0)</f>
        <v>0</v>
      </c>
      <c r="O91" s="3" t="n">
        <f aca="false">IFERROR(AF91,0)</f>
        <v>0</v>
      </c>
      <c r="P91" s="3" t="n">
        <f aca="false">IFERROR(AG91,0)</f>
        <v>0</v>
      </c>
      <c r="Q91" s="3" t="n">
        <f aca="false">IFERROR(AH91,0)</f>
        <v>0</v>
      </c>
      <c r="R91" s="3" t="n">
        <f aca="false">IFERROR(AI91,0)</f>
        <v>0</v>
      </c>
      <c r="S91" s="3" t="n">
        <f aca="false">IFERROR(AJ91,0)</f>
        <v>0</v>
      </c>
      <c r="T91" s="3" t="n">
        <f aca="false">IFERROR(AK91,0)</f>
        <v>0</v>
      </c>
      <c r="U91" s="3" t="n">
        <f aca="false">IFERROR(AL91,0)</f>
        <v>0</v>
      </c>
      <c r="V91" s="3" t="n">
        <f aca="false">IFERROR(AM91,0)</f>
        <v>0</v>
      </c>
      <c r="W91" s="3" t="n">
        <f aca="false">IFERROR(AN91,0)</f>
        <v>1</v>
      </c>
      <c r="X91" s="3" t="n">
        <f aca="false">IFERROR(AO91,0)</f>
        <v>0</v>
      </c>
      <c r="Y91" s="3" t="n">
        <f aca="false">IFERROR(AP91,0)</f>
        <v>1</v>
      </c>
      <c r="Z91" s="3" t="n">
        <f aca="false">IFERROR(AQ91,0)</f>
        <v>1</v>
      </c>
      <c r="AA91" s="3" t="n">
        <f aca="false">IFERROR(AR91,0)</f>
        <v>0</v>
      </c>
      <c r="AB91" s="3" t="n">
        <f aca="false">IFERROR(AS91,0)</f>
        <v>0</v>
      </c>
      <c r="AC91" s="3" t="n">
        <f aca="false">IFERROR(AT91,0)</f>
        <v>0</v>
      </c>
      <c r="AD91" s="0" t="n">
        <f aca="false">LEN(C91)</f>
        <v>9</v>
      </c>
      <c r="AE91" s="0" t="e">
        <f aca="false">IF(MID($C91,$AD91-AE$2+1,1)="*",0,1)</f>
        <v>#VALUE!</v>
      </c>
      <c r="AF91" s="0" t="e">
        <f aca="false">IF(MID($C91,$AD91-AF$2+1,1)="*",0,1)</f>
        <v>#VALUE!</v>
      </c>
      <c r="AG91" s="0" t="e">
        <f aca="false">IF(MID($C91,$AD91-AG$2+1,1)="*",0,1)</f>
        <v>#VALUE!</v>
      </c>
      <c r="AH91" s="0" t="e">
        <f aca="false">IF(MID($C91,$AD91-AH$2+1,1)="*",0,1)</f>
        <v>#VALUE!</v>
      </c>
      <c r="AI91" s="0" t="e">
        <f aca="false">IF(MID($C91,$AD91-AI$2+1,1)="*",0,1)</f>
        <v>#VALUE!</v>
      </c>
      <c r="AJ91" s="0" t="e">
        <f aca="false">IF(MID($C91,$AD91-AJ$2+1,1)="*",0,1)</f>
        <v>#VALUE!</v>
      </c>
      <c r="AK91" s="0" t="e">
        <f aca="false">IF(MID($C91,$AD91-AK$2+1,1)="*",0,1)</f>
        <v>#VALUE!</v>
      </c>
      <c r="AL91" s="0" t="n">
        <f aca="false">IF(MID($C91,$AD91-AL$2+1,1)="*",0,1)</f>
        <v>0</v>
      </c>
      <c r="AM91" s="0" t="n">
        <f aca="false">IF(MID($C91,$AD91-AM$2+1,1)="*",0,1)</f>
        <v>0</v>
      </c>
      <c r="AN91" s="0" t="n">
        <f aca="false">IF(MID($C91,$AD91-AN$2+1,1)="*",0,1)</f>
        <v>1</v>
      </c>
      <c r="AO91" s="0" t="n">
        <f aca="false">IF(MID($C91,$AD91-AO$2+1,1)="*",0,1)</f>
        <v>0</v>
      </c>
      <c r="AP91" s="0" t="n">
        <f aca="false">IF(MID($C91,$AD91-AP$2+1,1)="*",0,1)</f>
        <v>1</v>
      </c>
      <c r="AQ91" s="0" t="n">
        <f aca="false">IF(MID($C91,$AD91-AQ$2+1,1)="*",0,1)</f>
        <v>1</v>
      </c>
      <c r="AR91" s="0" t="n">
        <f aca="false">IF(MID($C91,$AD91-AR$2+1,1)="*",0,1)</f>
        <v>0</v>
      </c>
      <c r="AS91" s="0" t="n">
        <f aca="false">IF(MID($C91,$AD91-AS$2+1,1)="*",0,1)</f>
        <v>0</v>
      </c>
      <c r="AT91" s="0" t="n">
        <f aca="false">IF(MID($C91,$AD91-AT$2+1,1)="*",0,1)</f>
        <v>0</v>
      </c>
    </row>
    <row r="92" customFormat="false" ht="14.4" hidden="false" customHeight="false" outlineLevel="0" collapsed="false">
      <c r="B92" s="13" t="s">
        <v>190</v>
      </c>
      <c r="C92" s="14" t="s">
        <v>191</v>
      </c>
      <c r="D92" s="15"/>
      <c r="E92" s="3" t="n">
        <v>144</v>
      </c>
      <c r="F92" s="4" t="str">
        <f aca="false">IF(AD92=0,"",_xlfn.CONCAT("0x",LEFT("0000",4-LEN(L92)),L92))</f>
        <v>0x005C</v>
      </c>
      <c r="G92" s="3" t="n">
        <f aca="false">IF(AD92=0,"",AD92)</f>
        <v>9</v>
      </c>
      <c r="I92" s="3" t="n">
        <f aca="false">(M92*16)+G92</f>
        <v>1481</v>
      </c>
      <c r="J92" s="5" t="str">
        <f aca="false">IF(COUNTIF(I$4:I$204,I92)&gt;1,"DUPE!","")</f>
        <v/>
      </c>
      <c r="L92" s="3" t="str">
        <f aca="false">DEC2HEX(M92)</f>
        <v>5C</v>
      </c>
      <c r="M92" s="3" t="n">
        <f aca="false">AC92+(AB92*2)+(AA92*4)+(Z92*8)+(Y92*16)+(X92*32)+(W92*64)+(V92*128)+(U92*256)+(T92*512)+(S92*1024)+(R92*2048)+(Q92*4096)+(P92*8192)+(O92*16384)+(N92*32768)</f>
        <v>92</v>
      </c>
      <c r="N92" s="3" t="n">
        <f aca="false">IFERROR(AE92,0)</f>
        <v>0</v>
      </c>
      <c r="O92" s="3" t="n">
        <f aca="false">IFERROR(AF92,0)</f>
        <v>0</v>
      </c>
      <c r="P92" s="3" t="n">
        <f aca="false">IFERROR(AG92,0)</f>
        <v>0</v>
      </c>
      <c r="Q92" s="3" t="n">
        <f aca="false">IFERROR(AH92,0)</f>
        <v>0</v>
      </c>
      <c r="R92" s="3" t="n">
        <f aca="false">IFERROR(AI92,0)</f>
        <v>0</v>
      </c>
      <c r="S92" s="3" t="n">
        <f aca="false">IFERROR(AJ92,0)</f>
        <v>0</v>
      </c>
      <c r="T92" s="3" t="n">
        <f aca="false">IFERROR(AK92,0)</f>
        <v>0</v>
      </c>
      <c r="U92" s="3" t="n">
        <f aca="false">IFERROR(AL92,0)</f>
        <v>0</v>
      </c>
      <c r="V92" s="3" t="n">
        <f aca="false">IFERROR(AM92,0)</f>
        <v>0</v>
      </c>
      <c r="W92" s="3" t="n">
        <f aca="false">IFERROR(AN92,0)</f>
        <v>1</v>
      </c>
      <c r="X92" s="3" t="n">
        <f aca="false">IFERROR(AO92,0)</f>
        <v>0</v>
      </c>
      <c r="Y92" s="3" t="n">
        <f aca="false">IFERROR(AP92,0)</f>
        <v>1</v>
      </c>
      <c r="Z92" s="3" t="n">
        <f aca="false">IFERROR(AQ92,0)</f>
        <v>1</v>
      </c>
      <c r="AA92" s="3" t="n">
        <f aca="false">IFERROR(AR92,0)</f>
        <v>1</v>
      </c>
      <c r="AB92" s="3" t="n">
        <f aca="false">IFERROR(AS92,0)</f>
        <v>0</v>
      </c>
      <c r="AC92" s="3" t="n">
        <f aca="false">IFERROR(AT92,0)</f>
        <v>0</v>
      </c>
      <c r="AD92" s="0" t="n">
        <f aca="false">LEN(C92)</f>
        <v>9</v>
      </c>
      <c r="AE92" s="0" t="e">
        <f aca="false">IF(MID($C92,$AD92-AE$2+1,1)="*",0,1)</f>
        <v>#VALUE!</v>
      </c>
      <c r="AF92" s="0" t="e">
        <f aca="false">IF(MID($C92,$AD92-AF$2+1,1)="*",0,1)</f>
        <v>#VALUE!</v>
      </c>
      <c r="AG92" s="0" t="e">
        <f aca="false">IF(MID($C92,$AD92-AG$2+1,1)="*",0,1)</f>
        <v>#VALUE!</v>
      </c>
      <c r="AH92" s="0" t="e">
        <f aca="false">IF(MID($C92,$AD92-AH$2+1,1)="*",0,1)</f>
        <v>#VALUE!</v>
      </c>
      <c r="AI92" s="0" t="e">
        <f aca="false">IF(MID($C92,$AD92-AI$2+1,1)="*",0,1)</f>
        <v>#VALUE!</v>
      </c>
      <c r="AJ92" s="0" t="e">
        <f aca="false">IF(MID($C92,$AD92-AJ$2+1,1)="*",0,1)</f>
        <v>#VALUE!</v>
      </c>
      <c r="AK92" s="0" t="e">
        <f aca="false">IF(MID($C92,$AD92-AK$2+1,1)="*",0,1)</f>
        <v>#VALUE!</v>
      </c>
      <c r="AL92" s="0" t="n">
        <f aca="false">IF(MID($C92,$AD92-AL$2+1,1)="*",0,1)</f>
        <v>0</v>
      </c>
      <c r="AM92" s="0" t="n">
        <f aca="false">IF(MID($C92,$AD92-AM$2+1,1)="*",0,1)</f>
        <v>0</v>
      </c>
      <c r="AN92" s="0" t="n">
        <f aca="false">IF(MID($C92,$AD92-AN$2+1,1)="*",0,1)</f>
        <v>1</v>
      </c>
      <c r="AO92" s="0" t="n">
        <f aca="false">IF(MID($C92,$AD92-AO$2+1,1)="*",0,1)</f>
        <v>0</v>
      </c>
      <c r="AP92" s="0" t="n">
        <f aca="false">IF(MID($C92,$AD92-AP$2+1,1)="*",0,1)</f>
        <v>1</v>
      </c>
      <c r="AQ92" s="0" t="n">
        <f aca="false">IF(MID($C92,$AD92-AQ$2+1,1)="*",0,1)</f>
        <v>1</v>
      </c>
      <c r="AR92" s="0" t="n">
        <f aca="false">IF(MID($C92,$AD92-AR$2+1,1)="*",0,1)</f>
        <v>1</v>
      </c>
      <c r="AS92" s="0" t="n">
        <f aca="false">IF(MID($C92,$AD92-AS$2+1,1)="*",0,1)</f>
        <v>0</v>
      </c>
      <c r="AT92" s="0" t="n">
        <f aca="false">IF(MID($C92,$AD92-AT$2+1,1)="*",0,1)</f>
        <v>0</v>
      </c>
    </row>
    <row r="93" customFormat="false" ht="14.4" hidden="false" customHeight="false" outlineLevel="0" collapsed="false">
      <c r="B93" s="13" t="s">
        <v>192</v>
      </c>
      <c r="C93" s="14" t="s">
        <v>193</v>
      </c>
      <c r="D93" s="15"/>
      <c r="E93" s="3" t="n">
        <v>145</v>
      </c>
      <c r="F93" s="4" t="str">
        <f aca="false">IF(AD93=0,"",_xlfn.CONCAT("0x",LEFT("0000",4-LEN(L93)),L93))</f>
        <v>0x005E</v>
      </c>
      <c r="G93" s="3" t="n">
        <f aca="false">IF(AD93=0,"",AD93)</f>
        <v>9</v>
      </c>
      <c r="I93" s="3" t="n">
        <f aca="false">(M93*16)+G93</f>
        <v>1513</v>
      </c>
      <c r="J93" s="5" t="str">
        <f aca="false">IF(COUNTIF(I$4:I$204,I93)&gt;1,"DUPE!","")</f>
        <v/>
      </c>
      <c r="L93" s="3" t="str">
        <f aca="false">DEC2HEX(M93)</f>
        <v>5E</v>
      </c>
      <c r="M93" s="3" t="n">
        <f aca="false">AC93+(AB93*2)+(AA93*4)+(Z93*8)+(Y93*16)+(X93*32)+(W93*64)+(V93*128)+(U93*256)+(T93*512)+(S93*1024)+(R93*2048)+(Q93*4096)+(P93*8192)+(O93*16384)+(N93*32768)</f>
        <v>94</v>
      </c>
      <c r="N93" s="3" t="n">
        <f aca="false">IFERROR(AE93,0)</f>
        <v>0</v>
      </c>
      <c r="O93" s="3" t="n">
        <f aca="false">IFERROR(AF93,0)</f>
        <v>0</v>
      </c>
      <c r="P93" s="3" t="n">
        <f aca="false">IFERROR(AG93,0)</f>
        <v>0</v>
      </c>
      <c r="Q93" s="3" t="n">
        <f aca="false">IFERROR(AH93,0)</f>
        <v>0</v>
      </c>
      <c r="R93" s="3" t="n">
        <f aca="false">IFERROR(AI93,0)</f>
        <v>0</v>
      </c>
      <c r="S93" s="3" t="n">
        <f aca="false">IFERROR(AJ93,0)</f>
        <v>0</v>
      </c>
      <c r="T93" s="3" t="n">
        <f aca="false">IFERROR(AK93,0)</f>
        <v>0</v>
      </c>
      <c r="U93" s="3" t="n">
        <f aca="false">IFERROR(AL93,0)</f>
        <v>0</v>
      </c>
      <c r="V93" s="3" t="n">
        <f aca="false">IFERROR(AM93,0)</f>
        <v>0</v>
      </c>
      <c r="W93" s="3" t="n">
        <f aca="false">IFERROR(AN93,0)</f>
        <v>1</v>
      </c>
      <c r="X93" s="3" t="n">
        <f aca="false">IFERROR(AO93,0)</f>
        <v>0</v>
      </c>
      <c r="Y93" s="3" t="n">
        <f aca="false">IFERROR(AP93,0)</f>
        <v>1</v>
      </c>
      <c r="Z93" s="3" t="n">
        <f aca="false">IFERROR(AQ93,0)</f>
        <v>1</v>
      </c>
      <c r="AA93" s="3" t="n">
        <f aca="false">IFERROR(AR93,0)</f>
        <v>1</v>
      </c>
      <c r="AB93" s="3" t="n">
        <f aca="false">IFERROR(AS93,0)</f>
        <v>1</v>
      </c>
      <c r="AC93" s="3" t="n">
        <f aca="false">IFERROR(AT93,0)</f>
        <v>0</v>
      </c>
      <c r="AD93" s="0" t="n">
        <f aca="false">LEN(C93)</f>
        <v>9</v>
      </c>
      <c r="AE93" s="0" t="e">
        <f aca="false">IF(MID($C93,$AD93-AE$2+1,1)="*",0,1)</f>
        <v>#VALUE!</v>
      </c>
      <c r="AF93" s="0" t="e">
        <f aca="false">IF(MID($C93,$AD93-AF$2+1,1)="*",0,1)</f>
        <v>#VALUE!</v>
      </c>
      <c r="AG93" s="0" t="e">
        <f aca="false">IF(MID($C93,$AD93-AG$2+1,1)="*",0,1)</f>
        <v>#VALUE!</v>
      </c>
      <c r="AH93" s="0" t="e">
        <f aca="false">IF(MID($C93,$AD93-AH$2+1,1)="*",0,1)</f>
        <v>#VALUE!</v>
      </c>
      <c r="AI93" s="0" t="e">
        <f aca="false">IF(MID($C93,$AD93-AI$2+1,1)="*",0,1)</f>
        <v>#VALUE!</v>
      </c>
      <c r="AJ93" s="0" t="e">
        <f aca="false">IF(MID($C93,$AD93-AJ$2+1,1)="*",0,1)</f>
        <v>#VALUE!</v>
      </c>
      <c r="AK93" s="0" t="e">
        <f aca="false">IF(MID($C93,$AD93-AK$2+1,1)="*",0,1)</f>
        <v>#VALUE!</v>
      </c>
      <c r="AL93" s="0" t="n">
        <f aca="false">IF(MID($C93,$AD93-AL$2+1,1)="*",0,1)</f>
        <v>0</v>
      </c>
      <c r="AM93" s="0" t="n">
        <f aca="false">IF(MID($C93,$AD93-AM$2+1,1)="*",0,1)</f>
        <v>0</v>
      </c>
      <c r="AN93" s="0" t="n">
        <f aca="false">IF(MID($C93,$AD93-AN$2+1,1)="*",0,1)</f>
        <v>1</v>
      </c>
      <c r="AO93" s="0" t="n">
        <f aca="false">IF(MID($C93,$AD93-AO$2+1,1)="*",0,1)</f>
        <v>0</v>
      </c>
      <c r="AP93" s="0" t="n">
        <f aca="false">IF(MID($C93,$AD93-AP$2+1,1)="*",0,1)</f>
        <v>1</v>
      </c>
      <c r="AQ93" s="0" t="n">
        <f aca="false">IF(MID($C93,$AD93-AQ$2+1,1)="*",0,1)</f>
        <v>1</v>
      </c>
      <c r="AR93" s="0" t="n">
        <f aca="false">IF(MID($C93,$AD93-AR$2+1,1)="*",0,1)</f>
        <v>1</v>
      </c>
      <c r="AS93" s="0" t="n">
        <f aca="false">IF(MID($C93,$AD93-AS$2+1,1)="*",0,1)</f>
        <v>1</v>
      </c>
      <c r="AT93" s="0" t="n">
        <f aca="false">IF(MID($C93,$AD93-AT$2+1,1)="*",0,1)</f>
        <v>0</v>
      </c>
    </row>
    <row r="94" customFormat="false" ht="14.4" hidden="false" customHeight="false" outlineLevel="0" collapsed="false">
      <c r="B94" s="13" t="s">
        <v>194</v>
      </c>
      <c r="C94" s="14" t="s">
        <v>195</v>
      </c>
      <c r="D94" s="15"/>
      <c r="E94" s="3" t="n">
        <v>146</v>
      </c>
      <c r="F94" s="4" t="str">
        <f aca="false">IF(AD94=0,"",_xlfn.CONCAT("0x",LEFT("0000",4-LEN(L94)),L94))</f>
        <v>0x008F</v>
      </c>
      <c r="G94" s="3" t="n">
        <f aca="false">IF(AD94=0,"",AD94)</f>
        <v>10</v>
      </c>
      <c r="I94" s="3" t="n">
        <f aca="false">(M94*16)+G94</f>
        <v>2298</v>
      </c>
      <c r="J94" s="5" t="str">
        <f aca="false">IF(COUNTIF(I$4:I$204,I94)&gt;1,"DUPE!","")</f>
        <v/>
      </c>
      <c r="L94" s="3" t="str">
        <f aca="false">DEC2HEX(M94)</f>
        <v>8F</v>
      </c>
      <c r="M94" s="3" t="n">
        <f aca="false">AC94+(AB94*2)+(AA94*4)+(Z94*8)+(Y94*16)+(X94*32)+(W94*64)+(V94*128)+(U94*256)+(T94*512)+(S94*1024)+(R94*2048)+(Q94*4096)+(P94*8192)+(O94*16384)+(N94*32768)</f>
        <v>143</v>
      </c>
      <c r="N94" s="3" t="n">
        <f aca="false">IFERROR(AE94,0)</f>
        <v>0</v>
      </c>
      <c r="O94" s="3" t="n">
        <f aca="false">IFERROR(AF94,0)</f>
        <v>0</v>
      </c>
      <c r="P94" s="3" t="n">
        <f aca="false">IFERROR(AG94,0)</f>
        <v>0</v>
      </c>
      <c r="Q94" s="3" t="n">
        <f aca="false">IFERROR(AH94,0)</f>
        <v>0</v>
      </c>
      <c r="R94" s="3" t="n">
        <f aca="false">IFERROR(AI94,0)</f>
        <v>0</v>
      </c>
      <c r="S94" s="3" t="n">
        <f aca="false">IFERROR(AJ94,0)</f>
        <v>0</v>
      </c>
      <c r="T94" s="3" t="n">
        <f aca="false">IFERROR(AK94,0)</f>
        <v>0</v>
      </c>
      <c r="U94" s="3" t="n">
        <f aca="false">IFERROR(AL94,0)</f>
        <v>0</v>
      </c>
      <c r="V94" s="3" t="n">
        <f aca="false">IFERROR(AM94,0)</f>
        <v>1</v>
      </c>
      <c r="W94" s="3" t="n">
        <f aca="false">IFERROR(AN94,0)</f>
        <v>0</v>
      </c>
      <c r="X94" s="3" t="n">
        <f aca="false">IFERROR(AO94,0)</f>
        <v>0</v>
      </c>
      <c r="Y94" s="3" t="n">
        <f aca="false">IFERROR(AP94,0)</f>
        <v>0</v>
      </c>
      <c r="Z94" s="3" t="n">
        <f aca="false">IFERROR(AQ94,0)</f>
        <v>1</v>
      </c>
      <c r="AA94" s="3" t="n">
        <f aca="false">IFERROR(AR94,0)</f>
        <v>1</v>
      </c>
      <c r="AB94" s="3" t="n">
        <f aca="false">IFERROR(AS94,0)</f>
        <v>1</v>
      </c>
      <c r="AC94" s="3" t="n">
        <f aca="false">IFERROR(AT94,0)</f>
        <v>1</v>
      </c>
      <c r="AD94" s="0" t="n">
        <f aca="false">LEN(C94)</f>
        <v>10</v>
      </c>
      <c r="AE94" s="0" t="e">
        <f aca="false">IF(MID($C94,$AD94-AE$2+1,1)="*",0,1)</f>
        <v>#VALUE!</v>
      </c>
      <c r="AF94" s="0" t="e">
        <f aca="false">IF(MID($C94,$AD94-AF$2+1,1)="*",0,1)</f>
        <v>#VALUE!</v>
      </c>
      <c r="AG94" s="0" t="e">
        <f aca="false">IF(MID($C94,$AD94-AG$2+1,1)="*",0,1)</f>
        <v>#VALUE!</v>
      </c>
      <c r="AH94" s="0" t="e">
        <f aca="false">IF(MID($C94,$AD94-AH$2+1,1)="*",0,1)</f>
        <v>#VALUE!</v>
      </c>
      <c r="AI94" s="0" t="e">
        <f aca="false">IF(MID($C94,$AD94-AI$2+1,1)="*",0,1)</f>
        <v>#VALUE!</v>
      </c>
      <c r="AJ94" s="0" t="e">
        <f aca="false">IF(MID($C94,$AD94-AJ$2+1,1)="*",0,1)</f>
        <v>#VALUE!</v>
      </c>
      <c r="AK94" s="0" t="n">
        <f aca="false">IF(MID($C94,$AD94-AK$2+1,1)="*",0,1)</f>
        <v>0</v>
      </c>
      <c r="AL94" s="0" t="n">
        <f aca="false">IF(MID($C94,$AD94-AL$2+1,1)="*",0,1)</f>
        <v>0</v>
      </c>
      <c r="AM94" s="0" t="n">
        <f aca="false">IF(MID($C94,$AD94-AM$2+1,1)="*",0,1)</f>
        <v>1</v>
      </c>
      <c r="AN94" s="0" t="n">
        <f aca="false">IF(MID($C94,$AD94-AN$2+1,1)="*",0,1)</f>
        <v>0</v>
      </c>
      <c r="AO94" s="0" t="n">
        <f aca="false">IF(MID($C94,$AD94-AO$2+1,1)="*",0,1)</f>
        <v>0</v>
      </c>
      <c r="AP94" s="0" t="n">
        <f aca="false">IF(MID($C94,$AD94-AP$2+1,1)="*",0,1)</f>
        <v>0</v>
      </c>
      <c r="AQ94" s="0" t="n">
        <f aca="false">IF(MID($C94,$AD94-AQ$2+1,1)="*",0,1)</f>
        <v>1</v>
      </c>
      <c r="AR94" s="0" t="n">
        <f aca="false">IF(MID($C94,$AD94-AR$2+1,1)="*",0,1)</f>
        <v>1</v>
      </c>
      <c r="AS94" s="0" t="n">
        <f aca="false">IF(MID($C94,$AD94-AS$2+1,1)="*",0,1)</f>
        <v>1</v>
      </c>
      <c r="AT94" s="0" t="n">
        <f aca="false">IF(MID($C94,$AD94-AT$2+1,1)="*",0,1)</f>
        <v>1</v>
      </c>
    </row>
    <row r="95" customFormat="false" ht="14.4" hidden="false" customHeight="false" outlineLevel="0" collapsed="false">
      <c r="B95" s="13" t="s">
        <v>196</v>
      </c>
      <c r="C95" s="14" t="s">
        <v>197</v>
      </c>
      <c r="D95" s="15"/>
      <c r="E95" s="3" t="n">
        <v>147</v>
      </c>
      <c r="F95" s="4" t="str">
        <f aca="false">IF(AD95=0,"",_xlfn.CONCAT("0x",LEFT("0000",4-LEN(L95)),L95))</f>
        <v>0x0087</v>
      </c>
      <c r="G95" s="3" t="n">
        <f aca="false">IF(AD95=0,"",AD95)</f>
        <v>10</v>
      </c>
      <c r="I95" s="3" t="n">
        <f aca="false">(M95*16)+G95</f>
        <v>2170</v>
      </c>
      <c r="J95" s="5" t="str">
        <f aca="false">IF(COUNTIF(I$4:I$204,I95)&gt;1,"DUPE!","")</f>
        <v/>
      </c>
      <c r="L95" s="3" t="str">
        <f aca="false">DEC2HEX(M95)</f>
        <v>87</v>
      </c>
      <c r="M95" s="3" t="n">
        <f aca="false">AC95+(AB95*2)+(AA95*4)+(Z95*8)+(Y95*16)+(X95*32)+(W95*64)+(V95*128)+(U95*256)+(T95*512)+(S95*1024)+(R95*2048)+(Q95*4096)+(P95*8192)+(O95*16384)+(N95*32768)</f>
        <v>135</v>
      </c>
      <c r="N95" s="3" t="n">
        <f aca="false">IFERROR(AE95,0)</f>
        <v>0</v>
      </c>
      <c r="O95" s="3" t="n">
        <f aca="false">IFERROR(AF95,0)</f>
        <v>0</v>
      </c>
      <c r="P95" s="3" t="n">
        <f aca="false">IFERROR(AG95,0)</f>
        <v>0</v>
      </c>
      <c r="Q95" s="3" t="n">
        <f aca="false">IFERROR(AH95,0)</f>
        <v>0</v>
      </c>
      <c r="R95" s="3" t="n">
        <f aca="false">IFERROR(AI95,0)</f>
        <v>0</v>
      </c>
      <c r="S95" s="3" t="n">
        <f aca="false">IFERROR(AJ95,0)</f>
        <v>0</v>
      </c>
      <c r="T95" s="3" t="n">
        <f aca="false">IFERROR(AK95,0)</f>
        <v>0</v>
      </c>
      <c r="U95" s="3" t="n">
        <f aca="false">IFERROR(AL95,0)</f>
        <v>0</v>
      </c>
      <c r="V95" s="3" t="n">
        <f aca="false">IFERROR(AM95,0)</f>
        <v>1</v>
      </c>
      <c r="W95" s="3" t="n">
        <f aca="false">IFERROR(AN95,0)</f>
        <v>0</v>
      </c>
      <c r="X95" s="3" t="n">
        <f aca="false">IFERROR(AO95,0)</f>
        <v>0</v>
      </c>
      <c r="Y95" s="3" t="n">
        <f aca="false">IFERROR(AP95,0)</f>
        <v>0</v>
      </c>
      <c r="Z95" s="3" t="n">
        <f aca="false">IFERROR(AQ95,0)</f>
        <v>0</v>
      </c>
      <c r="AA95" s="3" t="n">
        <f aca="false">IFERROR(AR95,0)</f>
        <v>1</v>
      </c>
      <c r="AB95" s="3" t="n">
        <f aca="false">IFERROR(AS95,0)</f>
        <v>1</v>
      </c>
      <c r="AC95" s="3" t="n">
        <f aca="false">IFERROR(AT95,0)</f>
        <v>1</v>
      </c>
      <c r="AD95" s="0" t="n">
        <f aca="false">LEN(C95)</f>
        <v>10</v>
      </c>
      <c r="AE95" s="0" t="e">
        <f aca="false">IF(MID($C95,$AD95-AE$2+1,1)="*",0,1)</f>
        <v>#VALUE!</v>
      </c>
      <c r="AF95" s="0" t="e">
        <f aca="false">IF(MID($C95,$AD95-AF$2+1,1)="*",0,1)</f>
        <v>#VALUE!</v>
      </c>
      <c r="AG95" s="0" t="e">
        <f aca="false">IF(MID($C95,$AD95-AG$2+1,1)="*",0,1)</f>
        <v>#VALUE!</v>
      </c>
      <c r="AH95" s="0" t="e">
        <f aca="false">IF(MID($C95,$AD95-AH$2+1,1)="*",0,1)</f>
        <v>#VALUE!</v>
      </c>
      <c r="AI95" s="0" t="e">
        <f aca="false">IF(MID($C95,$AD95-AI$2+1,1)="*",0,1)</f>
        <v>#VALUE!</v>
      </c>
      <c r="AJ95" s="0" t="e">
        <f aca="false">IF(MID($C95,$AD95-AJ$2+1,1)="*",0,1)</f>
        <v>#VALUE!</v>
      </c>
      <c r="AK95" s="0" t="n">
        <f aca="false">IF(MID($C95,$AD95-AK$2+1,1)="*",0,1)</f>
        <v>0</v>
      </c>
      <c r="AL95" s="0" t="n">
        <f aca="false">IF(MID($C95,$AD95-AL$2+1,1)="*",0,1)</f>
        <v>0</v>
      </c>
      <c r="AM95" s="0" t="n">
        <f aca="false">IF(MID($C95,$AD95-AM$2+1,1)="*",0,1)</f>
        <v>1</v>
      </c>
      <c r="AN95" s="0" t="n">
        <f aca="false">IF(MID($C95,$AD95-AN$2+1,1)="*",0,1)</f>
        <v>0</v>
      </c>
      <c r="AO95" s="0" t="n">
        <f aca="false">IF(MID($C95,$AD95-AO$2+1,1)="*",0,1)</f>
        <v>0</v>
      </c>
      <c r="AP95" s="0" t="n">
        <f aca="false">IF(MID($C95,$AD95-AP$2+1,1)="*",0,1)</f>
        <v>0</v>
      </c>
      <c r="AQ95" s="0" t="n">
        <f aca="false">IF(MID($C95,$AD95-AQ$2+1,1)="*",0,1)</f>
        <v>0</v>
      </c>
      <c r="AR95" s="0" t="n">
        <f aca="false">IF(MID($C95,$AD95-AR$2+1,1)="*",0,1)</f>
        <v>1</v>
      </c>
      <c r="AS95" s="0" t="n">
        <f aca="false">IF(MID($C95,$AD95-AS$2+1,1)="*",0,1)</f>
        <v>1</v>
      </c>
      <c r="AT95" s="0" t="n">
        <f aca="false">IF(MID($C95,$AD95-AT$2+1,1)="*",0,1)</f>
        <v>1</v>
      </c>
    </row>
    <row r="96" customFormat="false" ht="14.4" hidden="false" customHeight="false" outlineLevel="0" collapsed="false">
      <c r="B96" s="13" t="s">
        <v>198</v>
      </c>
      <c r="C96" s="14" t="s">
        <v>199</v>
      </c>
      <c r="D96" s="15"/>
      <c r="E96" s="3" t="n">
        <v>148</v>
      </c>
      <c r="F96" s="4" t="str">
        <f aca="false">IF(AD96=0,"",_xlfn.CONCAT("0x",LEFT("0000",4-LEN(L96)),L96))</f>
        <v>0x0083</v>
      </c>
      <c r="G96" s="3" t="n">
        <f aca="false">IF(AD96=0,"",AD96)</f>
        <v>10</v>
      </c>
      <c r="I96" s="3" t="n">
        <f aca="false">(M96*16)+G96</f>
        <v>2106</v>
      </c>
      <c r="J96" s="5" t="str">
        <f aca="false">IF(COUNTIF(I$4:I$204,I96)&gt;1,"DUPE!","")</f>
        <v/>
      </c>
      <c r="L96" s="3" t="str">
        <f aca="false">DEC2HEX(M96)</f>
        <v>83</v>
      </c>
      <c r="M96" s="3" t="n">
        <f aca="false">AC96+(AB96*2)+(AA96*4)+(Z96*8)+(Y96*16)+(X96*32)+(W96*64)+(V96*128)+(U96*256)+(T96*512)+(S96*1024)+(R96*2048)+(Q96*4096)+(P96*8192)+(O96*16384)+(N96*32768)</f>
        <v>131</v>
      </c>
      <c r="N96" s="3" t="n">
        <f aca="false">IFERROR(AE96,0)</f>
        <v>0</v>
      </c>
      <c r="O96" s="3" t="n">
        <f aca="false">IFERROR(AF96,0)</f>
        <v>0</v>
      </c>
      <c r="P96" s="3" t="n">
        <f aca="false">IFERROR(AG96,0)</f>
        <v>0</v>
      </c>
      <c r="Q96" s="3" t="n">
        <f aca="false">IFERROR(AH96,0)</f>
        <v>0</v>
      </c>
      <c r="R96" s="3" t="n">
        <f aca="false">IFERROR(AI96,0)</f>
        <v>0</v>
      </c>
      <c r="S96" s="3" t="n">
        <f aca="false">IFERROR(AJ96,0)</f>
        <v>0</v>
      </c>
      <c r="T96" s="3" t="n">
        <f aca="false">IFERROR(AK96,0)</f>
        <v>0</v>
      </c>
      <c r="U96" s="3" t="n">
        <f aca="false">IFERROR(AL96,0)</f>
        <v>0</v>
      </c>
      <c r="V96" s="3" t="n">
        <f aca="false">IFERROR(AM96,0)</f>
        <v>1</v>
      </c>
      <c r="W96" s="3" t="n">
        <f aca="false">IFERROR(AN96,0)</f>
        <v>0</v>
      </c>
      <c r="X96" s="3" t="n">
        <f aca="false">IFERROR(AO96,0)</f>
        <v>0</v>
      </c>
      <c r="Y96" s="3" t="n">
        <f aca="false">IFERROR(AP96,0)</f>
        <v>0</v>
      </c>
      <c r="Z96" s="3" t="n">
        <f aca="false">IFERROR(AQ96,0)</f>
        <v>0</v>
      </c>
      <c r="AA96" s="3" t="n">
        <f aca="false">IFERROR(AR96,0)</f>
        <v>0</v>
      </c>
      <c r="AB96" s="3" t="n">
        <f aca="false">IFERROR(AS96,0)</f>
        <v>1</v>
      </c>
      <c r="AC96" s="3" t="n">
        <f aca="false">IFERROR(AT96,0)</f>
        <v>1</v>
      </c>
      <c r="AD96" s="0" t="n">
        <f aca="false">LEN(C96)</f>
        <v>10</v>
      </c>
      <c r="AE96" s="0" t="e">
        <f aca="false">IF(MID($C96,$AD96-AE$2+1,1)="*",0,1)</f>
        <v>#VALUE!</v>
      </c>
      <c r="AF96" s="0" t="e">
        <f aca="false">IF(MID($C96,$AD96-AF$2+1,1)="*",0,1)</f>
        <v>#VALUE!</v>
      </c>
      <c r="AG96" s="0" t="e">
        <f aca="false">IF(MID($C96,$AD96-AG$2+1,1)="*",0,1)</f>
        <v>#VALUE!</v>
      </c>
      <c r="AH96" s="0" t="e">
        <f aca="false">IF(MID($C96,$AD96-AH$2+1,1)="*",0,1)</f>
        <v>#VALUE!</v>
      </c>
      <c r="AI96" s="0" t="e">
        <f aca="false">IF(MID($C96,$AD96-AI$2+1,1)="*",0,1)</f>
        <v>#VALUE!</v>
      </c>
      <c r="AJ96" s="0" t="e">
        <f aca="false">IF(MID($C96,$AD96-AJ$2+1,1)="*",0,1)</f>
        <v>#VALUE!</v>
      </c>
      <c r="AK96" s="0" t="n">
        <f aca="false">IF(MID($C96,$AD96-AK$2+1,1)="*",0,1)</f>
        <v>0</v>
      </c>
      <c r="AL96" s="0" t="n">
        <f aca="false">IF(MID($C96,$AD96-AL$2+1,1)="*",0,1)</f>
        <v>0</v>
      </c>
      <c r="AM96" s="0" t="n">
        <f aca="false">IF(MID($C96,$AD96-AM$2+1,1)="*",0,1)</f>
        <v>1</v>
      </c>
      <c r="AN96" s="0" t="n">
        <f aca="false">IF(MID($C96,$AD96-AN$2+1,1)="*",0,1)</f>
        <v>0</v>
      </c>
      <c r="AO96" s="0" t="n">
        <f aca="false">IF(MID($C96,$AD96-AO$2+1,1)="*",0,1)</f>
        <v>0</v>
      </c>
      <c r="AP96" s="0" t="n">
        <f aca="false">IF(MID($C96,$AD96-AP$2+1,1)="*",0,1)</f>
        <v>0</v>
      </c>
      <c r="AQ96" s="0" t="n">
        <f aca="false">IF(MID($C96,$AD96-AQ$2+1,1)="*",0,1)</f>
        <v>0</v>
      </c>
      <c r="AR96" s="0" t="n">
        <f aca="false">IF(MID($C96,$AD96-AR$2+1,1)="*",0,1)</f>
        <v>0</v>
      </c>
      <c r="AS96" s="0" t="n">
        <f aca="false">IF(MID($C96,$AD96-AS$2+1,1)="*",0,1)</f>
        <v>1</v>
      </c>
      <c r="AT96" s="0" t="n">
        <f aca="false">IF(MID($C96,$AD96-AT$2+1,1)="*",0,1)</f>
        <v>1</v>
      </c>
    </row>
    <row r="97" customFormat="false" ht="14.4" hidden="false" customHeight="false" outlineLevel="0" collapsed="false">
      <c r="B97" s="13" t="s">
        <v>200</v>
      </c>
      <c r="C97" s="14" t="s">
        <v>201</v>
      </c>
      <c r="D97" s="15"/>
      <c r="E97" s="3" t="n">
        <v>149</v>
      </c>
      <c r="F97" s="4" t="str">
        <f aca="false">IF(AD97=0,"",_xlfn.CONCAT("0x",LEFT("0000",4-LEN(L97)),L97))</f>
        <v>0x002A</v>
      </c>
      <c r="G97" s="3" t="n">
        <f aca="false">IF(AD97=0,"",AD97)</f>
        <v>8</v>
      </c>
      <c r="I97" s="3" t="n">
        <f aca="false">(M97*16)+G97</f>
        <v>680</v>
      </c>
      <c r="J97" s="5" t="str">
        <f aca="false">IF(COUNTIF(I$4:I$204,I97)&gt;1,"DUPE!","")</f>
        <v/>
      </c>
      <c r="L97" s="3" t="str">
        <f aca="false">DEC2HEX(M97)</f>
        <v>2A</v>
      </c>
      <c r="M97" s="3" t="n">
        <f aca="false">AC97+(AB97*2)+(AA97*4)+(Z97*8)+(Y97*16)+(X97*32)+(W97*64)+(V97*128)+(U97*256)+(T97*512)+(S97*1024)+(R97*2048)+(Q97*4096)+(P97*8192)+(O97*16384)+(N97*32768)</f>
        <v>42</v>
      </c>
      <c r="N97" s="3" t="n">
        <f aca="false">IFERROR(AE97,0)</f>
        <v>0</v>
      </c>
      <c r="O97" s="3" t="n">
        <f aca="false">IFERROR(AF97,0)</f>
        <v>0</v>
      </c>
      <c r="P97" s="3" t="n">
        <f aca="false">IFERROR(AG97,0)</f>
        <v>0</v>
      </c>
      <c r="Q97" s="3" t="n">
        <f aca="false">IFERROR(AH97,0)</f>
        <v>0</v>
      </c>
      <c r="R97" s="3" t="n">
        <f aca="false">IFERROR(AI97,0)</f>
        <v>0</v>
      </c>
      <c r="S97" s="3" t="n">
        <f aca="false">IFERROR(AJ97,0)</f>
        <v>0</v>
      </c>
      <c r="T97" s="3" t="n">
        <f aca="false">IFERROR(AK97,0)</f>
        <v>0</v>
      </c>
      <c r="U97" s="3" t="n">
        <f aca="false">IFERROR(AL97,0)</f>
        <v>0</v>
      </c>
      <c r="V97" s="3" t="n">
        <f aca="false">IFERROR(AM97,0)</f>
        <v>0</v>
      </c>
      <c r="W97" s="3" t="n">
        <f aca="false">IFERROR(AN97,0)</f>
        <v>0</v>
      </c>
      <c r="X97" s="3" t="n">
        <f aca="false">IFERROR(AO97,0)</f>
        <v>1</v>
      </c>
      <c r="Y97" s="3" t="n">
        <f aca="false">IFERROR(AP97,0)</f>
        <v>0</v>
      </c>
      <c r="Z97" s="3" t="n">
        <f aca="false">IFERROR(AQ97,0)</f>
        <v>1</v>
      </c>
      <c r="AA97" s="3" t="n">
        <f aca="false">IFERROR(AR97,0)</f>
        <v>0</v>
      </c>
      <c r="AB97" s="3" t="n">
        <f aca="false">IFERROR(AS97,0)</f>
        <v>1</v>
      </c>
      <c r="AC97" s="3" t="n">
        <f aca="false">IFERROR(AT97,0)</f>
        <v>0</v>
      </c>
      <c r="AD97" s="0" t="n">
        <f aca="false">LEN(C97)</f>
        <v>8</v>
      </c>
      <c r="AE97" s="0" t="e">
        <f aca="false">IF(MID($C97,$AD97-AE$2+1,1)="*",0,1)</f>
        <v>#VALUE!</v>
      </c>
      <c r="AF97" s="0" t="e">
        <f aca="false">IF(MID($C97,$AD97-AF$2+1,1)="*",0,1)</f>
        <v>#VALUE!</v>
      </c>
      <c r="AG97" s="0" t="e">
        <f aca="false">IF(MID($C97,$AD97-AG$2+1,1)="*",0,1)</f>
        <v>#VALUE!</v>
      </c>
      <c r="AH97" s="0" t="e">
        <f aca="false">IF(MID($C97,$AD97-AH$2+1,1)="*",0,1)</f>
        <v>#VALUE!</v>
      </c>
      <c r="AI97" s="0" t="e">
        <f aca="false">IF(MID($C97,$AD97-AI$2+1,1)="*",0,1)</f>
        <v>#VALUE!</v>
      </c>
      <c r="AJ97" s="0" t="e">
        <f aca="false">IF(MID($C97,$AD97-AJ$2+1,1)="*",0,1)</f>
        <v>#VALUE!</v>
      </c>
      <c r="AK97" s="0" t="e">
        <f aca="false">IF(MID($C97,$AD97-AK$2+1,1)="*",0,1)</f>
        <v>#VALUE!</v>
      </c>
      <c r="AL97" s="0" t="e">
        <f aca="false">IF(MID($C97,$AD97-AL$2+1,1)="*",0,1)</f>
        <v>#VALUE!</v>
      </c>
      <c r="AM97" s="0" t="n">
        <f aca="false">IF(MID($C97,$AD97-AM$2+1,1)="*",0,1)</f>
        <v>0</v>
      </c>
      <c r="AN97" s="0" t="n">
        <f aca="false">IF(MID($C97,$AD97-AN$2+1,1)="*",0,1)</f>
        <v>0</v>
      </c>
      <c r="AO97" s="0" t="n">
        <f aca="false">IF(MID($C97,$AD97-AO$2+1,1)="*",0,1)</f>
        <v>1</v>
      </c>
      <c r="AP97" s="0" t="n">
        <f aca="false">IF(MID($C97,$AD97-AP$2+1,1)="*",0,1)</f>
        <v>0</v>
      </c>
      <c r="AQ97" s="0" t="n">
        <f aca="false">IF(MID($C97,$AD97-AQ$2+1,1)="*",0,1)</f>
        <v>1</v>
      </c>
      <c r="AR97" s="0" t="n">
        <f aca="false">IF(MID($C97,$AD97-AR$2+1,1)="*",0,1)</f>
        <v>0</v>
      </c>
      <c r="AS97" s="0" t="n">
        <f aca="false">IF(MID($C97,$AD97-AS$2+1,1)="*",0,1)</f>
        <v>1</v>
      </c>
      <c r="AT97" s="0" t="n">
        <f aca="false">IF(MID($C97,$AD97-AT$2+1,1)="*",0,1)</f>
        <v>0</v>
      </c>
    </row>
    <row r="98" customFormat="false" ht="14.4" hidden="false" customHeight="false" outlineLevel="0" collapsed="false">
      <c r="B98" s="13" t="s">
        <v>202</v>
      </c>
      <c r="C98" s="14" t="s">
        <v>203</v>
      </c>
      <c r="D98" s="15"/>
      <c r="E98" s="3" t="n">
        <v>150</v>
      </c>
      <c r="F98" s="4" t="str">
        <f aca="false">IF(AD98=0,"",_xlfn.CONCAT("0x",LEFT("0000",4-LEN(L98)),L98))</f>
        <v>0x006A</v>
      </c>
      <c r="G98" s="3" t="n">
        <f aca="false">IF(AD98=0,"",AD98)</f>
        <v>8</v>
      </c>
      <c r="I98" s="3" t="n">
        <f aca="false">(M98*16)+G98</f>
        <v>1704</v>
      </c>
      <c r="J98" s="5" t="str">
        <f aca="false">IF(COUNTIF(I$4:I$204,I98)&gt;1,"DUPE!","")</f>
        <v/>
      </c>
      <c r="L98" s="3" t="str">
        <f aca="false">DEC2HEX(M98)</f>
        <v>6A</v>
      </c>
      <c r="M98" s="3" t="n">
        <f aca="false">AC98+(AB98*2)+(AA98*4)+(Z98*8)+(Y98*16)+(X98*32)+(W98*64)+(V98*128)+(U98*256)+(T98*512)+(S98*1024)+(R98*2048)+(Q98*4096)+(P98*8192)+(O98*16384)+(N98*32768)</f>
        <v>106</v>
      </c>
      <c r="N98" s="3" t="n">
        <f aca="false">IFERROR(AE98,0)</f>
        <v>0</v>
      </c>
      <c r="O98" s="3" t="n">
        <f aca="false">IFERROR(AF98,0)</f>
        <v>0</v>
      </c>
      <c r="P98" s="3" t="n">
        <f aca="false">IFERROR(AG98,0)</f>
        <v>0</v>
      </c>
      <c r="Q98" s="3" t="n">
        <f aca="false">IFERROR(AH98,0)</f>
        <v>0</v>
      </c>
      <c r="R98" s="3" t="n">
        <f aca="false">IFERROR(AI98,0)</f>
        <v>0</v>
      </c>
      <c r="S98" s="3" t="n">
        <f aca="false">IFERROR(AJ98,0)</f>
        <v>0</v>
      </c>
      <c r="T98" s="3" t="n">
        <f aca="false">IFERROR(AK98,0)</f>
        <v>0</v>
      </c>
      <c r="U98" s="3" t="n">
        <f aca="false">IFERROR(AL98,0)</f>
        <v>0</v>
      </c>
      <c r="V98" s="3" t="n">
        <f aca="false">IFERROR(AM98,0)</f>
        <v>0</v>
      </c>
      <c r="W98" s="3" t="n">
        <f aca="false">IFERROR(AN98,0)</f>
        <v>1</v>
      </c>
      <c r="X98" s="3" t="n">
        <f aca="false">IFERROR(AO98,0)</f>
        <v>1</v>
      </c>
      <c r="Y98" s="3" t="n">
        <f aca="false">IFERROR(AP98,0)</f>
        <v>0</v>
      </c>
      <c r="Z98" s="3" t="n">
        <f aca="false">IFERROR(AQ98,0)</f>
        <v>1</v>
      </c>
      <c r="AA98" s="3" t="n">
        <f aca="false">IFERROR(AR98,0)</f>
        <v>0</v>
      </c>
      <c r="AB98" s="3" t="n">
        <f aca="false">IFERROR(AS98,0)</f>
        <v>1</v>
      </c>
      <c r="AC98" s="3" t="n">
        <f aca="false">IFERROR(AT98,0)</f>
        <v>0</v>
      </c>
      <c r="AD98" s="0" t="n">
        <f aca="false">LEN(C98)</f>
        <v>8</v>
      </c>
      <c r="AE98" s="0" t="e">
        <f aca="false">IF(MID($C98,$AD98-AE$2+1,1)="*",0,1)</f>
        <v>#VALUE!</v>
      </c>
      <c r="AF98" s="0" t="e">
        <f aca="false">IF(MID($C98,$AD98-AF$2+1,1)="*",0,1)</f>
        <v>#VALUE!</v>
      </c>
      <c r="AG98" s="0" t="e">
        <f aca="false">IF(MID($C98,$AD98-AG$2+1,1)="*",0,1)</f>
        <v>#VALUE!</v>
      </c>
      <c r="AH98" s="0" t="e">
        <f aca="false">IF(MID($C98,$AD98-AH$2+1,1)="*",0,1)</f>
        <v>#VALUE!</v>
      </c>
      <c r="AI98" s="0" t="e">
        <f aca="false">IF(MID($C98,$AD98-AI$2+1,1)="*",0,1)</f>
        <v>#VALUE!</v>
      </c>
      <c r="AJ98" s="0" t="e">
        <f aca="false">IF(MID($C98,$AD98-AJ$2+1,1)="*",0,1)</f>
        <v>#VALUE!</v>
      </c>
      <c r="AK98" s="0" t="e">
        <f aca="false">IF(MID($C98,$AD98-AK$2+1,1)="*",0,1)</f>
        <v>#VALUE!</v>
      </c>
      <c r="AL98" s="0" t="e">
        <f aca="false">IF(MID($C98,$AD98-AL$2+1,1)="*",0,1)</f>
        <v>#VALUE!</v>
      </c>
      <c r="AM98" s="0" t="n">
        <f aca="false">IF(MID($C98,$AD98-AM$2+1,1)="*",0,1)</f>
        <v>0</v>
      </c>
      <c r="AN98" s="0" t="n">
        <f aca="false">IF(MID($C98,$AD98-AN$2+1,1)="*",0,1)</f>
        <v>1</v>
      </c>
      <c r="AO98" s="0" t="n">
        <f aca="false">IF(MID($C98,$AD98-AO$2+1,1)="*",0,1)</f>
        <v>1</v>
      </c>
      <c r="AP98" s="0" t="n">
        <f aca="false">IF(MID($C98,$AD98-AP$2+1,1)="*",0,1)</f>
        <v>0</v>
      </c>
      <c r="AQ98" s="0" t="n">
        <f aca="false">IF(MID($C98,$AD98-AQ$2+1,1)="*",0,1)</f>
        <v>1</v>
      </c>
      <c r="AR98" s="0" t="n">
        <f aca="false">IF(MID($C98,$AD98-AR$2+1,1)="*",0,1)</f>
        <v>0</v>
      </c>
      <c r="AS98" s="0" t="n">
        <f aca="false">IF(MID($C98,$AD98-AS$2+1,1)="*",0,1)</f>
        <v>1</v>
      </c>
      <c r="AT98" s="0" t="n">
        <f aca="false">IF(MID($C98,$AD98-AT$2+1,1)="*",0,1)</f>
        <v>0</v>
      </c>
    </row>
    <row r="99" customFormat="false" ht="14.4" hidden="false" customHeight="false" outlineLevel="0" collapsed="false">
      <c r="B99" s="13" t="s">
        <v>204</v>
      </c>
      <c r="C99" s="14" t="s">
        <v>205</v>
      </c>
      <c r="D99" s="15"/>
      <c r="E99" s="3" t="n">
        <v>151</v>
      </c>
      <c r="F99" s="4" t="str">
        <f aca="false">IF(AD99=0,"",_xlfn.CONCAT("0x",LEFT("0000",4-LEN(L99)),L99))</f>
        <v>0x008A</v>
      </c>
      <c r="G99" s="3" t="n">
        <f aca="false">IF(AD99=0,"",AD99)</f>
        <v>9</v>
      </c>
      <c r="I99" s="3" t="n">
        <f aca="false">(M99*16)+G99</f>
        <v>2217</v>
      </c>
      <c r="J99" s="5" t="str">
        <f aca="false">IF(COUNTIF(I$4:I$204,I99)&gt;1,"DUPE!","")</f>
        <v/>
      </c>
      <c r="L99" s="3" t="str">
        <f aca="false">DEC2HEX(M99)</f>
        <v>8A</v>
      </c>
      <c r="M99" s="3" t="n">
        <f aca="false">AC99+(AB99*2)+(AA99*4)+(Z99*8)+(Y99*16)+(X99*32)+(W99*64)+(V99*128)+(U99*256)+(T99*512)+(S99*1024)+(R99*2048)+(Q99*4096)+(P99*8192)+(O99*16384)+(N99*32768)</f>
        <v>138</v>
      </c>
      <c r="N99" s="3" t="n">
        <f aca="false">IFERROR(AE99,0)</f>
        <v>0</v>
      </c>
      <c r="O99" s="3" t="n">
        <f aca="false">IFERROR(AF99,0)</f>
        <v>0</v>
      </c>
      <c r="P99" s="3" t="n">
        <f aca="false">IFERROR(AG99,0)</f>
        <v>0</v>
      </c>
      <c r="Q99" s="3" t="n">
        <f aca="false">IFERROR(AH99,0)</f>
        <v>0</v>
      </c>
      <c r="R99" s="3" t="n">
        <f aca="false">IFERROR(AI99,0)</f>
        <v>0</v>
      </c>
      <c r="S99" s="3" t="n">
        <f aca="false">IFERROR(AJ99,0)</f>
        <v>0</v>
      </c>
      <c r="T99" s="3" t="n">
        <f aca="false">IFERROR(AK99,0)</f>
        <v>0</v>
      </c>
      <c r="U99" s="3" t="n">
        <f aca="false">IFERROR(AL99,0)</f>
        <v>0</v>
      </c>
      <c r="V99" s="3" t="n">
        <f aca="false">IFERROR(AM99,0)</f>
        <v>1</v>
      </c>
      <c r="W99" s="3" t="n">
        <f aca="false">IFERROR(AN99,0)</f>
        <v>0</v>
      </c>
      <c r="X99" s="3" t="n">
        <f aca="false">IFERROR(AO99,0)</f>
        <v>0</v>
      </c>
      <c r="Y99" s="3" t="n">
        <f aca="false">IFERROR(AP99,0)</f>
        <v>0</v>
      </c>
      <c r="Z99" s="3" t="n">
        <f aca="false">IFERROR(AQ99,0)</f>
        <v>1</v>
      </c>
      <c r="AA99" s="3" t="n">
        <f aca="false">IFERROR(AR99,0)</f>
        <v>0</v>
      </c>
      <c r="AB99" s="3" t="n">
        <f aca="false">IFERROR(AS99,0)</f>
        <v>1</v>
      </c>
      <c r="AC99" s="3" t="n">
        <f aca="false">IFERROR(AT99,0)</f>
        <v>0</v>
      </c>
      <c r="AD99" s="0" t="n">
        <f aca="false">LEN(C99)</f>
        <v>9</v>
      </c>
      <c r="AE99" s="0" t="e">
        <f aca="false">IF(MID($C99,$AD99-AE$2+1,1)="*",0,1)</f>
        <v>#VALUE!</v>
      </c>
      <c r="AF99" s="0" t="e">
        <f aca="false">IF(MID($C99,$AD99-AF$2+1,1)="*",0,1)</f>
        <v>#VALUE!</v>
      </c>
      <c r="AG99" s="0" t="e">
        <f aca="false">IF(MID($C99,$AD99-AG$2+1,1)="*",0,1)</f>
        <v>#VALUE!</v>
      </c>
      <c r="AH99" s="0" t="e">
        <f aca="false">IF(MID($C99,$AD99-AH$2+1,1)="*",0,1)</f>
        <v>#VALUE!</v>
      </c>
      <c r="AI99" s="0" t="e">
        <f aca="false">IF(MID($C99,$AD99-AI$2+1,1)="*",0,1)</f>
        <v>#VALUE!</v>
      </c>
      <c r="AJ99" s="0" t="e">
        <f aca="false">IF(MID($C99,$AD99-AJ$2+1,1)="*",0,1)</f>
        <v>#VALUE!</v>
      </c>
      <c r="AK99" s="0" t="e">
        <f aca="false">IF(MID($C99,$AD99-AK$2+1,1)="*",0,1)</f>
        <v>#VALUE!</v>
      </c>
      <c r="AL99" s="0" t="n">
        <f aca="false">IF(MID($C99,$AD99-AL$2+1,1)="*",0,1)</f>
        <v>0</v>
      </c>
      <c r="AM99" s="0" t="n">
        <f aca="false">IF(MID($C99,$AD99-AM$2+1,1)="*",0,1)</f>
        <v>1</v>
      </c>
      <c r="AN99" s="0" t="n">
        <f aca="false">IF(MID($C99,$AD99-AN$2+1,1)="*",0,1)</f>
        <v>0</v>
      </c>
      <c r="AO99" s="0" t="n">
        <f aca="false">IF(MID($C99,$AD99-AO$2+1,1)="*",0,1)</f>
        <v>0</v>
      </c>
      <c r="AP99" s="0" t="n">
        <f aca="false">IF(MID($C99,$AD99-AP$2+1,1)="*",0,1)</f>
        <v>0</v>
      </c>
      <c r="AQ99" s="0" t="n">
        <f aca="false">IF(MID($C99,$AD99-AQ$2+1,1)="*",0,1)</f>
        <v>1</v>
      </c>
      <c r="AR99" s="0" t="n">
        <f aca="false">IF(MID($C99,$AD99-AR$2+1,1)="*",0,1)</f>
        <v>0</v>
      </c>
      <c r="AS99" s="0" t="n">
        <f aca="false">IF(MID($C99,$AD99-AS$2+1,1)="*",0,1)</f>
        <v>1</v>
      </c>
      <c r="AT99" s="0" t="n">
        <f aca="false">IF(MID($C99,$AD99-AT$2+1,1)="*",0,1)</f>
        <v>0</v>
      </c>
    </row>
    <row r="100" customFormat="false" ht="14.4" hidden="false" customHeight="false" outlineLevel="0" collapsed="false">
      <c r="B100" s="13" t="s">
        <v>206</v>
      </c>
      <c r="C100" s="14" t="s">
        <v>207</v>
      </c>
      <c r="D100" s="15"/>
      <c r="E100" s="3" t="n">
        <v>152</v>
      </c>
      <c r="F100" s="4" t="str">
        <f aca="false">IF(AD100=0,"",_xlfn.CONCAT("0x",LEFT("0000",4-LEN(L100)),L100))</f>
        <v>0x004A</v>
      </c>
      <c r="G100" s="3" t="n">
        <f aca="false">IF(AD100=0,"",AD100)</f>
        <v>8</v>
      </c>
      <c r="I100" s="3" t="n">
        <f aca="false">(M100*16)+G100</f>
        <v>1192</v>
      </c>
      <c r="J100" s="5" t="str">
        <f aca="false">IF(COUNTIF(I$4:I$204,I100)&gt;1,"DUPE!","")</f>
        <v/>
      </c>
      <c r="L100" s="3" t="str">
        <f aca="false">DEC2HEX(M100)</f>
        <v>4A</v>
      </c>
      <c r="M100" s="3" t="n">
        <f aca="false">AC100+(AB100*2)+(AA100*4)+(Z100*8)+(Y100*16)+(X100*32)+(W100*64)+(V100*128)+(U100*256)+(T100*512)+(S100*1024)+(R100*2048)+(Q100*4096)+(P100*8192)+(O100*16384)+(N100*32768)</f>
        <v>74</v>
      </c>
      <c r="N100" s="3" t="n">
        <f aca="false">IFERROR(AE100,0)</f>
        <v>0</v>
      </c>
      <c r="O100" s="3" t="n">
        <f aca="false">IFERROR(AF100,0)</f>
        <v>0</v>
      </c>
      <c r="P100" s="3" t="n">
        <f aca="false">IFERROR(AG100,0)</f>
        <v>0</v>
      </c>
      <c r="Q100" s="3" t="n">
        <f aca="false">IFERROR(AH100,0)</f>
        <v>0</v>
      </c>
      <c r="R100" s="3" t="n">
        <f aca="false">IFERROR(AI100,0)</f>
        <v>0</v>
      </c>
      <c r="S100" s="3" t="n">
        <f aca="false">IFERROR(AJ100,0)</f>
        <v>0</v>
      </c>
      <c r="T100" s="3" t="n">
        <f aca="false">IFERROR(AK100,0)</f>
        <v>0</v>
      </c>
      <c r="U100" s="3" t="n">
        <f aca="false">IFERROR(AL100,0)</f>
        <v>0</v>
      </c>
      <c r="V100" s="3" t="n">
        <f aca="false">IFERROR(AM100,0)</f>
        <v>0</v>
      </c>
      <c r="W100" s="3" t="n">
        <f aca="false">IFERROR(AN100,0)</f>
        <v>1</v>
      </c>
      <c r="X100" s="3" t="n">
        <f aca="false">IFERROR(AO100,0)</f>
        <v>0</v>
      </c>
      <c r="Y100" s="3" t="n">
        <f aca="false">IFERROR(AP100,0)</f>
        <v>0</v>
      </c>
      <c r="Z100" s="3" t="n">
        <f aca="false">IFERROR(AQ100,0)</f>
        <v>1</v>
      </c>
      <c r="AA100" s="3" t="n">
        <f aca="false">IFERROR(AR100,0)</f>
        <v>0</v>
      </c>
      <c r="AB100" s="3" t="n">
        <f aca="false">IFERROR(AS100,0)</f>
        <v>1</v>
      </c>
      <c r="AC100" s="3" t="n">
        <f aca="false">IFERROR(AT100,0)</f>
        <v>0</v>
      </c>
      <c r="AD100" s="0" t="n">
        <f aca="false">LEN(C100)</f>
        <v>8</v>
      </c>
      <c r="AE100" s="0" t="e">
        <f aca="false">IF(MID($C100,$AD100-AE$2+1,1)="*",0,1)</f>
        <v>#VALUE!</v>
      </c>
      <c r="AF100" s="0" t="e">
        <f aca="false">IF(MID($C100,$AD100-AF$2+1,1)="*",0,1)</f>
        <v>#VALUE!</v>
      </c>
      <c r="AG100" s="0" t="e">
        <f aca="false">IF(MID($C100,$AD100-AG$2+1,1)="*",0,1)</f>
        <v>#VALUE!</v>
      </c>
      <c r="AH100" s="0" t="e">
        <f aca="false">IF(MID($C100,$AD100-AH$2+1,1)="*",0,1)</f>
        <v>#VALUE!</v>
      </c>
      <c r="AI100" s="0" t="e">
        <f aca="false">IF(MID($C100,$AD100-AI$2+1,1)="*",0,1)</f>
        <v>#VALUE!</v>
      </c>
      <c r="AJ100" s="0" t="e">
        <f aca="false">IF(MID($C100,$AD100-AJ$2+1,1)="*",0,1)</f>
        <v>#VALUE!</v>
      </c>
      <c r="AK100" s="0" t="e">
        <f aca="false">IF(MID($C100,$AD100-AK$2+1,1)="*",0,1)</f>
        <v>#VALUE!</v>
      </c>
      <c r="AL100" s="0" t="e">
        <f aca="false">IF(MID($C100,$AD100-AL$2+1,1)="*",0,1)</f>
        <v>#VALUE!</v>
      </c>
      <c r="AM100" s="0" t="n">
        <f aca="false">IF(MID($C100,$AD100-AM$2+1,1)="*",0,1)</f>
        <v>0</v>
      </c>
      <c r="AN100" s="0" t="n">
        <f aca="false">IF(MID($C100,$AD100-AN$2+1,1)="*",0,1)</f>
        <v>1</v>
      </c>
      <c r="AO100" s="0" t="n">
        <f aca="false">IF(MID($C100,$AD100-AO$2+1,1)="*",0,1)</f>
        <v>0</v>
      </c>
      <c r="AP100" s="0" t="n">
        <f aca="false">IF(MID($C100,$AD100-AP$2+1,1)="*",0,1)</f>
        <v>0</v>
      </c>
      <c r="AQ100" s="0" t="n">
        <f aca="false">IF(MID($C100,$AD100-AQ$2+1,1)="*",0,1)</f>
        <v>1</v>
      </c>
      <c r="AR100" s="0" t="n">
        <f aca="false">IF(MID($C100,$AD100-AR$2+1,1)="*",0,1)</f>
        <v>0</v>
      </c>
      <c r="AS100" s="0" t="n">
        <f aca="false">IF(MID($C100,$AD100-AS$2+1,1)="*",0,1)</f>
        <v>1</v>
      </c>
      <c r="AT100" s="0" t="n">
        <f aca="false">IF(MID($C100,$AD100-AT$2+1,1)="*",0,1)</f>
        <v>0</v>
      </c>
    </row>
    <row r="101" customFormat="false" ht="14.4" hidden="false" customHeight="false" outlineLevel="0" collapsed="false">
      <c r="B101" s="13" t="s">
        <v>208</v>
      </c>
      <c r="C101" s="14" t="s">
        <v>209</v>
      </c>
      <c r="D101" s="15"/>
      <c r="E101" s="3" t="n">
        <v>153</v>
      </c>
      <c r="F101" s="4" t="str">
        <f aca="false">IF(AD101=0,"",_xlfn.CONCAT("0x",LEFT("0000",4-LEN(L101)),L101))</f>
        <v>0x0000</v>
      </c>
      <c r="G101" s="3" t="n">
        <f aca="false">IF(AD101=0,"",AD101)</f>
        <v>6</v>
      </c>
      <c r="I101" s="3" t="n">
        <f aca="false">(M101*16)+G101</f>
        <v>6</v>
      </c>
      <c r="J101" s="5" t="str">
        <f aca="false">IF(COUNTIF(I$4:I$204,I101)&gt;1,"DUPE!","")</f>
        <v/>
      </c>
      <c r="L101" s="3" t="str">
        <f aca="false">DEC2HEX(M101)</f>
        <v>0</v>
      </c>
      <c r="M101" s="3" t="n">
        <f aca="false">AC101+(AB101*2)+(AA101*4)+(Z101*8)+(Y101*16)+(X101*32)+(W101*64)+(V101*128)+(U101*256)+(T101*512)+(S101*1024)+(R101*2048)+(Q101*4096)+(P101*8192)+(O101*16384)+(N101*32768)</f>
        <v>0</v>
      </c>
      <c r="N101" s="3" t="n">
        <f aca="false">IFERROR(AE101,0)</f>
        <v>0</v>
      </c>
      <c r="O101" s="3" t="n">
        <f aca="false">IFERROR(AF101,0)</f>
        <v>0</v>
      </c>
      <c r="P101" s="3" t="n">
        <f aca="false">IFERROR(AG101,0)</f>
        <v>0</v>
      </c>
      <c r="Q101" s="3" t="n">
        <f aca="false">IFERROR(AH101,0)</f>
        <v>0</v>
      </c>
      <c r="R101" s="3" t="n">
        <f aca="false">IFERROR(AI101,0)</f>
        <v>0</v>
      </c>
      <c r="S101" s="3" t="n">
        <f aca="false">IFERROR(AJ101,0)</f>
        <v>0</v>
      </c>
      <c r="T101" s="3" t="n">
        <f aca="false">IFERROR(AK101,0)</f>
        <v>0</v>
      </c>
      <c r="U101" s="3" t="n">
        <f aca="false">IFERROR(AL101,0)</f>
        <v>0</v>
      </c>
      <c r="V101" s="3" t="n">
        <f aca="false">IFERROR(AM101,0)</f>
        <v>0</v>
      </c>
      <c r="W101" s="3" t="n">
        <f aca="false">IFERROR(AN101,0)</f>
        <v>0</v>
      </c>
      <c r="X101" s="3" t="n">
        <f aca="false">IFERROR(AO101,0)</f>
        <v>0</v>
      </c>
      <c r="Y101" s="3" t="n">
        <f aca="false">IFERROR(AP101,0)</f>
        <v>0</v>
      </c>
      <c r="Z101" s="3" t="n">
        <f aca="false">IFERROR(AQ101,0)</f>
        <v>0</v>
      </c>
      <c r="AA101" s="3" t="n">
        <f aca="false">IFERROR(AR101,0)</f>
        <v>0</v>
      </c>
      <c r="AB101" s="3" t="n">
        <f aca="false">IFERROR(AS101,0)</f>
        <v>0</v>
      </c>
      <c r="AC101" s="3" t="n">
        <f aca="false">IFERROR(AT101,0)</f>
        <v>0</v>
      </c>
      <c r="AD101" s="0" t="n">
        <f aca="false">LEN(C101)</f>
        <v>6</v>
      </c>
      <c r="AE101" s="0" t="e">
        <f aca="false">IF(MID($C101,$AD101-AE$2+1,1)="*",0,1)</f>
        <v>#VALUE!</v>
      </c>
      <c r="AF101" s="0" t="e">
        <f aca="false">IF(MID($C101,$AD101-AF$2+1,1)="*",0,1)</f>
        <v>#VALUE!</v>
      </c>
      <c r="AG101" s="0" t="e">
        <f aca="false">IF(MID($C101,$AD101-AG$2+1,1)="*",0,1)</f>
        <v>#VALUE!</v>
      </c>
      <c r="AH101" s="0" t="e">
        <f aca="false">IF(MID($C101,$AD101-AH$2+1,1)="*",0,1)</f>
        <v>#VALUE!</v>
      </c>
      <c r="AI101" s="0" t="e">
        <f aca="false">IF(MID($C101,$AD101-AI$2+1,1)="*",0,1)</f>
        <v>#VALUE!</v>
      </c>
      <c r="AJ101" s="0" t="e">
        <f aca="false">IF(MID($C101,$AD101-AJ$2+1,1)="*",0,1)</f>
        <v>#VALUE!</v>
      </c>
      <c r="AK101" s="0" t="e">
        <f aca="false">IF(MID($C101,$AD101-AK$2+1,1)="*",0,1)</f>
        <v>#VALUE!</v>
      </c>
      <c r="AL101" s="0" t="e">
        <f aca="false">IF(MID($C101,$AD101-AL$2+1,1)="*",0,1)</f>
        <v>#VALUE!</v>
      </c>
      <c r="AM101" s="0" t="e">
        <f aca="false">IF(MID($C101,$AD101-AM$2+1,1)="*",0,1)</f>
        <v>#VALUE!</v>
      </c>
      <c r="AN101" s="0" t="e">
        <f aca="false">IF(MID($C101,$AD101-AN$2+1,1)="*",0,1)</f>
        <v>#VALUE!</v>
      </c>
      <c r="AO101" s="0" t="n">
        <f aca="false">IF(MID($C101,$AD101-AO$2+1,1)="*",0,1)</f>
        <v>0</v>
      </c>
      <c r="AP101" s="0" t="n">
        <f aca="false">IF(MID($C101,$AD101-AP$2+1,1)="*",0,1)</f>
        <v>0</v>
      </c>
      <c r="AQ101" s="0" t="n">
        <f aca="false">IF(MID($C101,$AD101-AQ$2+1,1)="*",0,1)</f>
        <v>0</v>
      </c>
      <c r="AR101" s="0" t="n">
        <f aca="false">IF(MID($C101,$AD101-AR$2+1,1)="*",0,1)</f>
        <v>0</v>
      </c>
      <c r="AS101" s="0" t="n">
        <f aca="false">IF(MID($C101,$AD101-AS$2+1,1)="*",0,1)</f>
        <v>0</v>
      </c>
      <c r="AT101" s="0" t="n">
        <f aca="false">IF(MID($C101,$AD101-AT$2+1,1)="*",0,1)</f>
        <v>0</v>
      </c>
    </row>
    <row r="102" customFormat="false" ht="14.4" hidden="false" customHeight="false" outlineLevel="0" collapsed="false">
      <c r="B102" s="13" t="s">
        <v>208</v>
      </c>
      <c r="C102" s="14" t="s">
        <v>210</v>
      </c>
      <c r="D102" s="15"/>
      <c r="E102" s="3" t="n">
        <v>153</v>
      </c>
      <c r="F102" s="4" t="str">
        <f aca="false">IF(AD102=0,"",_xlfn.CONCAT("0x",LEFT("0000",4-LEN(L102)),L102))</f>
        <v>0x0000</v>
      </c>
      <c r="G102" s="3" t="n">
        <f aca="false">IF(AD102=0,"",AD102)</f>
        <v>7</v>
      </c>
      <c r="I102" s="3" t="n">
        <f aca="false">(M102*16)+G102</f>
        <v>7</v>
      </c>
      <c r="J102" s="5" t="str">
        <f aca="false">IF(COUNTIF(I$4:I$204,I102)&gt;1,"DUPE!","")</f>
        <v/>
      </c>
      <c r="L102" s="3" t="str">
        <f aca="false">DEC2HEX(M102)</f>
        <v>0</v>
      </c>
      <c r="M102" s="3" t="n">
        <f aca="false">AC102+(AB102*2)+(AA102*4)+(Z102*8)+(Y102*16)+(X102*32)+(W102*64)+(V102*128)+(U102*256)+(T102*512)+(S102*1024)+(R102*2048)+(Q102*4096)+(P102*8192)+(O102*16384)+(N102*32768)</f>
        <v>0</v>
      </c>
      <c r="N102" s="3" t="n">
        <f aca="false">IFERROR(AE102,0)</f>
        <v>0</v>
      </c>
      <c r="O102" s="3" t="n">
        <f aca="false">IFERROR(AF102,0)</f>
        <v>0</v>
      </c>
      <c r="P102" s="3" t="n">
        <f aca="false">IFERROR(AG102,0)</f>
        <v>0</v>
      </c>
      <c r="Q102" s="3" t="n">
        <f aca="false">IFERROR(AH102,0)</f>
        <v>0</v>
      </c>
      <c r="R102" s="3" t="n">
        <f aca="false">IFERROR(AI102,0)</f>
        <v>0</v>
      </c>
      <c r="S102" s="3" t="n">
        <f aca="false">IFERROR(AJ102,0)</f>
        <v>0</v>
      </c>
      <c r="T102" s="3" t="n">
        <f aca="false">IFERROR(AK102,0)</f>
        <v>0</v>
      </c>
      <c r="U102" s="3" t="n">
        <f aca="false">IFERROR(AL102,0)</f>
        <v>0</v>
      </c>
      <c r="V102" s="3" t="n">
        <f aca="false">IFERROR(AM102,0)</f>
        <v>0</v>
      </c>
      <c r="W102" s="3" t="n">
        <f aca="false">IFERROR(AN102,0)</f>
        <v>0</v>
      </c>
      <c r="X102" s="3" t="n">
        <f aca="false">IFERROR(AO102,0)</f>
        <v>0</v>
      </c>
      <c r="Y102" s="3" t="n">
        <f aca="false">IFERROR(AP102,0)</f>
        <v>0</v>
      </c>
      <c r="Z102" s="3" t="n">
        <f aca="false">IFERROR(AQ102,0)</f>
        <v>0</v>
      </c>
      <c r="AA102" s="3" t="n">
        <f aca="false">IFERROR(AR102,0)</f>
        <v>0</v>
      </c>
      <c r="AB102" s="3" t="n">
        <f aca="false">IFERROR(AS102,0)</f>
        <v>0</v>
      </c>
      <c r="AC102" s="3" t="n">
        <f aca="false">IFERROR(AT102,0)</f>
        <v>0</v>
      </c>
      <c r="AD102" s="0" t="n">
        <f aca="false">LEN(C102)</f>
        <v>7</v>
      </c>
      <c r="AE102" s="0" t="e">
        <f aca="false">IF(MID($C102,$AD102-AE$2+1,1)="*",0,1)</f>
        <v>#VALUE!</v>
      </c>
      <c r="AF102" s="0" t="e">
        <f aca="false">IF(MID($C102,$AD102-AF$2+1,1)="*",0,1)</f>
        <v>#VALUE!</v>
      </c>
      <c r="AG102" s="0" t="e">
        <f aca="false">IF(MID($C102,$AD102-AG$2+1,1)="*",0,1)</f>
        <v>#VALUE!</v>
      </c>
      <c r="AH102" s="0" t="e">
        <f aca="false">IF(MID($C102,$AD102-AH$2+1,1)="*",0,1)</f>
        <v>#VALUE!</v>
      </c>
      <c r="AI102" s="0" t="e">
        <f aca="false">IF(MID($C102,$AD102-AI$2+1,1)="*",0,1)</f>
        <v>#VALUE!</v>
      </c>
      <c r="AJ102" s="0" t="e">
        <f aca="false">IF(MID($C102,$AD102-AJ$2+1,1)="*",0,1)</f>
        <v>#VALUE!</v>
      </c>
      <c r="AK102" s="0" t="e">
        <f aca="false">IF(MID($C102,$AD102-AK$2+1,1)="*",0,1)</f>
        <v>#VALUE!</v>
      </c>
      <c r="AL102" s="0" t="e">
        <f aca="false">IF(MID($C102,$AD102-AL$2+1,1)="*",0,1)</f>
        <v>#VALUE!</v>
      </c>
      <c r="AM102" s="0" t="e">
        <f aca="false">IF(MID($C102,$AD102-AM$2+1,1)="*",0,1)</f>
        <v>#VALUE!</v>
      </c>
      <c r="AN102" s="0" t="n">
        <f aca="false">IF(MID($C102,$AD102-AN$2+1,1)="*",0,1)</f>
        <v>0</v>
      </c>
      <c r="AO102" s="0" t="n">
        <f aca="false">IF(MID($C102,$AD102-AO$2+1,1)="*",0,1)</f>
        <v>0</v>
      </c>
      <c r="AP102" s="0" t="n">
        <f aca="false">IF(MID($C102,$AD102-AP$2+1,1)="*",0,1)</f>
        <v>0</v>
      </c>
      <c r="AQ102" s="0" t="n">
        <f aca="false">IF(MID($C102,$AD102-AQ$2+1,1)="*",0,1)</f>
        <v>0</v>
      </c>
      <c r="AR102" s="0" t="n">
        <f aca="false">IF(MID($C102,$AD102-AR$2+1,1)="*",0,1)</f>
        <v>0</v>
      </c>
      <c r="AS102" s="0" t="n">
        <f aca="false">IF(MID($C102,$AD102-AS$2+1,1)="*",0,1)</f>
        <v>0</v>
      </c>
      <c r="AT102" s="0" t="n">
        <f aca="false">IF(MID($C102,$AD102-AT$2+1,1)="*",0,1)</f>
        <v>0</v>
      </c>
    </row>
    <row r="103" customFormat="false" ht="14.4" hidden="false" customHeight="false" outlineLevel="0" collapsed="false">
      <c r="B103" s="13" t="s">
        <v>208</v>
      </c>
      <c r="C103" s="14" t="s">
        <v>211</v>
      </c>
      <c r="D103" s="15"/>
      <c r="E103" s="3" t="n">
        <v>153</v>
      </c>
      <c r="F103" s="4" t="str">
        <f aca="false">IF(AD103=0,"",_xlfn.CONCAT("0x",LEFT("0000",4-LEN(L103)),L103))</f>
        <v>0x0000</v>
      </c>
      <c r="G103" s="3" t="n">
        <f aca="false">IF(AD103=0,"",AD103)</f>
        <v>8</v>
      </c>
      <c r="I103" s="3" t="n">
        <f aca="false">(M103*16)+G103</f>
        <v>8</v>
      </c>
      <c r="J103" s="5" t="str">
        <f aca="false">IF(COUNTIF(I$4:I$204,I103)&gt;1,"DUPE!","")</f>
        <v/>
      </c>
      <c r="L103" s="3" t="str">
        <f aca="false">DEC2HEX(M103)</f>
        <v>0</v>
      </c>
      <c r="M103" s="3" t="n">
        <f aca="false">AC103+(AB103*2)+(AA103*4)+(Z103*8)+(Y103*16)+(X103*32)+(W103*64)+(V103*128)+(U103*256)+(T103*512)+(S103*1024)+(R103*2048)+(Q103*4096)+(P103*8192)+(O103*16384)+(N103*32768)</f>
        <v>0</v>
      </c>
      <c r="N103" s="3" t="n">
        <f aca="false">IFERROR(AE103,0)</f>
        <v>0</v>
      </c>
      <c r="O103" s="3" t="n">
        <f aca="false">IFERROR(AF103,0)</f>
        <v>0</v>
      </c>
      <c r="P103" s="3" t="n">
        <f aca="false">IFERROR(AG103,0)</f>
        <v>0</v>
      </c>
      <c r="Q103" s="3" t="n">
        <f aca="false">IFERROR(AH103,0)</f>
        <v>0</v>
      </c>
      <c r="R103" s="3" t="n">
        <f aca="false">IFERROR(AI103,0)</f>
        <v>0</v>
      </c>
      <c r="S103" s="3" t="n">
        <f aca="false">IFERROR(AJ103,0)</f>
        <v>0</v>
      </c>
      <c r="T103" s="3" t="n">
        <f aca="false">IFERROR(AK103,0)</f>
        <v>0</v>
      </c>
      <c r="U103" s="3" t="n">
        <f aca="false">IFERROR(AL103,0)</f>
        <v>0</v>
      </c>
      <c r="V103" s="3" t="n">
        <f aca="false">IFERROR(AM103,0)</f>
        <v>0</v>
      </c>
      <c r="W103" s="3" t="n">
        <f aca="false">IFERROR(AN103,0)</f>
        <v>0</v>
      </c>
      <c r="X103" s="3" t="n">
        <f aca="false">IFERROR(AO103,0)</f>
        <v>0</v>
      </c>
      <c r="Y103" s="3" t="n">
        <f aca="false">IFERROR(AP103,0)</f>
        <v>0</v>
      </c>
      <c r="Z103" s="3" t="n">
        <f aca="false">IFERROR(AQ103,0)</f>
        <v>0</v>
      </c>
      <c r="AA103" s="3" t="n">
        <f aca="false">IFERROR(AR103,0)</f>
        <v>0</v>
      </c>
      <c r="AB103" s="3" t="n">
        <f aca="false">IFERROR(AS103,0)</f>
        <v>0</v>
      </c>
      <c r="AC103" s="3" t="n">
        <f aca="false">IFERROR(AT103,0)</f>
        <v>0</v>
      </c>
      <c r="AD103" s="0" t="n">
        <f aca="false">LEN(C103)</f>
        <v>8</v>
      </c>
      <c r="AE103" s="0" t="e">
        <f aca="false">IF(MID($C103,$AD103-AE$2+1,1)="*",0,1)</f>
        <v>#VALUE!</v>
      </c>
      <c r="AF103" s="0" t="e">
        <f aca="false">IF(MID($C103,$AD103-AF$2+1,1)="*",0,1)</f>
        <v>#VALUE!</v>
      </c>
      <c r="AG103" s="0" t="e">
        <f aca="false">IF(MID($C103,$AD103-AG$2+1,1)="*",0,1)</f>
        <v>#VALUE!</v>
      </c>
      <c r="AH103" s="0" t="e">
        <f aca="false">IF(MID($C103,$AD103-AH$2+1,1)="*",0,1)</f>
        <v>#VALUE!</v>
      </c>
      <c r="AI103" s="0" t="e">
        <f aca="false">IF(MID($C103,$AD103-AI$2+1,1)="*",0,1)</f>
        <v>#VALUE!</v>
      </c>
      <c r="AJ103" s="0" t="e">
        <f aca="false">IF(MID($C103,$AD103-AJ$2+1,1)="*",0,1)</f>
        <v>#VALUE!</v>
      </c>
      <c r="AK103" s="0" t="e">
        <f aca="false">IF(MID($C103,$AD103-AK$2+1,1)="*",0,1)</f>
        <v>#VALUE!</v>
      </c>
      <c r="AL103" s="0" t="e">
        <f aca="false">IF(MID($C103,$AD103-AL$2+1,1)="*",0,1)</f>
        <v>#VALUE!</v>
      </c>
      <c r="AM103" s="0" t="n">
        <f aca="false">IF(MID($C103,$AD103-AM$2+1,1)="*",0,1)</f>
        <v>0</v>
      </c>
      <c r="AN103" s="0" t="n">
        <f aca="false">IF(MID($C103,$AD103-AN$2+1,1)="*",0,1)</f>
        <v>0</v>
      </c>
      <c r="AO103" s="0" t="n">
        <f aca="false">IF(MID($C103,$AD103-AO$2+1,1)="*",0,1)</f>
        <v>0</v>
      </c>
      <c r="AP103" s="0" t="n">
        <f aca="false">IF(MID($C103,$AD103-AP$2+1,1)="*",0,1)</f>
        <v>0</v>
      </c>
      <c r="AQ103" s="0" t="n">
        <f aca="false">IF(MID($C103,$AD103-AQ$2+1,1)="*",0,1)</f>
        <v>0</v>
      </c>
      <c r="AR103" s="0" t="n">
        <f aca="false">IF(MID($C103,$AD103-AR$2+1,1)="*",0,1)</f>
        <v>0</v>
      </c>
      <c r="AS103" s="0" t="n">
        <f aca="false">IF(MID($C103,$AD103-AS$2+1,1)="*",0,1)</f>
        <v>0</v>
      </c>
      <c r="AT103" s="0" t="n">
        <f aca="false">IF(MID($C103,$AD103-AT$2+1,1)="*",0,1)</f>
        <v>0</v>
      </c>
    </row>
    <row r="104" customFormat="false" ht="14.4" hidden="false" customHeight="false" outlineLevel="0" collapsed="false">
      <c r="B104" s="13" t="s">
        <v>212</v>
      </c>
      <c r="C104" s="14" t="s">
        <v>213</v>
      </c>
      <c r="D104" s="15"/>
      <c r="E104" s="3" t="n">
        <v>154</v>
      </c>
      <c r="F104" s="4" t="str">
        <f aca="false">IF(AD104=0,"",_xlfn.CONCAT("0x",LEFT("0000",4-LEN(L104)),L104))</f>
        <v>0x0058</v>
      </c>
      <c r="G104" s="3" t="n">
        <f aca="false">IF(AD104=0,"",AD104)</f>
        <v>7</v>
      </c>
      <c r="I104" s="3" t="n">
        <f aca="false">(M104*16)+G104</f>
        <v>1415</v>
      </c>
      <c r="J104" s="5" t="str">
        <f aca="false">IF(COUNTIF(I$4:I$204,I104)&gt;1,"DUPE!","")</f>
        <v/>
      </c>
      <c r="L104" s="3" t="str">
        <f aca="false">DEC2HEX(M104)</f>
        <v>58</v>
      </c>
      <c r="M104" s="3" t="n">
        <f aca="false">AC104+(AB104*2)+(AA104*4)+(Z104*8)+(Y104*16)+(X104*32)+(W104*64)+(V104*128)+(U104*256)+(T104*512)+(S104*1024)+(R104*2048)+(Q104*4096)+(P104*8192)+(O104*16384)+(N104*32768)</f>
        <v>88</v>
      </c>
      <c r="N104" s="3" t="n">
        <f aca="false">IFERROR(AE104,0)</f>
        <v>0</v>
      </c>
      <c r="O104" s="3" t="n">
        <f aca="false">IFERROR(AF104,0)</f>
        <v>0</v>
      </c>
      <c r="P104" s="3" t="n">
        <f aca="false">IFERROR(AG104,0)</f>
        <v>0</v>
      </c>
      <c r="Q104" s="3" t="n">
        <f aca="false">IFERROR(AH104,0)</f>
        <v>0</v>
      </c>
      <c r="R104" s="3" t="n">
        <f aca="false">IFERROR(AI104,0)</f>
        <v>0</v>
      </c>
      <c r="S104" s="3" t="n">
        <f aca="false">IFERROR(AJ104,0)</f>
        <v>0</v>
      </c>
      <c r="T104" s="3" t="n">
        <f aca="false">IFERROR(AK104,0)</f>
        <v>0</v>
      </c>
      <c r="U104" s="3" t="n">
        <f aca="false">IFERROR(AL104,0)</f>
        <v>0</v>
      </c>
      <c r="V104" s="3" t="n">
        <f aca="false">IFERROR(AM104,0)</f>
        <v>0</v>
      </c>
      <c r="W104" s="3" t="n">
        <f aca="false">IFERROR(AN104,0)</f>
        <v>1</v>
      </c>
      <c r="X104" s="3" t="n">
        <f aca="false">IFERROR(AO104,0)</f>
        <v>0</v>
      </c>
      <c r="Y104" s="3" t="n">
        <f aca="false">IFERROR(AP104,0)</f>
        <v>1</v>
      </c>
      <c r="Z104" s="3" t="n">
        <f aca="false">IFERROR(AQ104,0)</f>
        <v>1</v>
      </c>
      <c r="AA104" s="3" t="n">
        <f aca="false">IFERROR(AR104,0)</f>
        <v>0</v>
      </c>
      <c r="AB104" s="3" t="n">
        <f aca="false">IFERROR(AS104,0)</f>
        <v>0</v>
      </c>
      <c r="AC104" s="3" t="n">
        <f aca="false">IFERROR(AT104,0)</f>
        <v>0</v>
      </c>
      <c r="AD104" s="0" t="n">
        <f aca="false">LEN(C104)</f>
        <v>7</v>
      </c>
      <c r="AE104" s="0" t="e">
        <f aca="false">IF(MID($C104,$AD104-AE$2+1,1)="*",0,1)</f>
        <v>#VALUE!</v>
      </c>
      <c r="AF104" s="0" t="e">
        <f aca="false">IF(MID($C104,$AD104-AF$2+1,1)="*",0,1)</f>
        <v>#VALUE!</v>
      </c>
      <c r="AG104" s="0" t="e">
        <f aca="false">IF(MID($C104,$AD104-AG$2+1,1)="*",0,1)</f>
        <v>#VALUE!</v>
      </c>
      <c r="AH104" s="0" t="e">
        <f aca="false">IF(MID($C104,$AD104-AH$2+1,1)="*",0,1)</f>
        <v>#VALUE!</v>
      </c>
      <c r="AI104" s="0" t="e">
        <f aca="false">IF(MID($C104,$AD104-AI$2+1,1)="*",0,1)</f>
        <v>#VALUE!</v>
      </c>
      <c r="AJ104" s="0" t="e">
        <f aca="false">IF(MID($C104,$AD104-AJ$2+1,1)="*",0,1)</f>
        <v>#VALUE!</v>
      </c>
      <c r="AK104" s="0" t="e">
        <f aca="false">IF(MID($C104,$AD104-AK$2+1,1)="*",0,1)</f>
        <v>#VALUE!</v>
      </c>
      <c r="AL104" s="0" t="e">
        <f aca="false">IF(MID($C104,$AD104-AL$2+1,1)="*",0,1)</f>
        <v>#VALUE!</v>
      </c>
      <c r="AM104" s="0" t="e">
        <f aca="false">IF(MID($C104,$AD104-AM$2+1,1)="*",0,1)</f>
        <v>#VALUE!</v>
      </c>
      <c r="AN104" s="0" t="n">
        <f aca="false">IF(MID($C104,$AD104-AN$2+1,1)="*",0,1)</f>
        <v>1</v>
      </c>
      <c r="AO104" s="0" t="n">
        <f aca="false">IF(MID($C104,$AD104-AO$2+1,1)="*",0,1)</f>
        <v>0</v>
      </c>
      <c r="AP104" s="0" t="n">
        <f aca="false">IF(MID($C104,$AD104-AP$2+1,1)="*",0,1)</f>
        <v>1</v>
      </c>
      <c r="AQ104" s="0" t="n">
        <f aca="false">IF(MID($C104,$AD104-AQ$2+1,1)="*",0,1)</f>
        <v>1</v>
      </c>
      <c r="AR104" s="0" t="n">
        <f aca="false">IF(MID($C104,$AD104-AR$2+1,1)="*",0,1)</f>
        <v>0</v>
      </c>
      <c r="AS104" s="0" t="n">
        <f aca="false">IF(MID($C104,$AD104-AS$2+1,1)="*",0,1)</f>
        <v>0</v>
      </c>
      <c r="AT104" s="0" t="n">
        <f aca="false">IF(MID($C104,$AD104-AT$2+1,1)="*",0,1)</f>
        <v>0</v>
      </c>
    </row>
    <row r="105" customFormat="false" ht="14.4" hidden="false" customHeight="false" outlineLevel="0" collapsed="false">
      <c r="B105" s="13" t="s">
        <v>214</v>
      </c>
      <c r="C105" s="14" t="s">
        <v>215</v>
      </c>
      <c r="D105" s="15"/>
      <c r="E105" s="3" t="n">
        <v>155</v>
      </c>
      <c r="F105" s="4" t="str">
        <f aca="false">IF(AD105=0,"",_xlfn.CONCAT("0x",LEFT("0000",4-LEN(L105)),L105))</f>
        <v>0x0052</v>
      </c>
      <c r="G105" s="3" t="n">
        <f aca="false">IF(AD105=0,"",AD105)</f>
        <v>7</v>
      </c>
      <c r="I105" s="3" t="n">
        <f aca="false">(M105*16)+G105</f>
        <v>1319</v>
      </c>
      <c r="J105" s="5" t="str">
        <f aca="false">IF(COUNTIF(I$4:I$204,I105)&gt;1,"DUPE!","")</f>
        <v/>
      </c>
      <c r="L105" s="3" t="str">
        <f aca="false">DEC2HEX(M105)</f>
        <v>52</v>
      </c>
      <c r="M105" s="3" t="n">
        <f aca="false">AC105+(AB105*2)+(AA105*4)+(Z105*8)+(Y105*16)+(X105*32)+(W105*64)+(V105*128)+(U105*256)+(T105*512)+(S105*1024)+(R105*2048)+(Q105*4096)+(P105*8192)+(O105*16384)+(N105*32768)</f>
        <v>82</v>
      </c>
      <c r="N105" s="3" t="n">
        <f aca="false">IFERROR(AE105,0)</f>
        <v>0</v>
      </c>
      <c r="O105" s="3" t="n">
        <f aca="false">IFERROR(AF105,0)</f>
        <v>0</v>
      </c>
      <c r="P105" s="3" t="n">
        <f aca="false">IFERROR(AG105,0)</f>
        <v>0</v>
      </c>
      <c r="Q105" s="3" t="n">
        <f aca="false">IFERROR(AH105,0)</f>
        <v>0</v>
      </c>
      <c r="R105" s="3" t="n">
        <f aca="false">IFERROR(AI105,0)</f>
        <v>0</v>
      </c>
      <c r="S105" s="3" t="n">
        <f aca="false">IFERROR(AJ105,0)</f>
        <v>0</v>
      </c>
      <c r="T105" s="3" t="n">
        <f aca="false">IFERROR(AK105,0)</f>
        <v>0</v>
      </c>
      <c r="U105" s="3" t="n">
        <f aca="false">IFERROR(AL105,0)</f>
        <v>0</v>
      </c>
      <c r="V105" s="3" t="n">
        <f aca="false">IFERROR(AM105,0)</f>
        <v>0</v>
      </c>
      <c r="W105" s="3" t="n">
        <f aca="false">IFERROR(AN105,0)</f>
        <v>1</v>
      </c>
      <c r="X105" s="3" t="n">
        <f aca="false">IFERROR(AO105,0)</f>
        <v>0</v>
      </c>
      <c r="Y105" s="3" t="n">
        <f aca="false">IFERROR(AP105,0)</f>
        <v>1</v>
      </c>
      <c r="Z105" s="3" t="n">
        <f aca="false">IFERROR(AQ105,0)</f>
        <v>0</v>
      </c>
      <c r="AA105" s="3" t="n">
        <f aca="false">IFERROR(AR105,0)</f>
        <v>0</v>
      </c>
      <c r="AB105" s="3" t="n">
        <f aca="false">IFERROR(AS105,0)</f>
        <v>1</v>
      </c>
      <c r="AC105" s="3" t="n">
        <f aca="false">IFERROR(AT105,0)</f>
        <v>0</v>
      </c>
      <c r="AD105" s="0" t="n">
        <f aca="false">LEN(C105)</f>
        <v>7</v>
      </c>
      <c r="AE105" s="0" t="e">
        <f aca="false">IF(MID($C105,$AD105-AE$2+1,1)="*",0,1)</f>
        <v>#VALUE!</v>
      </c>
      <c r="AF105" s="0" t="e">
        <f aca="false">IF(MID($C105,$AD105-AF$2+1,1)="*",0,1)</f>
        <v>#VALUE!</v>
      </c>
      <c r="AG105" s="0" t="e">
        <f aca="false">IF(MID($C105,$AD105-AG$2+1,1)="*",0,1)</f>
        <v>#VALUE!</v>
      </c>
      <c r="AH105" s="0" t="e">
        <f aca="false">IF(MID($C105,$AD105-AH$2+1,1)="*",0,1)</f>
        <v>#VALUE!</v>
      </c>
      <c r="AI105" s="0" t="e">
        <f aca="false">IF(MID($C105,$AD105-AI$2+1,1)="*",0,1)</f>
        <v>#VALUE!</v>
      </c>
      <c r="AJ105" s="0" t="e">
        <f aca="false">IF(MID($C105,$AD105-AJ$2+1,1)="*",0,1)</f>
        <v>#VALUE!</v>
      </c>
      <c r="AK105" s="0" t="e">
        <f aca="false">IF(MID($C105,$AD105-AK$2+1,1)="*",0,1)</f>
        <v>#VALUE!</v>
      </c>
      <c r="AL105" s="0" t="e">
        <f aca="false">IF(MID($C105,$AD105-AL$2+1,1)="*",0,1)</f>
        <v>#VALUE!</v>
      </c>
      <c r="AM105" s="0" t="e">
        <f aca="false">IF(MID($C105,$AD105-AM$2+1,1)="*",0,1)</f>
        <v>#VALUE!</v>
      </c>
      <c r="AN105" s="0" t="n">
        <f aca="false">IF(MID($C105,$AD105-AN$2+1,1)="*",0,1)</f>
        <v>1</v>
      </c>
      <c r="AO105" s="0" t="n">
        <f aca="false">IF(MID($C105,$AD105-AO$2+1,1)="*",0,1)</f>
        <v>0</v>
      </c>
      <c r="AP105" s="0" t="n">
        <f aca="false">IF(MID($C105,$AD105-AP$2+1,1)="*",0,1)</f>
        <v>1</v>
      </c>
      <c r="AQ105" s="0" t="n">
        <f aca="false">IF(MID($C105,$AD105-AQ$2+1,1)="*",0,1)</f>
        <v>0</v>
      </c>
      <c r="AR105" s="0" t="n">
        <f aca="false">IF(MID($C105,$AD105-AR$2+1,1)="*",0,1)</f>
        <v>0</v>
      </c>
      <c r="AS105" s="0" t="n">
        <f aca="false">IF(MID($C105,$AD105-AS$2+1,1)="*",0,1)</f>
        <v>1</v>
      </c>
      <c r="AT105" s="0" t="n">
        <f aca="false">IF(MID($C105,$AD105-AT$2+1,1)="*",0,1)</f>
        <v>0</v>
      </c>
    </row>
    <row r="106" customFormat="false" ht="14.4" hidden="false" customHeight="false" outlineLevel="0" collapsed="false">
      <c r="B106" s="13" t="s">
        <v>216</v>
      </c>
      <c r="C106" s="14" t="s">
        <v>217</v>
      </c>
      <c r="D106" s="15"/>
      <c r="E106" s="3" t="n">
        <f aca="false">E105</f>
        <v>155</v>
      </c>
      <c r="F106" s="4" t="str">
        <f aca="false">IF(AD106=0,"",_xlfn.CONCAT("0x",LEFT("0000",4-LEN(L106)),L106))</f>
        <v>0x0011</v>
      </c>
      <c r="G106" s="3" t="n">
        <f aca="false">IF(AD106=0,"",AD106)</f>
        <v>5</v>
      </c>
      <c r="I106" s="3" t="n">
        <f aca="false">(M106*16)+G106</f>
        <v>277</v>
      </c>
      <c r="J106" s="5" t="str">
        <f aca="false">IF(COUNTIF(I$4:I$204,I106)&gt;1,"DUPE!","")</f>
        <v/>
      </c>
      <c r="L106" s="3" t="str">
        <f aca="false">DEC2HEX(M106)</f>
        <v>11</v>
      </c>
      <c r="M106" s="3" t="n">
        <f aca="false">AC106+(AB106*2)+(AA106*4)+(Z106*8)+(Y106*16)+(X106*32)+(W106*64)+(V106*128)+(U106*256)+(T106*512)+(S106*1024)+(R106*2048)+(Q106*4096)+(P106*8192)+(O106*16384)+(N106*32768)</f>
        <v>17</v>
      </c>
      <c r="N106" s="3" t="n">
        <f aca="false">IFERROR(AE106,0)</f>
        <v>0</v>
      </c>
      <c r="O106" s="3" t="n">
        <f aca="false">IFERROR(AF106,0)</f>
        <v>0</v>
      </c>
      <c r="P106" s="3" t="n">
        <f aca="false">IFERROR(AG106,0)</f>
        <v>0</v>
      </c>
      <c r="Q106" s="3" t="n">
        <f aca="false">IFERROR(AH106,0)</f>
        <v>0</v>
      </c>
      <c r="R106" s="3" t="n">
        <f aca="false">IFERROR(AI106,0)</f>
        <v>0</v>
      </c>
      <c r="S106" s="3" t="n">
        <f aca="false">IFERROR(AJ106,0)</f>
        <v>0</v>
      </c>
      <c r="T106" s="3" t="n">
        <f aca="false">IFERROR(AK106,0)</f>
        <v>0</v>
      </c>
      <c r="U106" s="3" t="n">
        <f aca="false">IFERROR(AL106,0)</f>
        <v>0</v>
      </c>
      <c r="V106" s="3" t="n">
        <f aca="false">IFERROR(AM106,0)</f>
        <v>0</v>
      </c>
      <c r="W106" s="3" t="n">
        <f aca="false">IFERROR(AN106,0)</f>
        <v>0</v>
      </c>
      <c r="X106" s="3" t="n">
        <f aca="false">IFERROR(AO106,0)</f>
        <v>0</v>
      </c>
      <c r="Y106" s="3" t="n">
        <f aca="false">IFERROR(AP106,0)</f>
        <v>1</v>
      </c>
      <c r="Z106" s="3" t="n">
        <f aca="false">IFERROR(AQ106,0)</f>
        <v>0</v>
      </c>
      <c r="AA106" s="3" t="n">
        <f aca="false">IFERROR(AR106,0)</f>
        <v>0</v>
      </c>
      <c r="AB106" s="3" t="n">
        <f aca="false">IFERROR(AS106,0)</f>
        <v>0</v>
      </c>
      <c r="AC106" s="3" t="n">
        <f aca="false">IFERROR(AT106,0)</f>
        <v>1</v>
      </c>
      <c r="AD106" s="0" t="n">
        <f aca="false">LEN(C106)</f>
        <v>5</v>
      </c>
      <c r="AE106" s="0" t="e">
        <f aca="false">IF(MID($C106,$AD106-AE$2+1,1)="*",0,1)</f>
        <v>#VALUE!</v>
      </c>
      <c r="AF106" s="0" t="e">
        <f aca="false">IF(MID($C106,$AD106-AF$2+1,1)="*",0,1)</f>
        <v>#VALUE!</v>
      </c>
      <c r="AG106" s="0" t="e">
        <f aca="false">IF(MID($C106,$AD106-AG$2+1,1)="*",0,1)</f>
        <v>#VALUE!</v>
      </c>
      <c r="AH106" s="0" t="e">
        <f aca="false">IF(MID($C106,$AD106-AH$2+1,1)="*",0,1)</f>
        <v>#VALUE!</v>
      </c>
      <c r="AI106" s="0" t="e">
        <f aca="false">IF(MID($C106,$AD106-AI$2+1,1)="*",0,1)</f>
        <v>#VALUE!</v>
      </c>
      <c r="AJ106" s="0" t="e">
        <f aca="false">IF(MID($C106,$AD106-AJ$2+1,1)="*",0,1)</f>
        <v>#VALUE!</v>
      </c>
      <c r="AK106" s="0" t="e">
        <f aca="false">IF(MID($C106,$AD106-AK$2+1,1)="*",0,1)</f>
        <v>#VALUE!</v>
      </c>
      <c r="AL106" s="0" t="e">
        <f aca="false">IF(MID($C106,$AD106-AL$2+1,1)="*",0,1)</f>
        <v>#VALUE!</v>
      </c>
      <c r="AM106" s="0" t="e">
        <f aca="false">IF(MID($C106,$AD106-AM$2+1,1)="*",0,1)</f>
        <v>#VALUE!</v>
      </c>
      <c r="AN106" s="0" t="e">
        <f aca="false">IF(MID($C106,$AD106-AN$2+1,1)="*",0,1)</f>
        <v>#VALUE!</v>
      </c>
      <c r="AO106" s="0" t="e">
        <f aca="false">IF(MID($C106,$AD106-AO$2+1,1)="*",0,1)</f>
        <v>#VALUE!</v>
      </c>
      <c r="AP106" s="0" t="n">
        <f aca="false">IF(MID($C106,$AD106-AP$2+1,1)="*",0,1)</f>
        <v>1</v>
      </c>
      <c r="AQ106" s="0" t="n">
        <f aca="false">IF(MID($C106,$AD106-AQ$2+1,1)="*",0,1)</f>
        <v>0</v>
      </c>
      <c r="AR106" s="0" t="n">
        <f aca="false">IF(MID($C106,$AD106-AR$2+1,1)="*",0,1)</f>
        <v>0</v>
      </c>
      <c r="AS106" s="0" t="n">
        <f aca="false">IF(MID($C106,$AD106-AS$2+1,1)="*",0,1)</f>
        <v>0</v>
      </c>
      <c r="AT106" s="0" t="n">
        <f aca="false">IF(MID($C106,$AD106-AT$2+1,1)="*",0,1)</f>
        <v>1</v>
      </c>
    </row>
    <row r="107" customFormat="false" ht="14.4" hidden="false" customHeight="false" outlineLevel="0" collapsed="false">
      <c r="B107" s="13" t="s">
        <v>218</v>
      </c>
      <c r="C107" s="14" t="s">
        <v>219</v>
      </c>
      <c r="D107" s="15"/>
      <c r="E107" s="3" t="n">
        <f aca="false">E106+1</f>
        <v>156</v>
      </c>
      <c r="F107" s="4" t="str">
        <f aca="false">IF(AD107=0,"",_xlfn.CONCAT("0x",LEFT("0000",4-LEN(L107)),L107))</f>
        <v>0x000A</v>
      </c>
      <c r="G107" s="3" t="n">
        <f aca="false">IF(AD107=0,"",AD107)</f>
        <v>8</v>
      </c>
      <c r="I107" s="3" t="n">
        <f aca="false">(M107*16)+G107</f>
        <v>168</v>
      </c>
      <c r="J107" s="5" t="str">
        <f aca="false">IF(COUNTIF(I$4:I$204,I107)&gt;1,"DUPE!","")</f>
        <v/>
      </c>
      <c r="L107" s="3" t="str">
        <f aca="false">DEC2HEX(M107)</f>
        <v>A</v>
      </c>
      <c r="M107" s="3" t="n">
        <f aca="false">AC107+(AB107*2)+(AA107*4)+(Z107*8)+(Y107*16)+(X107*32)+(W107*64)+(V107*128)+(U107*256)+(T107*512)+(S107*1024)+(R107*2048)+(Q107*4096)+(P107*8192)+(O107*16384)+(N107*32768)</f>
        <v>10</v>
      </c>
      <c r="N107" s="3" t="n">
        <f aca="false">IFERROR(AE107,0)</f>
        <v>0</v>
      </c>
      <c r="O107" s="3" t="n">
        <f aca="false">IFERROR(AF107,0)</f>
        <v>0</v>
      </c>
      <c r="P107" s="3" t="n">
        <f aca="false">IFERROR(AG107,0)</f>
        <v>0</v>
      </c>
      <c r="Q107" s="3" t="n">
        <f aca="false">IFERROR(AH107,0)</f>
        <v>0</v>
      </c>
      <c r="R107" s="3" t="n">
        <f aca="false">IFERROR(AI107,0)</f>
        <v>0</v>
      </c>
      <c r="S107" s="3" t="n">
        <f aca="false">IFERROR(AJ107,0)</f>
        <v>0</v>
      </c>
      <c r="T107" s="3" t="n">
        <f aca="false">IFERROR(AK107,0)</f>
        <v>0</v>
      </c>
      <c r="U107" s="3" t="n">
        <f aca="false">IFERROR(AL107,0)</f>
        <v>0</v>
      </c>
      <c r="V107" s="3" t="n">
        <f aca="false">IFERROR(AM107,0)</f>
        <v>0</v>
      </c>
      <c r="W107" s="3" t="n">
        <f aca="false">IFERROR(AN107,0)</f>
        <v>0</v>
      </c>
      <c r="X107" s="3" t="n">
        <f aca="false">IFERROR(AO107,0)</f>
        <v>0</v>
      </c>
      <c r="Y107" s="3" t="n">
        <f aca="false">IFERROR(AP107,0)</f>
        <v>0</v>
      </c>
      <c r="Z107" s="3" t="n">
        <f aca="false">IFERROR(AQ107,0)</f>
        <v>1</v>
      </c>
      <c r="AA107" s="3" t="n">
        <f aca="false">IFERROR(AR107,0)</f>
        <v>0</v>
      </c>
      <c r="AB107" s="3" t="n">
        <f aca="false">IFERROR(AS107,0)</f>
        <v>1</v>
      </c>
      <c r="AC107" s="3" t="n">
        <f aca="false">IFERROR(AT107,0)</f>
        <v>0</v>
      </c>
      <c r="AD107" s="0" t="n">
        <f aca="false">LEN(C107)</f>
        <v>8</v>
      </c>
      <c r="AE107" s="0" t="e">
        <f aca="false">IF(MID($C107,$AD107-AE$2+1,1)="*",0,1)</f>
        <v>#VALUE!</v>
      </c>
      <c r="AF107" s="0" t="e">
        <f aca="false">IF(MID($C107,$AD107-AF$2+1,1)="*",0,1)</f>
        <v>#VALUE!</v>
      </c>
      <c r="AG107" s="0" t="e">
        <f aca="false">IF(MID($C107,$AD107-AG$2+1,1)="*",0,1)</f>
        <v>#VALUE!</v>
      </c>
      <c r="AH107" s="0" t="e">
        <f aca="false">IF(MID($C107,$AD107-AH$2+1,1)="*",0,1)</f>
        <v>#VALUE!</v>
      </c>
      <c r="AI107" s="0" t="e">
        <f aca="false">IF(MID($C107,$AD107-AI$2+1,1)="*",0,1)</f>
        <v>#VALUE!</v>
      </c>
      <c r="AJ107" s="0" t="e">
        <f aca="false">IF(MID($C107,$AD107-AJ$2+1,1)="*",0,1)</f>
        <v>#VALUE!</v>
      </c>
      <c r="AK107" s="0" t="e">
        <f aca="false">IF(MID($C107,$AD107-AK$2+1,1)="*",0,1)</f>
        <v>#VALUE!</v>
      </c>
      <c r="AL107" s="0" t="e">
        <f aca="false">IF(MID($C107,$AD107-AL$2+1,1)="*",0,1)</f>
        <v>#VALUE!</v>
      </c>
      <c r="AM107" s="0" t="n">
        <f aca="false">IF(MID($C107,$AD107-AM$2+1,1)="*",0,1)</f>
        <v>0</v>
      </c>
      <c r="AN107" s="0" t="n">
        <f aca="false">IF(MID($C107,$AD107-AN$2+1,1)="*",0,1)</f>
        <v>0</v>
      </c>
      <c r="AO107" s="0" t="n">
        <f aca="false">IF(MID($C107,$AD107-AO$2+1,1)="*",0,1)</f>
        <v>0</v>
      </c>
      <c r="AP107" s="0" t="n">
        <f aca="false">IF(MID($C107,$AD107-AP$2+1,1)="*",0,1)</f>
        <v>0</v>
      </c>
      <c r="AQ107" s="0" t="n">
        <f aca="false">IF(MID($C107,$AD107-AQ$2+1,1)="*",0,1)</f>
        <v>1</v>
      </c>
      <c r="AR107" s="0" t="n">
        <f aca="false">IF(MID($C107,$AD107-AR$2+1,1)="*",0,1)</f>
        <v>0</v>
      </c>
      <c r="AS107" s="0" t="n">
        <f aca="false">IF(MID($C107,$AD107-AS$2+1,1)="*",0,1)</f>
        <v>1</v>
      </c>
      <c r="AT107" s="0" t="n">
        <f aca="false">IF(MID($C107,$AD107-AT$2+1,1)="*",0,1)</f>
        <v>0</v>
      </c>
    </row>
    <row r="108" customFormat="false" ht="14.4" hidden="false" customHeight="false" outlineLevel="0" collapsed="false">
      <c r="B108" s="13" t="s">
        <v>220</v>
      </c>
      <c r="C108" s="14" t="s">
        <v>221</v>
      </c>
      <c r="D108" s="15"/>
      <c r="E108" s="3" t="n">
        <f aca="false">E107+1</f>
        <v>157</v>
      </c>
      <c r="F108" s="4" t="str">
        <f aca="false">IF(AD108=0,"",_xlfn.CONCAT("0x",LEFT("0000",4-LEN(L108)),L108))</f>
        <v>0x013D</v>
      </c>
      <c r="G108" s="3" t="n">
        <f aca="false">IF(AD108=0,"",AD108)</f>
        <v>10</v>
      </c>
      <c r="I108" s="3" t="n">
        <f aca="false">(M108*16)+G108</f>
        <v>5082</v>
      </c>
      <c r="J108" s="5" t="str">
        <f aca="false">IF(COUNTIF(I$4:I$204,I108)&gt;1,"DUPE!","")</f>
        <v/>
      </c>
      <c r="L108" s="3" t="str">
        <f aca="false">DEC2HEX(M108)</f>
        <v>13D</v>
      </c>
      <c r="M108" s="3" t="n">
        <f aca="false">AC108+(AB108*2)+(AA108*4)+(Z108*8)+(Y108*16)+(X108*32)+(W108*64)+(V108*128)+(U108*256)+(T108*512)+(S108*1024)+(R108*2048)+(Q108*4096)+(P108*8192)+(O108*16384)+(N108*32768)</f>
        <v>317</v>
      </c>
      <c r="N108" s="3" t="n">
        <f aca="false">IFERROR(AE108,0)</f>
        <v>0</v>
      </c>
      <c r="O108" s="3" t="n">
        <f aca="false">IFERROR(AF108,0)</f>
        <v>0</v>
      </c>
      <c r="P108" s="3" t="n">
        <f aca="false">IFERROR(AG108,0)</f>
        <v>0</v>
      </c>
      <c r="Q108" s="3" t="n">
        <f aca="false">IFERROR(AH108,0)</f>
        <v>0</v>
      </c>
      <c r="R108" s="3" t="n">
        <f aca="false">IFERROR(AI108,0)</f>
        <v>0</v>
      </c>
      <c r="S108" s="3" t="n">
        <f aca="false">IFERROR(AJ108,0)</f>
        <v>0</v>
      </c>
      <c r="T108" s="3" t="n">
        <f aca="false">IFERROR(AK108,0)</f>
        <v>0</v>
      </c>
      <c r="U108" s="3" t="n">
        <f aca="false">IFERROR(AL108,0)</f>
        <v>1</v>
      </c>
      <c r="V108" s="3" t="n">
        <f aca="false">IFERROR(AM108,0)</f>
        <v>0</v>
      </c>
      <c r="W108" s="3" t="n">
        <f aca="false">IFERROR(AN108,0)</f>
        <v>0</v>
      </c>
      <c r="X108" s="3" t="n">
        <f aca="false">IFERROR(AO108,0)</f>
        <v>1</v>
      </c>
      <c r="Y108" s="3" t="n">
        <f aca="false">IFERROR(AP108,0)</f>
        <v>1</v>
      </c>
      <c r="Z108" s="3" t="n">
        <f aca="false">IFERROR(AQ108,0)</f>
        <v>1</v>
      </c>
      <c r="AA108" s="3" t="n">
        <f aca="false">IFERROR(AR108,0)</f>
        <v>1</v>
      </c>
      <c r="AB108" s="3" t="n">
        <f aca="false">IFERROR(AS108,0)</f>
        <v>0</v>
      </c>
      <c r="AC108" s="3" t="n">
        <f aca="false">IFERROR(AT108,0)</f>
        <v>1</v>
      </c>
      <c r="AD108" s="0" t="n">
        <f aca="false">LEN(C108)</f>
        <v>10</v>
      </c>
      <c r="AE108" s="0" t="e">
        <f aca="false">IF(MID($C108,$AD108-AE$2+1,1)="*",0,1)</f>
        <v>#VALUE!</v>
      </c>
      <c r="AF108" s="0" t="e">
        <f aca="false">IF(MID($C108,$AD108-AF$2+1,1)="*",0,1)</f>
        <v>#VALUE!</v>
      </c>
      <c r="AG108" s="0" t="e">
        <f aca="false">IF(MID($C108,$AD108-AG$2+1,1)="*",0,1)</f>
        <v>#VALUE!</v>
      </c>
      <c r="AH108" s="0" t="e">
        <f aca="false">IF(MID($C108,$AD108-AH$2+1,1)="*",0,1)</f>
        <v>#VALUE!</v>
      </c>
      <c r="AI108" s="0" t="e">
        <f aca="false">IF(MID($C108,$AD108-AI$2+1,1)="*",0,1)</f>
        <v>#VALUE!</v>
      </c>
      <c r="AJ108" s="0" t="e">
        <f aca="false">IF(MID($C108,$AD108-AJ$2+1,1)="*",0,1)</f>
        <v>#VALUE!</v>
      </c>
      <c r="AK108" s="0" t="n">
        <f aca="false">IF(MID($C108,$AD108-AK$2+1,1)="*",0,1)</f>
        <v>0</v>
      </c>
      <c r="AL108" s="0" t="n">
        <f aca="false">IF(MID($C108,$AD108-AL$2+1,1)="*",0,1)</f>
        <v>1</v>
      </c>
      <c r="AM108" s="0" t="n">
        <f aca="false">IF(MID($C108,$AD108-AM$2+1,1)="*",0,1)</f>
        <v>0</v>
      </c>
      <c r="AN108" s="0" t="n">
        <f aca="false">IF(MID($C108,$AD108-AN$2+1,1)="*",0,1)</f>
        <v>0</v>
      </c>
      <c r="AO108" s="0" t="n">
        <f aca="false">IF(MID($C108,$AD108-AO$2+1,1)="*",0,1)</f>
        <v>1</v>
      </c>
      <c r="AP108" s="0" t="n">
        <f aca="false">IF(MID($C108,$AD108-AP$2+1,1)="*",0,1)</f>
        <v>1</v>
      </c>
      <c r="AQ108" s="0" t="n">
        <f aca="false">IF(MID($C108,$AD108-AQ$2+1,1)="*",0,1)</f>
        <v>1</v>
      </c>
      <c r="AR108" s="0" t="n">
        <f aca="false">IF(MID($C108,$AD108-AR$2+1,1)="*",0,1)</f>
        <v>1</v>
      </c>
      <c r="AS108" s="0" t="n">
        <f aca="false">IF(MID($C108,$AD108-AS$2+1,1)="*",0,1)</f>
        <v>0</v>
      </c>
      <c r="AT108" s="0" t="n">
        <f aca="false">IF(MID($C108,$AD108-AT$2+1,1)="*",0,1)</f>
        <v>1</v>
      </c>
    </row>
    <row r="109" customFormat="false" ht="14.4" hidden="false" customHeight="false" outlineLevel="0" collapsed="false">
      <c r="B109" s="13" t="s">
        <v>222</v>
      </c>
      <c r="C109" s="14" t="s">
        <v>223</v>
      </c>
      <c r="D109" s="15"/>
      <c r="E109" s="3" t="n">
        <f aca="false">E108+1</f>
        <v>158</v>
      </c>
      <c r="F109" s="4" t="str">
        <f aca="false">IF(AD109=0,"",_xlfn.CONCAT("0x",LEFT("0000",4-LEN(L109)),L109))</f>
        <v>0x0012</v>
      </c>
      <c r="G109" s="3" t="n">
        <f aca="false">IF(AD109=0,"",AD109)</f>
        <v>8</v>
      </c>
      <c r="I109" s="3" t="n">
        <f aca="false">(M109*16)+G109</f>
        <v>296</v>
      </c>
      <c r="J109" s="5" t="str">
        <f aca="false">IF(COUNTIF(I$4:I$204,I109)&gt;1,"DUPE!","")</f>
        <v/>
      </c>
      <c r="L109" s="3" t="str">
        <f aca="false">DEC2HEX(M109)</f>
        <v>12</v>
      </c>
      <c r="M109" s="3" t="n">
        <f aca="false">AC109+(AB109*2)+(AA109*4)+(Z109*8)+(Y109*16)+(X109*32)+(W109*64)+(V109*128)+(U109*256)+(T109*512)+(S109*1024)+(R109*2048)+(Q109*4096)+(P109*8192)+(O109*16384)+(N109*32768)</f>
        <v>18</v>
      </c>
      <c r="N109" s="3" t="n">
        <f aca="false">IFERROR(AE109,0)</f>
        <v>0</v>
      </c>
      <c r="O109" s="3" t="n">
        <f aca="false">IFERROR(AF109,0)</f>
        <v>0</v>
      </c>
      <c r="P109" s="3" t="n">
        <f aca="false">IFERROR(AG109,0)</f>
        <v>0</v>
      </c>
      <c r="Q109" s="3" t="n">
        <f aca="false">IFERROR(AH109,0)</f>
        <v>0</v>
      </c>
      <c r="R109" s="3" t="n">
        <f aca="false">IFERROR(AI109,0)</f>
        <v>0</v>
      </c>
      <c r="S109" s="3" t="n">
        <f aca="false">IFERROR(AJ109,0)</f>
        <v>0</v>
      </c>
      <c r="T109" s="3" t="n">
        <f aca="false">IFERROR(AK109,0)</f>
        <v>0</v>
      </c>
      <c r="U109" s="3" t="n">
        <f aca="false">IFERROR(AL109,0)</f>
        <v>0</v>
      </c>
      <c r="V109" s="3" t="n">
        <f aca="false">IFERROR(AM109,0)</f>
        <v>0</v>
      </c>
      <c r="W109" s="3" t="n">
        <f aca="false">IFERROR(AN109,0)</f>
        <v>0</v>
      </c>
      <c r="X109" s="3" t="n">
        <f aca="false">IFERROR(AO109,0)</f>
        <v>0</v>
      </c>
      <c r="Y109" s="3" t="n">
        <f aca="false">IFERROR(AP109,0)</f>
        <v>1</v>
      </c>
      <c r="Z109" s="3" t="n">
        <f aca="false">IFERROR(AQ109,0)</f>
        <v>0</v>
      </c>
      <c r="AA109" s="3" t="n">
        <f aca="false">IFERROR(AR109,0)</f>
        <v>0</v>
      </c>
      <c r="AB109" s="3" t="n">
        <f aca="false">IFERROR(AS109,0)</f>
        <v>1</v>
      </c>
      <c r="AC109" s="3" t="n">
        <f aca="false">IFERROR(AT109,0)</f>
        <v>0</v>
      </c>
      <c r="AD109" s="0" t="n">
        <f aca="false">LEN(C109)</f>
        <v>8</v>
      </c>
      <c r="AE109" s="0" t="e">
        <f aca="false">IF(MID($C109,$AD109-AE$2+1,1)="*",0,1)</f>
        <v>#VALUE!</v>
      </c>
      <c r="AF109" s="0" t="e">
        <f aca="false">IF(MID($C109,$AD109-AF$2+1,1)="*",0,1)</f>
        <v>#VALUE!</v>
      </c>
      <c r="AG109" s="0" t="e">
        <f aca="false">IF(MID($C109,$AD109-AG$2+1,1)="*",0,1)</f>
        <v>#VALUE!</v>
      </c>
      <c r="AH109" s="0" t="e">
        <f aca="false">IF(MID($C109,$AD109-AH$2+1,1)="*",0,1)</f>
        <v>#VALUE!</v>
      </c>
      <c r="AI109" s="0" t="e">
        <f aca="false">IF(MID($C109,$AD109-AI$2+1,1)="*",0,1)</f>
        <v>#VALUE!</v>
      </c>
      <c r="AJ109" s="0" t="e">
        <f aca="false">IF(MID($C109,$AD109-AJ$2+1,1)="*",0,1)</f>
        <v>#VALUE!</v>
      </c>
      <c r="AK109" s="0" t="e">
        <f aca="false">IF(MID($C109,$AD109-AK$2+1,1)="*",0,1)</f>
        <v>#VALUE!</v>
      </c>
      <c r="AL109" s="0" t="e">
        <f aca="false">IF(MID($C109,$AD109-AL$2+1,1)="*",0,1)</f>
        <v>#VALUE!</v>
      </c>
      <c r="AM109" s="0" t="n">
        <f aca="false">IF(MID($C109,$AD109-AM$2+1,1)="*",0,1)</f>
        <v>0</v>
      </c>
      <c r="AN109" s="0" t="n">
        <f aca="false">IF(MID($C109,$AD109-AN$2+1,1)="*",0,1)</f>
        <v>0</v>
      </c>
      <c r="AO109" s="0" t="n">
        <f aca="false">IF(MID($C109,$AD109-AO$2+1,1)="*",0,1)</f>
        <v>0</v>
      </c>
      <c r="AP109" s="0" t="n">
        <f aca="false">IF(MID($C109,$AD109-AP$2+1,1)="*",0,1)</f>
        <v>1</v>
      </c>
      <c r="AQ109" s="0" t="n">
        <f aca="false">IF(MID($C109,$AD109-AQ$2+1,1)="*",0,1)</f>
        <v>0</v>
      </c>
      <c r="AR109" s="0" t="n">
        <f aca="false">IF(MID($C109,$AD109-AR$2+1,1)="*",0,1)</f>
        <v>0</v>
      </c>
      <c r="AS109" s="0" t="n">
        <f aca="false">IF(MID($C109,$AD109-AS$2+1,1)="*",0,1)</f>
        <v>1</v>
      </c>
      <c r="AT109" s="0" t="n">
        <f aca="false">IF(MID($C109,$AD109-AT$2+1,1)="*",0,1)</f>
        <v>0</v>
      </c>
    </row>
    <row r="110" customFormat="false" ht="14.4" hidden="false" customHeight="false" outlineLevel="0" collapsed="false">
      <c r="B110" s="13" t="s">
        <v>224</v>
      </c>
      <c r="C110" s="14" t="s">
        <v>225</v>
      </c>
      <c r="D110" s="15"/>
      <c r="E110" s="3" t="n">
        <f aca="false">IF(AD110=0,"",E109+1)</f>
        <v>159</v>
      </c>
      <c r="F110" s="4" t="str">
        <f aca="false">IF(AD110=0,"",_xlfn.CONCAT("0x",LEFT("0000",4-LEN(L110)),L110))</f>
        <v>0x0028</v>
      </c>
      <c r="G110" s="3" t="n">
        <f aca="false">IF(AD110=0,"",AD110)</f>
        <v>9</v>
      </c>
      <c r="I110" s="3" t="n">
        <f aca="false">(M110*16)+G110</f>
        <v>649</v>
      </c>
      <c r="J110" s="5" t="str">
        <f aca="false">IF(COUNTIF(I$4:I$204,I110)&gt;1,"DUPE!","")</f>
        <v/>
      </c>
      <c r="L110" s="3" t="str">
        <f aca="false">DEC2HEX(M110)</f>
        <v>28</v>
      </c>
      <c r="M110" s="3" t="n">
        <f aca="false">AC110+(AB110*2)+(AA110*4)+(Z110*8)+(Y110*16)+(X110*32)+(W110*64)+(V110*128)+(U110*256)+(T110*512)+(S110*1024)+(R110*2048)+(Q110*4096)+(P110*8192)+(O110*16384)+(N110*32768)</f>
        <v>40</v>
      </c>
      <c r="N110" s="3" t="n">
        <f aca="false">IFERROR(AE110,0)</f>
        <v>0</v>
      </c>
      <c r="O110" s="3" t="n">
        <f aca="false">IFERROR(AF110,0)</f>
        <v>0</v>
      </c>
      <c r="P110" s="3" t="n">
        <f aca="false">IFERROR(AG110,0)</f>
        <v>0</v>
      </c>
      <c r="Q110" s="3" t="n">
        <f aca="false">IFERROR(AH110,0)</f>
        <v>0</v>
      </c>
      <c r="R110" s="3" t="n">
        <f aca="false">IFERROR(AI110,0)</f>
        <v>0</v>
      </c>
      <c r="S110" s="3" t="n">
        <f aca="false">IFERROR(AJ110,0)</f>
        <v>0</v>
      </c>
      <c r="T110" s="3" t="n">
        <f aca="false">IFERROR(AK110,0)</f>
        <v>0</v>
      </c>
      <c r="U110" s="3" t="n">
        <f aca="false">IFERROR(AL110,0)</f>
        <v>0</v>
      </c>
      <c r="V110" s="3" t="n">
        <f aca="false">IFERROR(AM110,0)</f>
        <v>0</v>
      </c>
      <c r="W110" s="3" t="n">
        <f aca="false">IFERROR(AN110,0)</f>
        <v>0</v>
      </c>
      <c r="X110" s="3" t="n">
        <f aca="false">IFERROR(AO110,0)</f>
        <v>1</v>
      </c>
      <c r="Y110" s="3" t="n">
        <f aca="false">IFERROR(AP110,0)</f>
        <v>0</v>
      </c>
      <c r="Z110" s="3" t="n">
        <f aca="false">IFERROR(AQ110,0)</f>
        <v>1</v>
      </c>
      <c r="AA110" s="3" t="n">
        <f aca="false">IFERROR(AR110,0)</f>
        <v>0</v>
      </c>
      <c r="AB110" s="3" t="n">
        <f aca="false">IFERROR(AS110,0)</f>
        <v>0</v>
      </c>
      <c r="AC110" s="3" t="n">
        <f aca="false">IFERROR(AT110,0)</f>
        <v>0</v>
      </c>
      <c r="AD110" s="0" t="n">
        <f aca="false">LEN(C110)</f>
        <v>9</v>
      </c>
      <c r="AE110" s="0" t="e">
        <f aca="false">IF(MID($C110,$AD110-AE$2+1,1)="*",0,1)</f>
        <v>#VALUE!</v>
      </c>
      <c r="AF110" s="0" t="e">
        <f aca="false">IF(MID($C110,$AD110-AF$2+1,1)="*",0,1)</f>
        <v>#VALUE!</v>
      </c>
      <c r="AG110" s="0" t="e">
        <f aca="false">IF(MID($C110,$AD110-AG$2+1,1)="*",0,1)</f>
        <v>#VALUE!</v>
      </c>
      <c r="AH110" s="0" t="e">
        <f aca="false">IF(MID($C110,$AD110-AH$2+1,1)="*",0,1)</f>
        <v>#VALUE!</v>
      </c>
      <c r="AI110" s="0" t="e">
        <f aca="false">IF(MID($C110,$AD110-AI$2+1,1)="*",0,1)</f>
        <v>#VALUE!</v>
      </c>
      <c r="AJ110" s="0" t="e">
        <f aca="false">IF(MID($C110,$AD110-AJ$2+1,1)="*",0,1)</f>
        <v>#VALUE!</v>
      </c>
      <c r="AK110" s="0" t="e">
        <f aca="false">IF(MID($C110,$AD110-AK$2+1,1)="*",0,1)</f>
        <v>#VALUE!</v>
      </c>
      <c r="AL110" s="0" t="n">
        <f aca="false">IF(MID($C110,$AD110-AL$2+1,1)="*",0,1)</f>
        <v>0</v>
      </c>
      <c r="AM110" s="0" t="n">
        <f aca="false">IF(MID($C110,$AD110-AM$2+1,1)="*",0,1)</f>
        <v>0</v>
      </c>
      <c r="AN110" s="0" t="n">
        <f aca="false">IF(MID($C110,$AD110-AN$2+1,1)="*",0,1)</f>
        <v>0</v>
      </c>
      <c r="AO110" s="0" t="n">
        <f aca="false">IF(MID($C110,$AD110-AO$2+1,1)="*",0,1)</f>
        <v>1</v>
      </c>
      <c r="AP110" s="0" t="n">
        <f aca="false">IF(MID($C110,$AD110-AP$2+1,1)="*",0,1)</f>
        <v>0</v>
      </c>
      <c r="AQ110" s="0" t="n">
        <f aca="false">IF(MID($C110,$AD110-AQ$2+1,1)="*",0,1)</f>
        <v>1</v>
      </c>
      <c r="AR110" s="0" t="n">
        <f aca="false">IF(MID($C110,$AD110-AR$2+1,1)="*",0,1)</f>
        <v>0</v>
      </c>
      <c r="AS110" s="0" t="n">
        <f aca="false">IF(MID($C110,$AD110-AS$2+1,1)="*",0,1)</f>
        <v>0</v>
      </c>
      <c r="AT110" s="0" t="n">
        <f aca="false">IF(MID($C110,$AD110-AT$2+1,1)="*",0,1)</f>
        <v>0</v>
      </c>
    </row>
    <row r="111" customFormat="false" ht="14.4" hidden="false" customHeight="false" outlineLevel="0" collapsed="false">
      <c r="B111" s="13"/>
      <c r="C111" s="14"/>
      <c r="D111" s="15"/>
      <c r="E111" s="3" t="str">
        <f aca="false">IF(AD111=0,"",E110+1)</f>
        <v/>
      </c>
      <c r="F111" s="4" t="str">
        <f aca="false">IF(AD111=0,"",_xlfn.CONCAT("0x",LEFT("0000",4-LEN(L111)),L111))</f>
        <v/>
      </c>
      <c r="G111" s="3" t="str">
        <f aca="false">IF(AD111=0,"",AD111)</f>
        <v/>
      </c>
      <c r="I111" s="3" t="e">
        <f aca="false">(M111*16)+G111</f>
        <v>#VALUE!</v>
      </c>
      <c r="J111" s="5" t="e">
        <f aca="false">IF(COUNTIF(I$4:I$204,I111)&gt;1,"DUPE!","")</f>
        <v>#VALUE!</v>
      </c>
      <c r="L111" s="3" t="str">
        <f aca="false">DEC2HEX(M111)</f>
        <v>0</v>
      </c>
      <c r="M111" s="3" t="n">
        <f aca="false">AC111+(AB111*2)+(AA111*4)+(Z111*8)+(Y111*16)+(X111*32)+(W111*64)+(V111*128)+(U111*256)+(T111*512)+(S111*1024)+(R111*2048)+(Q111*4096)+(P111*8192)+(O111*16384)+(N111*32768)</f>
        <v>0</v>
      </c>
      <c r="N111" s="3" t="n">
        <f aca="false">IFERROR(AE111,0)</f>
        <v>0</v>
      </c>
      <c r="O111" s="3" t="n">
        <f aca="false">IFERROR(AF111,0)</f>
        <v>0</v>
      </c>
      <c r="P111" s="3" t="n">
        <f aca="false">IFERROR(AG111,0)</f>
        <v>0</v>
      </c>
      <c r="Q111" s="3" t="n">
        <f aca="false">IFERROR(AH111,0)</f>
        <v>0</v>
      </c>
      <c r="R111" s="3" t="n">
        <f aca="false">IFERROR(AI111,0)</f>
        <v>0</v>
      </c>
      <c r="S111" s="3" t="n">
        <f aca="false">IFERROR(AJ111,0)</f>
        <v>0</v>
      </c>
      <c r="T111" s="3" t="n">
        <f aca="false">IFERROR(AK111,0)</f>
        <v>0</v>
      </c>
      <c r="U111" s="3" t="n">
        <f aca="false">IFERROR(AL111,0)</f>
        <v>0</v>
      </c>
      <c r="V111" s="3" t="n">
        <f aca="false">IFERROR(AM111,0)</f>
        <v>0</v>
      </c>
      <c r="W111" s="3" t="n">
        <f aca="false">IFERROR(AN111,0)</f>
        <v>0</v>
      </c>
      <c r="X111" s="3" t="n">
        <f aca="false">IFERROR(AO111,0)</f>
        <v>0</v>
      </c>
      <c r="Y111" s="3" t="n">
        <f aca="false">IFERROR(AP111,0)</f>
        <v>0</v>
      </c>
      <c r="Z111" s="3" t="n">
        <f aca="false">IFERROR(AQ111,0)</f>
        <v>0</v>
      </c>
      <c r="AA111" s="3" t="n">
        <f aca="false">IFERROR(AR111,0)</f>
        <v>0</v>
      </c>
      <c r="AB111" s="3" t="n">
        <f aca="false">IFERROR(AS111,0)</f>
        <v>0</v>
      </c>
      <c r="AC111" s="3" t="n">
        <f aca="false">IFERROR(AT111,0)</f>
        <v>0</v>
      </c>
      <c r="AD111" s="0" t="n">
        <f aca="false">LEN(C111)</f>
        <v>0</v>
      </c>
      <c r="AE111" s="0" t="e">
        <f aca="false">IF(MID($C111,$AD111-AE$2+1,1)="*",0,1)</f>
        <v>#VALUE!</v>
      </c>
      <c r="AF111" s="0" t="e">
        <f aca="false">IF(MID($C111,$AD111-AF$2+1,1)="*",0,1)</f>
        <v>#VALUE!</v>
      </c>
      <c r="AG111" s="0" t="e">
        <f aca="false">IF(MID($C111,$AD111-AG$2+1,1)="*",0,1)</f>
        <v>#VALUE!</v>
      </c>
      <c r="AH111" s="0" t="e">
        <f aca="false">IF(MID($C111,$AD111-AH$2+1,1)="*",0,1)</f>
        <v>#VALUE!</v>
      </c>
      <c r="AI111" s="0" t="e">
        <f aca="false">IF(MID($C111,$AD111-AI$2+1,1)="*",0,1)</f>
        <v>#VALUE!</v>
      </c>
      <c r="AJ111" s="0" t="e">
        <f aca="false">IF(MID($C111,$AD111-AJ$2+1,1)="*",0,1)</f>
        <v>#VALUE!</v>
      </c>
      <c r="AK111" s="0" t="e">
        <f aca="false">IF(MID($C111,$AD111-AK$2+1,1)="*",0,1)</f>
        <v>#VALUE!</v>
      </c>
      <c r="AL111" s="0" t="e">
        <f aca="false">IF(MID($C111,$AD111-AL$2+1,1)="*",0,1)</f>
        <v>#VALUE!</v>
      </c>
      <c r="AM111" s="0" t="e">
        <f aca="false">IF(MID($C111,$AD111-AM$2+1,1)="*",0,1)</f>
        <v>#VALUE!</v>
      </c>
      <c r="AN111" s="0" t="e">
        <f aca="false">IF(MID($C111,$AD111-AN$2+1,1)="*",0,1)</f>
        <v>#VALUE!</v>
      </c>
      <c r="AO111" s="0" t="e">
        <f aca="false">IF(MID($C111,$AD111-AO$2+1,1)="*",0,1)</f>
        <v>#VALUE!</v>
      </c>
      <c r="AP111" s="0" t="e">
        <f aca="false">IF(MID($C111,$AD111-AP$2+1,1)="*",0,1)</f>
        <v>#VALUE!</v>
      </c>
      <c r="AQ111" s="0" t="e">
        <f aca="false">IF(MID($C111,$AD111-AQ$2+1,1)="*",0,1)</f>
        <v>#VALUE!</v>
      </c>
      <c r="AR111" s="0" t="e">
        <f aca="false">IF(MID($C111,$AD111-AR$2+1,1)="*",0,1)</f>
        <v>#VALUE!</v>
      </c>
      <c r="AS111" s="0" t="e">
        <f aca="false">IF(MID($C111,$AD111-AS$2+1,1)="*",0,1)</f>
        <v>#VALUE!</v>
      </c>
      <c r="AT111" s="0" t="e">
        <f aca="false">IF(MID($C111,$AD111-AT$2+1,1)="*",0,1)</f>
        <v>#VALUE!</v>
      </c>
    </row>
    <row r="112" customFormat="false" ht="14.4" hidden="false" customHeight="false" outlineLevel="0" collapsed="false">
      <c r="B112" s="13"/>
      <c r="C112" s="14"/>
      <c r="D112" s="15"/>
      <c r="E112" s="3" t="str">
        <f aca="false">IF(AD112=0,"",E111+1)</f>
        <v/>
      </c>
      <c r="F112" s="4" t="str">
        <f aca="false">IF(AD112=0,"",_xlfn.CONCAT("0x",LEFT("0000",4-LEN(L112)),L112))</f>
        <v/>
      </c>
      <c r="G112" s="3" t="str">
        <f aca="false">IF(AD112=0,"",AD112)</f>
        <v/>
      </c>
      <c r="I112" s="3" t="e">
        <f aca="false">(M112*16)+G112</f>
        <v>#VALUE!</v>
      </c>
      <c r="J112" s="5" t="e">
        <f aca="false">IF(COUNTIF(I$4:I$204,I112)&gt;1,"DUPE!","")</f>
        <v>#VALUE!</v>
      </c>
      <c r="L112" s="3" t="str">
        <f aca="false">DEC2HEX(M112)</f>
        <v>0</v>
      </c>
      <c r="M112" s="3" t="n">
        <f aca="false">AC112+(AB112*2)+(AA112*4)+(Z112*8)+(Y112*16)+(X112*32)+(W112*64)+(V112*128)+(U112*256)+(T112*512)+(S112*1024)+(R112*2048)+(Q112*4096)+(P112*8192)+(O112*16384)+(N112*32768)</f>
        <v>0</v>
      </c>
      <c r="N112" s="3" t="n">
        <f aca="false">IFERROR(AE112,0)</f>
        <v>0</v>
      </c>
      <c r="O112" s="3" t="n">
        <f aca="false">IFERROR(AF112,0)</f>
        <v>0</v>
      </c>
      <c r="P112" s="3" t="n">
        <f aca="false">IFERROR(AG112,0)</f>
        <v>0</v>
      </c>
      <c r="Q112" s="3" t="n">
        <f aca="false">IFERROR(AH112,0)</f>
        <v>0</v>
      </c>
      <c r="R112" s="3" t="n">
        <f aca="false">IFERROR(AI112,0)</f>
        <v>0</v>
      </c>
      <c r="S112" s="3" t="n">
        <f aca="false">IFERROR(AJ112,0)</f>
        <v>0</v>
      </c>
      <c r="T112" s="3" t="n">
        <f aca="false">IFERROR(AK112,0)</f>
        <v>0</v>
      </c>
      <c r="U112" s="3" t="n">
        <f aca="false">IFERROR(AL112,0)</f>
        <v>0</v>
      </c>
      <c r="V112" s="3" t="n">
        <f aca="false">IFERROR(AM112,0)</f>
        <v>0</v>
      </c>
      <c r="W112" s="3" t="n">
        <f aca="false">IFERROR(AN112,0)</f>
        <v>0</v>
      </c>
      <c r="X112" s="3" t="n">
        <f aca="false">IFERROR(AO112,0)</f>
        <v>0</v>
      </c>
      <c r="Y112" s="3" t="n">
        <f aca="false">IFERROR(AP112,0)</f>
        <v>0</v>
      </c>
      <c r="Z112" s="3" t="n">
        <f aca="false">IFERROR(AQ112,0)</f>
        <v>0</v>
      </c>
      <c r="AA112" s="3" t="n">
        <f aca="false">IFERROR(AR112,0)</f>
        <v>0</v>
      </c>
      <c r="AB112" s="3" t="n">
        <f aca="false">IFERROR(AS112,0)</f>
        <v>0</v>
      </c>
      <c r="AC112" s="3" t="n">
        <f aca="false">IFERROR(AT112,0)</f>
        <v>0</v>
      </c>
      <c r="AD112" s="0" t="n">
        <f aca="false">LEN(C112)</f>
        <v>0</v>
      </c>
      <c r="AE112" s="0" t="e">
        <f aca="false">IF(MID($C112,$AD112-AE$2+1,1)="*",0,1)</f>
        <v>#VALUE!</v>
      </c>
      <c r="AF112" s="0" t="e">
        <f aca="false">IF(MID($C112,$AD112-AF$2+1,1)="*",0,1)</f>
        <v>#VALUE!</v>
      </c>
      <c r="AG112" s="0" t="e">
        <f aca="false">IF(MID($C112,$AD112-AG$2+1,1)="*",0,1)</f>
        <v>#VALUE!</v>
      </c>
      <c r="AH112" s="0" t="e">
        <f aca="false">IF(MID($C112,$AD112-AH$2+1,1)="*",0,1)</f>
        <v>#VALUE!</v>
      </c>
      <c r="AI112" s="0" t="e">
        <f aca="false">IF(MID($C112,$AD112-AI$2+1,1)="*",0,1)</f>
        <v>#VALUE!</v>
      </c>
      <c r="AJ112" s="0" t="e">
        <f aca="false">IF(MID($C112,$AD112-AJ$2+1,1)="*",0,1)</f>
        <v>#VALUE!</v>
      </c>
      <c r="AK112" s="0" t="e">
        <f aca="false">IF(MID($C112,$AD112-AK$2+1,1)="*",0,1)</f>
        <v>#VALUE!</v>
      </c>
      <c r="AL112" s="0" t="e">
        <f aca="false">IF(MID($C112,$AD112-AL$2+1,1)="*",0,1)</f>
        <v>#VALUE!</v>
      </c>
      <c r="AM112" s="0" t="e">
        <f aca="false">IF(MID($C112,$AD112-AM$2+1,1)="*",0,1)</f>
        <v>#VALUE!</v>
      </c>
      <c r="AN112" s="0" t="e">
        <f aca="false">IF(MID($C112,$AD112-AN$2+1,1)="*",0,1)</f>
        <v>#VALUE!</v>
      </c>
      <c r="AO112" s="0" t="e">
        <f aca="false">IF(MID($C112,$AD112-AO$2+1,1)="*",0,1)</f>
        <v>#VALUE!</v>
      </c>
      <c r="AP112" s="0" t="e">
        <f aca="false">IF(MID($C112,$AD112-AP$2+1,1)="*",0,1)</f>
        <v>#VALUE!</v>
      </c>
      <c r="AQ112" s="0" t="e">
        <f aca="false">IF(MID($C112,$AD112-AQ$2+1,1)="*",0,1)</f>
        <v>#VALUE!</v>
      </c>
      <c r="AR112" s="0" t="e">
        <f aca="false">IF(MID($C112,$AD112-AR$2+1,1)="*",0,1)</f>
        <v>#VALUE!</v>
      </c>
      <c r="AS112" s="0" t="e">
        <f aca="false">IF(MID($C112,$AD112-AS$2+1,1)="*",0,1)</f>
        <v>#VALUE!</v>
      </c>
      <c r="AT112" s="0" t="e">
        <f aca="false">IF(MID($C112,$AD112-AT$2+1,1)="*",0,1)</f>
        <v>#VALUE!</v>
      </c>
    </row>
    <row r="113" customFormat="false" ht="14.4" hidden="false" customHeight="false" outlineLevel="0" collapsed="false">
      <c r="B113" s="13"/>
      <c r="C113" s="14"/>
      <c r="D113" s="15"/>
      <c r="E113" s="3" t="str">
        <f aca="false">IF(AD113=0,"",E112+1)</f>
        <v/>
      </c>
      <c r="F113" s="4" t="str">
        <f aca="false">IF(AD113=0,"",_xlfn.CONCAT("0x",LEFT("0000",4-LEN(L113)),L113))</f>
        <v/>
      </c>
      <c r="G113" s="3" t="str">
        <f aca="false">IF(AD113=0,"",AD113)</f>
        <v/>
      </c>
      <c r="I113" s="3" t="e">
        <f aca="false">(M113*16)+G113</f>
        <v>#VALUE!</v>
      </c>
      <c r="J113" s="5" t="e">
        <f aca="false">IF(COUNTIF(I$4:I$204,I113)&gt;1,"DUPE!","")</f>
        <v>#VALUE!</v>
      </c>
      <c r="L113" s="3" t="str">
        <f aca="false">DEC2HEX(M113)</f>
        <v>0</v>
      </c>
      <c r="M113" s="3" t="n">
        <f aca="false">AC113+(AB113*2)+(AA113*4)+(Z113*8)+(Y113*16)+(X113*32)+(W113*64)+(V113*128)+(U113*256)+(T113*512)+(S113*1024)+(R113*2048)+(Q113*4096)+(P113*8192)+(O113*16384)+(N113*32768)</f>
        <v>0</v>
      </c>
      <c r="N113" s="3" t="n">
        <f aca="false">IFERROR(AE113,0)</f>
        <v>0</v>
      </c>
      <c r="O113" s="3" t="n">
        <f aca="false">IFERROR(AF113,0)</f>
        <v>0</v>
      </c>
      <c r="P113" s="3" t="n">
        <f aca="false">IFERROR(AG113,0)</f>
        <v>0</v>
      </c>
      <c r="Q113" s="3" t="n">
        <f aca="false">IFERROR(AH113,0)</f>
        <v>0</v>
      </c>
      <c r="R113" s="3" t="n">
        <f aca="false">IFERROR(AI113,0)</f>
        <v>0</v>
      </c>
      <c r="S113" s="3" t="n">
        <f aca="false">IFERROR(AJ113,0)</f>
        <v>0</v>
      </c>
      <c r="T113" s="3" t="n">
        <f aca="false">IFERROR(AK113,0)</f>
        <v>0</v>
      </c>
      <c r="U113" s="3" t="n">
        <f aca="false">IFERROR(AL113,0)</f>
        <v>0</v>
      </c>
      <c r="V113" s="3" t="n">
        <f aca="false">IFERROR(AM113,0)</f>
        <v>0</v>
      </c>
      <c r="W113" s="3" t="n">
        <f aca="false">IFERROR(AN113,0)</f>
        <v>0</v>
      </c>
      <c r="X113" s="3" t="n">
        <f aca="false">IFERROR(AO113,0)</f>
        <v>0</v>
      </c>
      <c r="Y113" s="3" t="n">
        <f aca="false">IFERROR(AP113,0)</f>
        <v>0</v>
      </c>
      <c r="Z113" s="3" t="n">
        <f aca="false">IFERROR(AQ113,0)</f>
        <v>0</v>
      </c>
      <c r="AA113" s="3" t="n">
        <f aca="false">IFERROR(AR113,0)</f>
        <v>0</v>
      </c>
      <c r="AB113" s="3" t="n">
        <f aca="false">IFERROR(AS113,0)</f>
        <v>0</v>
      </c>
      <c r="AC113" s="3" t="n">
        <f aca="false">IFERROR(AT113,0)</f>
        <v>0</v>
      </c>
      <c r="AD113" s="0" t="n">
        <f aca="false">LEN(C113)</f>
        <v>0</v>
      </c>
      <c r="AE113" s="0" t="e">
        <f aca="false">IF(MID($C113,$AD113-AE$2+1,1)="*",0,1)</f>
        <v>#VALUE!</v>
      </c>
      <c r="AF113" s="0" t="e">
        <f aca="false">IF(MID($C113,$AD113-AF$2+1,1)="*",0,1)</f>
        <v>#VALUE!</v>
      </c>
      <c r="AG113" s="0" t="e">
        <f aca="false">IF(MID($C113,$AD113-AG$2+1,1)="*",0,1)</f>
        <v>#VALUE!</v>
      </c>
      <c r="AH113" s="0" t="e">
        <f aca="false">IF(MID($C113,$AD113-AH$2+1,1)="*",0,1)</f>
        <v>#VALUE!</v>
      </c>
      <c r="AI113" s="0" t="e">
        <f aca="false">IF(MID($C113,$AD113-AI$2+1,1)="*",0,1)</f>
        <v>#VALUE!</v>
      </c>
      <c r="AJ113" s="0" t="e">
        <f aca="false">IF(MID($C113,$AD113-AJ$2+1,1)="*",0,1)</f>
        <v>#VALUE!</v>
      </c>
      <c r="AK113" s="0" t="e">
        <f aca="false">IF(MID($C113,$AD113-AK$2+1,1)="*",0,1)</f>
        <v>#VALUE!</v>
      </c>
      <c r="AL113" s="0" t="e">
        <f aca="false">IF(MID($C113,$AD113-AL$2+1,1)="*",0,1)</f>
        <v>#VALUE!</v>
      </c>
      <c r="AM113" s="0" t="e">
        <f aca="false">IF(MID($C113,$AD113-AM$2+1,1)="*",0,1)</f>
        <v>#VALUE!</v>
      </c>
      <c r="AN113" s="0" t="e">
        <f aca="false">IF(MID($C113,$AD113-AN$2+1,1)="*",0,1)</f>
        <v>#VALUE!</v>
      </c>
      <c r="AO113" s="0" t="e">
        <f aca="false">IF(MID($C113,$AD113-AO$2+1,1)="*",0,1)</f>
        <v>#VALUE!</v>
      </c>
      <c r="AP113" s="0" t="e">
        <f aca="false">IF(MID($C113,$AD113-AP$2+1,1)="*",0,1)</f>
        <v>#VALUE!</v>
      </c>
      <c r="AQ113" s="0" t="e">
        <f aca="false">IF(MID($C113,$AD113-AQ$2+1,1)="*",0,1)</f>
        <v>#VALUE!</v>
      </c>
      <c r="AR113" s="0" t="e">
        <f aca="false">IF(MID($C113,$AD113-AR$2+1,1)="*",0,1)</f>
        <v>#VALUE!</v>
      </c>
      <c r="AS113" s="0" t="e">
        <f aca="false">IF(MID($C113,$AD113-AS$2+1,1)="*",0,1)</f>
        <v>#VALUE!</v>
      </c>
      <c r="AT113" s="0" t="e">
        <f aca="false">IF(MID($C113,$AD113-AT$2+1,1)="*",0,1)</f>
        <v>#VALUE!</v>
      </c>
    </row>
    <row r="114" customFormat="false" ht="14.4" hidden="false" customHeight="false" outlineLevel="0" collapsed="false">
      <c r="B114" s="13"/>
      <c r="C114" s="14"/>
      <c r="D114" s="15"/>
      <c r="E114" s="3" t="str">
        <f aca="false">IF(AD114=0,"",E113+1)</f>
        <v/>
      </c>
      <c r="F114" s="4" t="str">
        <f aca="false">IF(AD114=0,"",_xlfn.CONCAT("0x",LEFT("0000",4-LEN(L114)),L114))</f>
        <v/>
      </c>
      <c r="G114" s="3" t="str">
        <f aca="false">IF(AD114=0,"",AD114)</f>
        <v/>
      </c>
      <c r="I114" s="3" t="e">
        <f aca="false">(M114*16)+G114</f>
        <v>#VALUE!</v>
      </c>
      <c r="J114" s="5" t="e">
        <f aca="false">IF(COUNTIF(I$4:I$204,I114)&gt;1,"DUPE!","")</f>
        <v>#VALUE!</v>
      </c>
      <c r="L114" s="3" t="str">
        <f aca="false">DEC2HEX(M114)</f>
        <v>0</v>
      </c>
      <c r="M114" s="3" t="n">
        <f aca="false">AC114+(AB114*2)+(AA114*4)+(Z114*8)+(Y114*16)+(X114*32)+(W114*64)+(V114*128)+(U114*256)+(T114*512)+(S114*1024)+(R114*2048)+(Q114*4096)+(P114*8192)+(O114*16384)+(N114*32768)</f>
        <v>0</v>
      </c>
      <c r="N114" s="3" t="n">
        <f aca="false">IFERROR(AE114,0)</f>
        <v>0</v>
      </c>
      <c r="O114" s="3" t="n">
        <f aca="false">IFERROR(AF114,0)</f>
        <v>0</v>
      </c>
      <c r="P114" s="3" t="n">
        <f aca="false">IFERROR(AG114,0)</f>
        <v>0</v>
      </c>
      <c r="Q114" s="3" t="n">
        <f aca="false">IFERROR(AH114,0)</f>
        <v>0</v>
      </c>
      <c r="R114" s="3" t="n">
        <f aca="false">IFERROR(AI114,0)</f>
        <v>0</v>
      </c>
      <c r="S114" s="3" t="n">
        <f aca="false">IFERROR(AJ114,0)</f>
        <v>0</v>
      </c>
      <c r="T114" s="3" t="n">
        <f aca="false">IFERROR(AK114,0)</f>
        <v>0</v>
      </c>
      <c r="U114" s="3" t="n">
        <f aca="false">IFERROR(AL114,0)</f>
        <v>0</v>
      </c>
      <c r="V114" s="3" t="n">
        <f aca="false">IFERROR(AM114,0)</f>
        <v>0</v>
      </c>
      <c r="W114" s="3" t="n">
        <f aca="false">IFERROR(AN114,0)</f>
        <v>0</v>
      </c>
      <c r="X114" s="3" t="n">
        <f aca="false">IFERROR(AO114,0)</f>
        <v>0</v>
      </c>
      <c r="Y114" s="3" t="n">
        <f aca="false">IFERROR(AP114,0)</f>
        <v>0</v>
      </c>
      <c r="Z114" s="3" t="n">
        <f aca="false">IFERROR(AQ114,0)</f>
        <v>0</v>
      </c>
      <c r="AA114" s="3" t="n">
        <f aca="false">IFERROR(AR114,0)</f>
        <v>0</v>
      </c>
      <c r="AB114" s="3" t="n">
        <f aca="false">IFERROR(AS114,0)</f>
        <v>0</v>
      </c>
      <c r="AC114" s="3" t="n">
        <f aca="false">IFERROR(AT114,0)</f>
        <v>0</v>
      </c>
      <c r="AD114" s="0" t="n">
        <f aca="false">LEN(C114)</f>
        <v>0</v>
      </c>
      <c r="AE114" s="0" t="e">
        <f aca="false">IF(MID($C114,$AD114-AE$2+1,1)="*",0,1)</f>
        <v>#VALUE!</v>
      </c>
      <c r="AF114" s="0" t="e">
        <f aca="false">IF(MID($C114,$AD114-AF$2+1,1)="*",0,1)</f>
        <v>#VALUE!</v>
      </c>
      <c r="AG114" s="0" t="e">
        <f aca="false">IF(MID($C114,$AD114-AG$2+1,1)="*",0,1)</f>
        <v>#VALUE!</v>
      </c>
      <c r="AH114" s="0" t="e">
        <f aca="false">IF(MID($C114,$AD114-AH$2+1,1)="*",0,1)</f>
        <v>#VALUE!</v>
      </c>
      <c r="AI114" s="0" t="e">
        <f aca="false">IF(MID($C114,$AD114-AI$2+1,1)="*",0,1)</f>
        <v>#VALUE!</v>
      </c>
      <c r="AJ114" s="0" t="e">
        <f aca="false">IF(MID($C114,$AD114-AJ$2+1,1)="*",0,1)</f>
        <v>#VALUE!</v>
      </c>
      <c r="AK114" s="0" t="e">
        <f aca="false">IF(MID($C114,$AD114-AK$2+1,1)="*",0,1)</f>
        <v>#VALUE!</v>
      </c>
      <c r="AL114" s="0" t="e">
        <f aca="false">IF(MID($C114,$AD114-AL$2+1,1)="*",0,1)</f>
        <v>#VALUE!</v>
      </c>
      <c r="AM114" s="0" t="e">
        <f aca="false">IF(MID($C114,$AD114-AM$2+1,1)="*",0,1)</f>
        <v>#VALUE!</v>
      </c>
      <c r="AN114" s="0" t="e">
        <f aca="false">IF(MID($C114,$AD114-AN$2+1,1)="*",0,1)</f>
        <v>#VALUE!</v>
      </c>
      <c r="AO114" s="0" t="e">
        <f aca="false">IF(MID($C114,$AD114-AO$2+1,1)="*",0,1)</f>
        <v>#VALUE!</v>
      </c>
      <c r="AP114" s="0" t="e">
        <f aca="false">IF(MID($C114,$AD114-AP$2+1,1)="*",0,1)</f>
        <v>#VALUE!</v>
      </c>
      <c r="AQ114" s="0" t="e">
        <f aca="false">IF(MID($C114,$AD114-AQ$2+1,1)="*",0,1)</f>
        <v>#VALUE!</v>
      </c>
      <c r="AR114" s="0" t="e">
        <f aca="false">IF(MID($C114,$AD114-AR$2+1,1)="*",0,1)</f>
        <v>#VALUE!</v>
      </c>
      <c r="AS114" s="0" t="e">
        <f aca="false">IF(MID($C114,$AD114-AS$2+1,1)="*",0,1)</f>
        <v>#VALUE!</v>
      </c>
      <c r="AT114" s="0" t="e">
        <f aca="false">IF(MID($C114,$AD114-AT$2+1,1)="*",0,1)</f>
        <v>#VALUE!</v>
      </c>
    </row>
    <row r="115" customFormat="false" ht="14.4" hidden="false" customHeight="false" outlineLevel="0" collapsed="false">
      <c r="B115" s="13"/>
      <c r="C115" s="14"/>
      <c r="D115" s="15"/>
      <c r="E115" s="3" t="str">
        <f aca="false">IF(AD115=0,"",E114+1)</f>
        <v/>
      </c>
      <c r="F115" s="4" t="str">
        <f aca="false">IF(AD115=0,"",_xlfn.CONCAT("0x",LEFT("0000",4-LEN(L115)),L115))</f>
        <v/>
      </c>
      <c r="G115" s="3" t="str">
        <f aca="false">IF(AD115=0,"",AD115)</f>
        <v/>
      </c>
      <c r="I115" s="3" t="e">
        <f aca="false">(M115*16)+G115</f>
        <v>#VALUE!</v>
      </c>
      <c r="J115" s="5" t="e">
        <f aca="false">IF(COUNTIF(I$4:I$204,I115)&gt;1,"DUPE!","")</f>
        <v>#VALUE!</v>
      </c>
      <c r="L115" s="3" t="str">
        <f aca="false">DEC2HEX(M115)</f>
        <v>0</v>
      </c>
      <c r="M115" s="3" t="n">
        <f aca="false">AC115+(AB115*2)+(AA115*4)+(Z115*8)+(Y115*16)+(X115*32)+(W115*64)+(V115*128)+(U115*256)+(T115*512)+(S115*1024)+(R115*2048)+(Q115*4096)+(P115*8192)+(O115*16384)+(N115*32768)</f>
        <v>0</v>
      </c>
      <c r="N115" s="3" t="n">
        <f aca="false">IFERROR(AE115,0)</f>
        <v>0</v>
      </c>
      <c r="O115" s="3" t="n">
        <f aca="false">IFERROR(AF115,0)</f>
        <v>0</v>
      </c>
      <c r="P115" s="3" t="n">
        <f aca="false">IFERROR(AG115,0)</f>
        <v>0</v>
      </c>
      <c r="Q115" s="3" t="n">
        <f aca="false">IFERROR(AH115,0)</f>
        <v>0</v>
      </c>
      <c r="R115" s="3" t="n">
        <f aca="false">IFERROR(AI115,0)</f>
        <v>0</v>
      </c>
      <c r="S115" s="3" t="n">
        <f aca="false">IFERROR(AJ115,0)</f>
        <v>0</v>
      </c>
      <c r="T115" s="3" t="n">
        <f aca="false">IFERROR(AK115,0)</f>
        <v>0</v>
      </c>
      <c r="U115" s="3" t="n">
        <f aca="false">IFERROR(AL115,0)</f>
        <v>0</v>
      </c>
      <c r="V115" s="3" t="n">
        <f aca="false">IFERROR(AM115,0)</f>
        <v>0</v>
      </c>
      <c r="W115" s="3" t="n">
        <f aca="false">IFERROR(AN115,0)</f>
        <v>0</v>
      </c>
      <c r="X115" s="3" t="n">
        <f aca="false">IFERROR(AO115,0)</f>
        <v>0</v>
      </c>
      <c r="Y115" s="3" t="n">
        <f aca="false">IFERROR(AP115,0)</f>
        <v>0</v>
      </c>
      <c r="Z115" s="3" t="n">
        <f aca="false">IFERROR(AQ115,0)</f>
        <v>0</v>
      </c>
      <c r="AA115" s="3" t="n">
        <f aca="false">IFERROR(AR115,0)</f>
        <v>0</v>
      </c>
      <c r="AB115" s="3" t="n">
        <f aca="false">IFERROR(AS115,0)</f>
        <v>0</v>
      </c>
      <c r="AC115" s="3" t="n">
        <f aca="false">IFERROR(AT115,0)</f>
        <v>0</v>
      </c>
      <c r="AD115" s="0" t="n">
        <f aca="false">LEN(C115)</f>
        <v>0</v>
      </c>
      <c r="AE115" s="0" t="e">
        <f aca="false">IF(MID($C115,$AD115-AE$2+1,1)="*",0,1)</f>
        <v>#VALUE!</v>
      </c>
      <c r="AF115" s="0" t="e">
        <f aca="false">IF(MID($C115,$AD115-AF$2+1,1)="*",0,1)</f>
        <v>#VALUE!</v>
      </c>
      <c r="AG115" s="0" t="e">
        <f aca="false">IF(MID($C115,$AD115-AG$2+1,1)="*",0,1)</f>
        <v>#VALUE!</v>
      </c>
      <c r="AH115" s="0" t="e">
        <f aca="false">IF(MID($C115,$AD115-AH$2+1,1)="*",0,1)</f>
        <v>#VALUE!</v>
      </c>
      <c r="AI115" s="0" t="e">
        <f aca="false">IF(MID($C115,$AD115-AI$2+1,1)="*",0,1)</f>
        <v>#VALUE!</v>
      </c>
      <c r="AJ115" s="0" t="e">
        <f aca="false">IF(MID($C115,$AD115-AJ$2+1,1)="*",0,1)</f>
        <v>#VALUE!</v>
      </c>
      <c r="AK115" s="0" t="e">
        <f aca="false">IF(MID($C115,$AD115-AK$2+1,1)="*",0,1)</f>
        <v>#VALUE!</v>
      </c>
      <c r="AL115" s="0" t="e">
        <f aca="false">IF(MID($C115,$AD115-AL$2+1,1)="*",0,1)</f>
        <v>#VALUE!</v>
      </c>
      <c r="AM115" s="0" t="e">
        <f aca="false">IF(MID($C115,$AD115-AM$2+1,1)="*",0,1)</f>
        <v>#VALUE!</v>
      </c>
      <c r="AN115" s="0" t="e">
        <f aca="false">IF(MID($C115,$AD115-AN$2+1,1)="*",0,1)</f>
        <v>#VALUE!</v>
      </c>
      <c r="AO115" s="0" t="e">
        <f aca="false">IF(MID($C115,$AD115-AO$2+1,1)="*",0,1)</f>
        <v>#VALUE!</v>
      </c>
      <c r="AP115" s="0" t="e">
        <f aca="false">IF(MID($C115,$AD115-AP$2+1,1)="*",0,1)</f>
        <v>#VALUE!</v>
      </c>
      <c r="AQ115" s="0" t="e">
        <f aca="false">IF(MID($C115,$AD115-AQ$2+1,1)="*",0,1)</f>
        <v>#VALUE!</v>
      </c>
      <c r="AR115" s="0" t="e">
        <f aca="false">IF(MID($C115,$AD115-AR$2+1,1)="*",0,1)</f>
        <v>#VALUE!</v>
      </c>
      <c r="AS115" s="0" t="e">
        <f aca="false">IF(MID($C115,$AD115-AS$2+1,1)="*",0,1)</f>
        <v>#VALUE!</v>
      </c>
      <c r="AT115" s="0" t="e">
        <f aca="false">IF(MID($C115,$AD115-AT$2+1,1)="*",0,1)</f>
        <v>#VALUE!</v>
      </c>
    </row>
    <row r="116" customFormat="false" ht="14.4" hidden="false" customHeight="false" outlineLevel="0" collapsed="false">
      <c r="B116" s="13"/>
      <c r="C116" s="14"/>
      <c r="D116" s="15"/>
      <c r="E116" s="3" t="str">
        <f aca="false">IF(AD116=0,"",E115+1)</f>
        <v/>
      </c>
      <c r="F116" s="4" t="str">
        <f aca="false">IF(AD116=0,"",_xlfn.CONCAT("0x",LEFT("0000",4-LEN(L116)),L116))</f>
        <v/>
      </c>
      <c r="G116" s="3" t="str">
        <f aca="false">IF(AD116=0,"",AD116)</f>
        <v/>
      </c>
      <c r="I116" s="3" t="e">
        <f aca="false">(M116*16)+G116</f>
        <v>#VALUE!</v>
      </c>
      <c r="J116" s="5" t="e">
        <f aca="false">IF(COUNTIF(I$4:I$204,I116)&gt;1,"DUPE!","")</f>
        <v>#VALUE!</v>
      </c>
      <c r="L116" s="3" t="str">
        <f aca="false">DEC2HEX(M116)</f>
        <v>0</v>
      </c>
      <c r="M116" s="3" t="n">
        <f aca="false">AC116+(AB116*2)+(AA116*4)+(Z116*8)+(Y116*16)+(X116*32)+(W116*64)+(V116*128)+(U116*256)+(T116*512)+(S116*1024)+(R116*2048)+(Q116*4096)+(P116*8192)+(O116*16384)+(N116*32768)</f>
        <v>0</v>
      </c>
      <c r="N116" s="3" t="n">
        <f aca="false">IFERROR(AE116,0)</f>
        <v>0</v>
      </c>
      <c r="O116" s="3" t="n">
        <f aca="false">IFERROR(AF116,0)</f>
        <v>0</v>
      </c>
      <c r="P116" s="3" t="n">
        <f aca="false">IFERROR(AG116,0)</f>
        <v>0</v>
      </c>
      <c r="Q116" s="3" t="n">
        <f aca="false">IFERROR(AH116,0)</f>
        <v>0</v>
      </c>
      <c r="R116" s="3" t="n">
        <f aca="false">IFERROR(AI116,0)</f>
        <v>0</v>
      </c>
      <c r="S116" s="3" t="n">
        <f aca="false">IFERROR(AJ116,0)</f>
        <v>0</v>
      </c>
      <c r="T116" s="3" t="n">
        <f aca="false">IFERROR(AK116,0)</f>
        <v>0</v>
      </c>
      <c r="U116" s="3" t="n">
        <f aca="false">IFERROR(AL116,0)</f>
        <v>0</v>
      </c>
      <c r="V116" s="3" t="n">
        <f aca="false">IFERROR(AM116,0)</f>
        <v>0</v>
      </c>
      <c r="W116" s="3" t="n">
        <f aca="false">IFERROR(AN116,0)</f>
        <v>0</v>
      </c>
      <c r="X116" s="3" t="n">
        <f aca="false">IFERROR(AO116,0)</f>
        <v>0</v>
      </c>
      <c r="Y116" s="3" t="n">
        <f aca="false">IFERROR(AP116,0)</f>
        <v>0</v>
      </c>
      <c r="Z116" s="3" t="n">
        <f aca="false">IFERROR(AQ116,0)</f>
        <v>0</v>
      </c>
      <c r="AA116" s="3" t="n">
        <f aca="false">IFERROR(AR116,0)</f>
        <v>0</v>
      </c>
      <c r="AB116" s="3" t="n">
        <f aca="false">IFERROR(AS116,0)</f>
        <v>0</v>
      </c>
      <c r="AC116" s="3" t="n">
        <f aca="false">IFERROR(AT116,0)</f>
        <v>0</v>
      </c>
      <c r="AD116" s="0" t="n">
        <f aca="false">LEN(C116)</f>
        <v>0</v>
      </c>
      <c r="AE116" s="0" t="e">
        <f aca="false">IF(MID($C116,$AD116-AE$2+1,1)="*",0,1)</f>
        <v>#VALUE!</v>
      </c>
      <c r="AF116" s="0" t="e">
        <f aca="false">IF(MID($C116,$AD116-AF$2+1,1)="*",0,1)</f>
        <v>#VALUE!</v>
      </c>
      <c r="AG116" s="0" t="e">
        <f aca="false">IF(MID($C116,$AD116-AG$2+1,1)="*",0,1)</f>
        <v>#VALUE!</v>
      </c>
      <c r="AH116" s="0" t="e">
        <f aca="false">IF(MID($C116,$AD116-AH$2+1,1)="*",0,1)</f>
        <v>#VALUE!</v>
      </c>
      <c r="AI116" s="0" t="e">
        <f aca="false">IF(MID($C116,$AD116-AI$2+1,1)="*",0,1)</f>
        <v>#VALUE!</v>
      </c>
      <c r="AJ116" s="0" t="e">
        <f aca="false">IF(MID($C116,$AD116-AJ$2+1,1)="*",0,1)</f>
        <v>#VALUE!</v>
      </c>
      <c r="AK116" s="0" t="e">
        <f aca="false">IF(MID($C116,$AD116-AK$2+1,1)="*",0,1)</f>
        <v>#VALUE!</v>
      </c>
      <c r="AL116" s="0" t="e">
        <f aca="false">IF(MID($C116,$AD116-AL$2+1,1)="*",0,1)</f>
        <v>#VALUE!</v>
      </c>
      <c r="AM116" s="0" t="e">
        <f aca="false">IF(MID($C116,$AD116-AM$2+1,1)="*",0,1)</f>
        <v>#VALUE!</v>
      </c>
      <c r="AN116" s="0" t="e">
        <f aca="false">IF(MID($C116,$AD116-AN$2+1,1)="*",0,1)</f>
        <v>#VALUE!</v>
      </c>
      <c r="AO116" s="0" t="e">
        <f aca="false">IF(MID($C116,$AD116-AO$2+1,1)="*",0,1)</f>
        <v>#VALUE!</v>
      </c>
      <c r="AP116" s="0" t="e">
        <f aca="false">IF(MID($C116,$AD116-AP$2+1,1)="*",0,1)</f>
        <v>#VALUE!</v>
      </c>
      <c r="AQ116" s="0" t="e">
        <f aca="false">IF(MID($C116,$AD116-AQ$2+1,1)="*",0,1)</f>
        <v>#VALUE!</v>
      </c>
      <c r="AR116" s="0" t="e">
        <f aca="false">IF(MID($C116,$AD116-AR$2+1,1)="*",0,1)</f>
        <v>#VALUE!</v>
      </c>
      <c r="AS116" s="0" t="e">
        <f aca="false">IF(MID($C116,$AD116-AS$2+1,1)="*",0,1)</f>
        <v>#VALUE!</v>
      </c>
      <c r="AT116" s="0" t="e">
        <f aca="false">IF(MID($C116,$AD116-AT$2+1,1)="*",0,1)</f>
        <v>#VALUE!</v>
      </c>
    </row>
    <row r="117" customFormat="false" ht="14.4" hidden="false" customHeight="false" outlineLevel="0" collapsed="false">
      <c r="B117" s="13"/>
      <c r="C117" s="14"/>
      <c r="D117" s="15"/>
      <c r="E117" s="3" t="str">
        <f aca="false">IF(AD117=0,"",E116+1)</f>
        <v/>
      </c>
      <c r="F117" s="4" t="str">
        <f aca="false">IF(AD117=0,"",_xlfn.CONCAT("0x",LEFT("0000",4-LEN(L117)),L117))</f>
        <v/>
      </c>
      <c r="G117" s="3" t="str">
        <f aca="false">IF(AD117=0,"",AD117)</f>
        <v/>
      </c>
      <c r="I117" s="3" t="e">
        <f aca="false">(M117*16)+G117</f>
        <v>#VALUE!</v>
      </c>
      <c r="J117" s="5" t="e">
        <f aca="false">IF(COUNTIF(I$4:I$204,I117)&gt;1,"DUPE!","")</f>
        <v>#VALUE!</v>
      </c>
      <c r="L117" s="3" t="str">
        <f aca="false">DEC2HEX(M117)</f>
        <v>0</v>
      </c>
      <c r="M117" s="3" t="n">
        <f aca="false">AC117+(AB117*2)+(AA117*4)+(Z117*8)+(Y117*16)+(X117*32)+(W117*64)+(V117*128)+(U117*256)+(T117*512)+(S117*1024)+(R117*2048)+(Q117*4096)+(P117*8192)+(O117*16384)+(N117*32768)</f>
        <v>0</v>
      </c>
      <c r="N117" s="3" t="n">
        <f aca="false">IFERROR(AE117,0)</f>
        <v>0</v>
      </c>
      <c r="O117" s="3" t="n">
        <f aca="false">IFERROR(AF117,0)</f>
        <v>0</v>
      </c>
      <c r="P117" s="3" t="n">
        <f aca="false">IFERROR(AG117,0)</f>
        <v>0</v>
      </c>
      <c r="Q117" s="3" t="n">
        <f aca="false">IFERROR(AH117,0)</f>
        <v>0</v>
      </c>
      <c r="R117" s="3" t="n">
        <f aca="false">IFERROR(AI117,0)</f>
        <v>0</v>
      </c>
      <c r="S117" s="3" t="n">
        <f aca="false">IFERROR(AJ117,0)</f>
        <v>0</v>
      </c>
      <c r="T117" s="3" t="n">
        <f aca="false">IFERROR(AK117,0)</f>
        <v>0</v>
      </c>
      <c r="U117" s="3" t="n">
        <f aca="false">IFERROR(AL117,0)</f>
        <v>0</v>
      </c>
      <c r="V117" s="3" t="n">
        <f aca="false">IFERROR(AM117,0)</f>
        <v>0</v>
      </c>
      <c r="W117" s="3" t="n">
        <f aca="false">IFERROR(AN117,0)</f>
        <v>0</v>
      </c>
      <c r="X117" s="3" t="n">
        <f aca="false">IFERROR(AO117,0)</f>
        <v>0</v>
      </c>
      <c r="Y117" s="3" t="n">
        <f aca="false">IFERROR(AP117,0)</f>
        <v>0</v>
      </c>
      <c r="Z117" s="3" t="n">
        <f aca="false">IFERROR(AQ117,0)</f>
        <v>0</v>
      </c>
      <c r="AA117" s="3" t="n">
        <f aca="false">IFERROR(AR117,0)</f>
        <v>0</v>
      </c>
      <c r="AB117" s="3" t="n">
        <f aca="false">IFERROR(AS117,0)</f>
        <v>0</v>
      </c>
      <c r="AC117" s="3" t="n">
        <f aca="false">IFERROR(AT117,0)</f>
        <v>0</v>
      </c>
      <c r="AD117" s="0" t="n">
        <f aca="false">LEN(C117)</f>
        <v>0</v>
      </c>
      <c r="AE117" s="0" t="e">
        <f aca="false">IF(MID($C117,$AD117-AE$2+1,1)="*",0,1)</f>
        <v>#VALUE!</v>
      </c>
      <c r="AF117" s="0" t="e">
        <f aca="false">IF(MID($C117,$AD117-AF$2+1,1)="*",0,1)</f>
        <v>#VALUE!</v>
      </c>
      <c r="AG117" s="0" t="e">
        <f aca="false">IF(MID($C117,$AD117-AG$2+1,1)="*",0,1)</f>
        <v>#VALUE!</v>
      </c>
      <c r="AH117" s="0" t="e">
        <f aca="false">IF(MID($C117,$AD117-AH$2+1,1)="*",0,1)</f>
        <v>#VALUE!</v>
      </c>
      <c r="AI117" s="0" t="e">
        <f aca="false">IF(MID($C117,$AD117-AI$2+1,1)="*",0,1)</f>
        <v>#VALUE!</v>
      </c>
      <c r="AJ117" s="0" t="e">
        <f aca="false">IF(MID($C117,$AD117-AJ$2+1,1)="*",0,1)</f>
        <v>#VALUE!</v>
      </c>
      <c r="AK117" s="0" t="e">
        <f aca="false">IF(MID($C117,$AD117-AK$2+1,1)="*",0,1)</f>
        <v>#VALUE!</v>
      </c>
      <c r="AL117" s="0" t="e">
        <f aca="false">IF(MID($C117,$AD117-AL$2+1,1)="*",0,1)</f>
        <v>#VALUE!</v>
      </c>
      <c r="AM117" s="0" t="e">
        <f aca="false">IF(MID($C117,$AD117-AM$2+1,1)="*",0,1)</f>
        <v>#VALUE!</v>
      </c>
      <c r="AN117" s="0" t="e">
        <f aca="false">IF(MID($C117,$AD117-AN$2+1,1)="*",0,1)</f>
        <v>#VALUE!</v>
      </c>
      <c r="AO117" s="0" t="e">
        <f aca="false">IF(MID($C117,$AD117-AO$2+1,1)="*",0,1)</f>
        <v>#VALUE!</v>
      </c>
      <c r="AP117" s="0" t="e">
        <f aca="false">IF(MID($C117,$AD117-AP$2+1,1)="*",0,1)</f>
        <v>#VALUE!</v>
      </c>
      <c r="AQ117" s="0" t="e">
        <f aca="false">IF(MID($C117,$AD117-AQ$2+1,1)="*",0,1)</f>
        <v>#VALUE!</v>
      </c>
      <c r="AR117" s="0" t="e">
        <f aca="false">IF(MID($C117,$AD117-AR$2+1,1)="*",0,1)</f>
        <v>#VALUE!</v>
      </c>
      <c r="AS117" s="0" t="e">
        <f aca="false">IF(MID($C117,$AD117-AS$2+1,1)="*",0,1)</f>
        <v>#VALUE!</v>
      </c>
      <c r="AT117" s="0" t="e">
        <f aca="false">IF(MID($C117,$AD117-AT$2+1,1)="*",0,1)</f>
        <v>#VALUE!</v>
      </c>
    </row>
    <row r="118" customFormat="false" ht="14.4" hidden="false" customHeight="false" outlineLevel="0" collapsed="false">
      <c r="B118" s="13"/>
      <c r="C118" s="14"/>
      <c r="D118" s="15"/>
      <c r="E118" s="3" t="str">
        <f aca="false">IF(AD118=0,"",E117+1)</f>
        <v/>
      </c>
      <c r="F118" s="4" t="str">
        <f aca="false">IF(AD118=0,"",_xlfn.CONCAT("0x",LEFT("0000",4-LEN(L118)),L118))</f>
        <v/>
      </c>
      <c r="G118" s="3" t="str">
        <f aca="false">IF(AD118=0,"",AD118)</f>
        <v/>
      </c>
      <c r="I118" s="3" t="e">
        <f aca="false">(M118*16)+G118</f>
        <v>#VALUE!</v>
      </c>
      <c r="J118" s="5" t="e">
        <f aca="false">IF(COUNTIF(I$4:I$204,I118)&gt;1,"DUPE!","")</f>
        <v>#VALUE!</v>
      </c>
      <c r="L118" s="3" t="str">
        <f aca="false">DEC2HEX(M118)</f>
        <v>0</v>
      </c>
      <c r="M118" s="3" t="n">
        <f aca="false">AC118+(AB118*2)+(AA118*4)+(Z118*8)+(Y118*16)+(X118*32)+(W118*64)+(V118*128)+(U118*256)+(T118*512)+(S118*1024)+(R118*2048)+(Q118*4096)+(P118*8192)+(O118*16384)+(N118*32768)</f>
        <v>0</v>
      </c>
      <c r="N118" s="3" t="n">
        <f aca="false">IFERROR(AE118,0)</f>
        <v>0</v>
      </c>
      <c r="O118" s="3" t="n">
        <f aca="false">IFERROR(AF118,0)</f>
        <v>0</v>
      </c>
      <c r="P118" s="3" t="n">
        <f aca="false">IFERROR(AG118,0)</f>
        <v>0</v>
      </c>
      <c r="Q118" s="3" t="n">
        <f aca="false">IFERROR(AH118,0)</f>
        <v>0</v>
      </c>
      <c r="R118" s="3" t="n">
        <f aca="false">IFERROR(AI118,0)</f>
        <v>0</v>
      </c>
      <c r="S118" s="3" t="n">
        <f aca="false">IFERROR(AJ118,0)</f>
        <v>0</v>
      </c>
      <c r="T118" s="3" t="n">
        <f aca="false">IFERROR(AK118,0)</f>
        <v>0</v>
      </c>
      <c r="U118" s="3" t="n">
        <f aca="false">IFERROR(AL118,0)</f>
        <v>0</v>
      </c>
      <c r="V118" s="3" t="n">
        <f aca="false">IFERROR(AM118,0)</f>
        <v>0</v>
      </c>
      <c r="W118" s="3" t="n">
        <f aca="false">IFERROR(AN118,0)</f>
        <v>0</v>
      </c>
      <c r="X118" s="3" t="n">
        <f aca="false">IFERROR(AO118,0)</f>
        <v>0</v>
      </c>
      <c r="Y118" s="3" t="n">
        <f aca="false">IFERROR(AP118,0)</f>
        <v>0</v>
      </c>
      <c r="Z118" s="3" t="n">
        <f aca="false">IFERROR(AQ118,0)</f>
        <v>0</v>
      </c>
      <c r="AA118" s="3" t="n">
        <f aca="false">IFERROR(AR118,0)</f>
        <v>0</v>
      </c>
      <c r="AB118" s="3" t="n">
        <f aca="false">IFERROR(AS118,0)</f>
        <v>0</v>
      </c>
      <c r="AC118" s="3" t="n">
        <f aca="false">IFERROR(AT118,0)</f>
        <v>0</v>
      </c>
      <c r="AD118" s="0" t="n">
        <f aca="false">LEN(C118)</f>
        <v>0</v>
      </c>
      <c r="AE118" s="0" t="e">
        <f aca="false">IF(MID($C118,$AD118-AE$2+1,1)="*",0,1)</f>
        <v>#VALUE!</v>
      </c>
      <c r="AF118" s="0" t="e">
        <f aca="false">IF(MID($C118,$AD118-AF$2+1,1)="*",0,1)</f>
        <v>#VALUE!</v>
      </c>
      <c r="AG118" s="0" t="e">
        <f aca="false">IF(MID($C118,$AD118-AG$2+1,1)="*",0,1)</f>
        <v>#VALUE!</v>
      </c>
      <c r="AH118" s="0" t="e">
        <f aca="false">IF(MID($C118,$AD118-AH$2+1,1)="*",0,1)</f>
        <v>#VALUE!</v>
      </c>
      <c r="AI118" s="0" t="e">
        <f aca="false">IF(MID($C118,$AD118-AI$2+1,1)="*",0,1)</f>
        <v>#VALUE!</v>
      </c>
      <c r="AJ118" s="0" t="e">
        <f aca="false">IF(MID($C118,$AD118-AJ$2+1,1)="*",0,1)</f>
        <v>#VALUE!</v>
      </c>
      <c r="AK118" s="0" t="e">
        <f aca="false">IF(MID($C118,$AD118-AK$2+1,1)="*",0,1)</f>
        <v>#VALUE!</v>
      </c>
      <c r="AL118" s="0" t="e">
        <f aca="false">IF(MID($C118,$AD118-AL$2+1,1)="*",0,1)</f>
        <v>#VALUE!</v>
      </c>
      <c r="AM118" s="0" t="e">
        <f aca="false">IF(MID($C118,$AD118-AM$2+1,1)="*",0,1)</f>
        <v>#VALUE!</v>
      </c>
      <c r="AN118" s="0" t="e">
        <f aca="false">IF(MID($C118,$AD118-AN$2+1,1)="*",0,1)</f>
        <v>#VALUE!</v>
      </c>
      <c r="AO118" s="0" t="e">
        <f aca="false">IF(MID($C118,$AD118-AO$2+1,1)="*",0,1)</f>
        <v>#VALUE!</v>
      </c>
      <c r="AP118" s="0" t="e">
        <f aca="false">IF(MID($C118,$AD118-AP$2+1,1)="*",0,1)</f>
        <v>#VALUE!</v>
      </c>
      <c r="AQ118" s="0" t="e">
        <f aca="false">IF(MID($C118,$AD118-AQ$2+1,1)="*",0,1)</f>
        <v>#VALUE!</v>
      </c>
      <c r="AR118" s="0" t="e">
        <f aca="false">IF(MID($C118,$AD118-AR$2+1,1)="*",0,1)</f>
        <v>#VALUE!</v>
      </c>
      <c r="AS118" s="0" t="e">
        <f aca="false">IF(MID($C118,$AD118-AS$2+1,1)="*",0,1)</f>
        <v>#VALUE!</v>
      </c>
      <c r="AT118" s="0" t="e">
        <f aca="false">IF(MID($C118,$AD118-AT$2+1,1)="*",0,1)</f>
        <v>#VALUE!</v>
      </c>
    </row>
    <row r="119" customFormat="false" ht="14.4" hidden="false" customHeight="false" outlineLevel="0" collapsed="false">
      <c r="B119" s="13"/>
      <c r="C119" s="14"/>
      <c r="D119" s="15"/>
      <c r="E119" s="3" t="str">
        <f aca="false">IF(AD119=0,"",E118+1)</f>
        <v/>
      </c>
      <c r="F119" s="4" t="str">
        <f aca="false">IF(AD119=0,"",_xlfn.CONCAT("0x",LEFT("0000",4-LEN(L119)),L119))</f>
        <v/>
      </c>
      <c r="G119" s="3" t="str">
        <f aca="false">IF(AD119=0,"",AD119)</f>
        <v/>
      </c>
      <c r="I119" s="3" t="e">
        <f aca="false">(M119*16)+G119</f>
        <v>#VALUE!</v>
      </c>
      <c r="J119" s="5" t="e">
        <f aca="false">IF(COUNTIF(I$4:I$204,I119)&gt;1,"DUPE!","")</f>
        <v>#VALUE!</v>
      </c>
      <c r="L119" s="3" t="str">
        <f aca="false">DEC2HEX(M119)</f>
        <v>0</v>
      </c>
      <c r="M119" s="3" t="n">
        <f aca="false">AC119+(AB119*2)+(AA119*4)+(Z119*8)+(Y119*16)+(X119*32)+(W119*64)+(V119*128)+(U119*256)+(T119*512)+(S119*1024)+(R119*2048)+(Q119*4096)+(P119*8192)+(O119*16384)+(N119*32768)</f>
        <v>0</v>
      </c>
      <c r="N119" s="3" t="n">
        <f aca="false">IFERROR(AE119,0)</f>
        <v>0</v>
      </c>
      <c r="O119" s="3" t="n">
        <f aca="false">IFERROR(AF119,0)</f>
        <v>0</v>
      </c>
      <c r="P119" s="3" t="n">
        <f aca="false">IFERROR(AG119,0)</f>
        <v>0</v>
      </c>
      <c r="Q119" s="3" t="n">
        <f aca="false">IFERROR(AH119,0)</f>
        <v>0</v>
      </c>
      <c r="R119" s="3" t="n">
        <f aca="false">IFERROR(AI119,0)</f>
        <v>0</v>
      </c>
      <c r="S119" s="3" t="n">
        <f aca="false">IFERROR(AJ119,0)</f>
        <v>0</v>
      </c>
      <c r="T119" s="3" t="n">
        <f aca="false">IFERROR(AK119,0)</f>
        <v>0</v>
      </c>
      <c r="U119" s="3" t="n">
        <f aca="false">IFERROR(AL119,0)</f>
        <v>0</v>
      </c>
      <c r="V119" s="3" t="n">
        <f aca="false">IFERROR(AM119,0)</f>
        <v>0</v>
      </c>
      <c r="W119" s="3" t="n">
        <f aca="false">IFERROR(AN119,0)</f>
        <v>0</v>
      </c>
      <c r="X119" s="3" t="n">
        <f aca="false">IFERROR(AO119,0)</f>
        <v>0</v>
      </c>
      <c r="Y119" s="3" t="n">
        <f aca="false">IFERROR(AP119,0)</f>
        <v>0</v>
      </c>
      <c r="Z119" s="3" t="n">
        <f aca="false">IFERROR(AQ119,0)</f>
        <v>0</v>
      </c>
      <c r="AA119" s="3" t="n">
        <f aca="false">IFERROR(AR119,0)</f>
        <v>0</v>
      </c>
      <c r="AB119" s="3" t="n">
        <f aca="false">IFERROR(AS119,0)</f>
        <v>0</v>
      </c>
      <c r="AC119" s="3" t="n">
        <f aca="false">IFERROR(AT119,0)</f>
        <v>0</v>
      </c>
      <c r="AD119" s="0" t="n">
        <f aca="false">LEN(C119)</f>
        <v>0</v>
      </c>
      <c r="AE119" s="0" t="e">
        <f aca="false">IF(MID($C119,$AD119-AE$2+1,1)="*",0,1)</f>
        <v>#VALUE!</v>
      </c>
      <c r="AF119" s="0" t="e">
        <f aca="false">IF(MID($C119,$AD119-AF$2+1,1)="*",0,1)</f>
        <v>#VALUE!</v>
      </c>
      <c r="AG119" s="0" t="e">
        <f aca="false">IF(MID($C119,$AD119-AG$2+1,1)="*",0,1)</f>
        <v>#VALUE!</v>
      </c>
      <c r="AH119" s="0" t="e">
        <f aca="false">IF(MID($C119,$AD119-AH$2+1,1)="*",0,1)</f>
        <v>#VALUE!</v>
      </c>
      <c r="AI119" s="0" t="e">
        <f aca="false">IF(MID($C119,$AD119-AI$2+1,1)="*",0,1)</f>
        <v>#VALUE!</v>
      </c>
      <c r="AJ119" s="0" t="e">
        <f aca="false">IF(MID($C119,$AD119-AJ$2+1,1)="*",0,1)</f>
        <v>#VALUE!</v>
      </c>
      <c r="AK119" s="0" t="e">
        <f aca="false">IF(MID($C119,$AD119-AK$2+1,1)="*",0,1)</f>
        <v>#VALUE!</v>
      </c>
      <c r="AL119" s="0" t="e">
        <f aca="false">IF(MID($C119,$AD119-AL$2+1,1)="*",0,1)</f>
        <v>#VALUE!</v>
      </c>
      <c r="AM119" s="0" t="e">
        <f aca="false">IF(MID($C119,$AD119-AM$2+1,1)="*",0,1)</f>
        <v>#VALUE!</v>
      </c>
      <c r="AN119" s="0" t="e">
        <f aca="false">IF(MID($C119,$AD119-AN$2+1,1)="*",0,1)</f>
        <v>#VALUE!</v>
      </c>
      <c r="AO119" s="0" t="e">
        <f aca="false">IF(MID($C119,$AD119-AO$2+1,1)="*",0,1)</f>
        <v>#VALUE!</v>
      </c>
      <c r="AP119" s="0" t="e">
        <f aca="false">IF(MID($C119,$AD119-AP$2+1,1)="*",0,1)</f>
        <v>#VALUE!</v>
      </c>
      <c r="AQ119" s="0" t="e">
        <f aca="false">IF(MID($C119,$AD119-AQ$2+1,1)="*",0,1)</f>
        <v>#VALUE!</v>
      </c>
      <c r="AR119" s="0" t="e">
        <f aca="false">IF(MID($C119,$AD119-AR$2+1,1)="*",0,1)</f>
        <v>#VALUE!</v>
      </c>
      <c r="AS119" s="0" t="e">
        <f aca="false">IF(MID($C119,$AD119-AS$2+1,1)="*",0,1)</f>
        <v>#VALUE!</v>
      </c>
      <c r="AT119" s="0" t="e">
        <f aca="false">IF(MID($C119,$AD119-AT$2+1,1)="*",0,1)</f>
        <v>#VALUE!</v>
      </c>
    </row>
    <row r="120" customFormat="false" ht="14.4" hidden="false" customHeight="false" outlineLevel="0" collapsed="false">
      <c r="B120" s="13"/>
      <c r="C120" s="14"/>
      <c r="D120" s="15"/>
      <c r="E120" s="3" t="str">
        <f aca="false">IF(AD120=0,"",E119+1)</f>
        <v/>
      </c>
      <c r="F120" s="4" t="str">
        <f aca="false">IF(AD120=0,"",_xlfn.CONCAT("0x",LEFT("0000",4-LEN(L120)),L120))</f>
        <v/>
      </c>
      <c r="G120" s="3" t="str">
        <f aca="false">IF(AD120=0,"",AD120)</f>
        <v/>
      </c>
      <c r="I120" s="3" t="e">
        <f aca="false">(M120*16)+G120</f>
        <v>#VALUE!</v>
      </c>
      <c r="J120" s="5" t="e">
        <f aca="false">IF(COUNTIF(I$4:I$204,I120)&gt;1,"DUPE!","")</f>
        <v>#VALUE!</v>
      </c>
      <c r="L120" s="3" t="str">
        <f aca="false">DEC2HEX(M120)</f>
        <v>0</v>
      </c>
      <c r="M120" s="3" t="n">
        <f aca="false">AC120+(AB120*2)+(AA120*4)+(Z120*8)+(Y120*16)+(X120*32)+(W120*64)+(V120*128)+(U120*256)+(T120*512)+(S120*1024)+(R120*2048)+(Q120*4096)+(P120*8192)+(O120*16384)+(N120*32768)</f>
        <v>0</v>
      </c>
      <c r="N120" s="3" t="n">
        <f aca="false">IFERROR(AE120,0)</f>
        <v>0</v>
      </c>
      <c r="O120" s="3" t="n">
        <f aca="false">IFERROR(AF120,0)</f>
        <v>0</v>
      </c>
      <c r="P120" s="3" t="n">
        <f aca="false">IFERROR(AG120,0)</f>
        <v>0</v>
      </c>
      <c r="Q120" s="3" t="n">
        <f aca="false">IFERROR(AH120,0)</f>
        <v>0</v>
      </c>
      <c r="R120" s="3" t="n">
        <f aca="false">IFERROR(AI120,0)</f>
        <v>0</v>
      </c>
      <c r="S120" s="3" t="n">
        <f aca="false">IFERROR(AJ120,0)</f>
        <v>0</v>
      </c>
      <c r="T120" s="3" t="n">
        <f aca="false">IFERROR(AK120,0)</f>
        <v>0</v>
      </c>
      <c r="U120" s="3" t="n">
        <f aca="false">IFERROR(AL120,0)</f>
        <v>0</v>
      </c>
      <c r="V120" s="3" t="n">
        <f aca="false">IFERROR(AM120,0)</f>
        <v>0</v>
      </c>
      <c r="W120" s="3" t="n">
        <f aca="false">IFERROR(AN120,0)</f>
        <v>0</v>
      </c>
      <c r="X120" s="3" t="n">
        <f aca="false">IFERROR(AO120,0)</f>
        <v>0</v>
      </c>
      <c r="Y120" s="3" t="n">
        <f aca="false">IFERROR(AP120,0)</f>
        <v>0</v>
      </c>
      <c r="Z120" s="3" t="n">
        <f aca="false">IFERROR(AQ120,0)</f>
        <v>0</v>
      </c>
      <c r="AA120" s="3" t="n">
        <f aca="false">IFERROR(AR120,0)</f>
        <v>0</v>
      </c>
      <c r="AB120" s="3" t="n">
        <f aca="false">IFERROR(AS120,0)</f>
        <v>0</v>
      </c>
      <c r="AC120" s="3" t="n">
        <f aca="false">IFERROR(AT120,0)</f>
        <v>0</v>
      </c>
      <c r="AD120" s="0" t="n">
        <f aca="false">LEN(C120)</f>
        <v>0</v>
      </c>
      <c r="AE120" s="0" t="e">
        <f aca="false">IF(MID($C120,$AD120-AE$2+1,1)="*",0,1)</f>
        <v>#VALUE!</v>
      </c>
      <c r="AF120" s="0" t="e">
        <f aca="false">IF(MID($C120,$AD120-AF$2+1,1)="*",0,1)</f>
        <v>#VALUE!</v>
      </c>
      <c r="AG120" s="0" t="e">
        <f aca="false">IF(MID($C120,$AD120-AG$2+1,1)="*",0,1)</f>
        <v>#VALUE!</v>
      </c>
      <c r="AH120" s="0" t="e">
        <f aca="false">IF(MID($C120,$AD120-AH$2+1,1)="*",0,1)</f>
        <v>#VALUE!</v>
      </c>
      <c r="AI120" s="0" t="e">
        <f aca="false">IF(MID($C120,$AD120-AI$2+1,1)="*",0,1)</f>
        <v>#VALUE!</v>
      </c>
      <c r="AJ120" s="0" t="e">
        <f aca="false">IF(MID($C120,$AD120-AJ$2+1,1)="*",0,1)</f>
        <v>#VALUE!</v>
      </c>
      <c r="AK120" s="0" t="e">
        <f aca="false">IF(MID($C120,$AD120-AK$2+1,1)="*",0,1)</f>
        <v>#VALUE!</v>
      </c>
      <c r="AL120" s="0" t="e">
        <f aca="false">IF(MID($C120,$AD120-AL$2+1,1)="*",0,1)</f>
        <v>#VALUE!</v>
      </c>
      <c r="AM120" s="0" t="e">
        <f aca="false">IF(MID($C120,$AD120-AM$2+1,1)="*",0,1)</f>
        <v>#VALUE!</v>
      </c>
      <c r="AN120" s="0" t="e">
        <f aca="false">IF(MID($C120,$AD120-AN$2+1,1)="*",0,1)</f>
        <v>#VALUE!</v>
      </c>
      <c r="AO120" s="0" t="e">
        <f aca="false">IF(MID($C120,$AD120-AO$2+1,1)="*",0,1)</f>
        <v>#VALUE!</v>
      </c>
      <c r="AP120" s="0" t="e">
        <f aca="false">IF(MID($C120,$AD120-AP$2+1,1)="*",0,1)</f>
        <v>#VALUE!</v>
      </c>
      <c r="AQ120" s="0" t="e">
        <f aca="false">IF(MID($C120,$AD120-AQ$2+1,1)="*",0,1)</f>
        <v>#VALUE!</v>
      </c>
      <c r="AR120" s="0" t="e">
        <f aca="false">IF(MID($C120,$AD120-AR$2+1,1)="*",0,1)</f>
        <v>#VALUE!</v>
      </c>
      <c r="AS120" s="0" t="e">
        <f aca="false">IF(MID($C120,$AD120-AS$2+1,1)="*",0,1)</f>
        <v>#VALUE!</v>
      </c>
      <c r="AT120" s="0" t="e">
        <f aca="false">IF(MID($C120,$AD120-AT$2+1,1)="*",0,1)</f>
        <v>#VALUE!</v>
      </c>
    </row>
    <row r="121" customFormat="false" ht="14.4" hidden="false" customHeight="false" outlineLevel="0" collapsed="false">
      <c r="B121" s="13"/>
      <c r="C121" s="14"/>
      <c r="D121" s="15"/>
      <c r="E121" s="3" t="str">
        <f aca="false">IF(AD121=0,"",E120+1)</f>
        <v/>
      </c>
      <c r="F121" s="4" t="str">
        <f aca="false">IF(AD121=0,"",_xlfn.CONCAT("0x",LEFT("0000",4-LEN(L121)),L121))</f>
        <v/>
      </c>
      <c r="G121" s="3" t="str">
        <f aca="false">IF(AD121=0,"",AD121)</f>
        <v/>
      </c>
      <c r="I121" s="3" t="e">
        <f aca="false">(M121*16)+G121</f>
        <v>#VALUE!</v>
      </c>
      <c r="J121" s="5" t="e">
        <f aca="false">IF(COUNTIF(I$4:I$204,I121)&gt;1,"DUPE!","")</f>
        <v>#VALUE!</v>
      </c>
      <c r="L121" s="3" t="str">
        <f aca="false">DEC2HEX(M121)</f>
        <v>0</v>
      </c>
      <c r="M121" s="3" t="n">
        <f aca="false">AC121+(AB121*2)+(AA121*4)+(Z121*8)+(Y121*16)+(X121*32)+(W121*64)+(V121*128)+(U121*256)+(T121*512)+(S121*1024)+(R121*2048)+(Q121*4096)+(P121*8192)+(O121*16384)+(N121*32768)</f>
        <v>0</v>
      </c>
      <c r="N121" s="3" t="n">
        <f aca="false">IFERROR(AE121,0)</f>
        <v>0</v>
      </c>
      <c r="O121" s="3" t="n">
        <f aca="false">IFERROR(AF121,0)</f>
        <v>0</v>
      </c>
      <c r="P121" s="3" t="n">
        <f aca="false">IFERROR(AG121,0)</f>
        <v>0</v>
      </c>
      <c r="Q121" s="3" t="n">
        <f aca="false">IFERROR(AH121,0)</f>
        <v>0</v>
      </c>
      <c r="R121" s="3" t="n">
        <f aca="false">IFERROR(AI121,0)</f>
        <v>0</v>
      </c>
      <c r="S121" s="3" t="n">
        <f aca="false">IFERROR(AJ121,0)</f>
        <v>0</v>
      </c>
      <c r="T121" s="3" t="n">
        <f aca="false">IFERROR(AK121,0)</f>
        <v>0</v>
      </c>
      <c r="U121" s="3" t="n">
        <f aca="false">IFERROR(AL121,0)</f>
        <v>0</v>
      </c>
      <c r="V121" s="3" t="n">
        <f aca="false">IFERROR(AM121,0)</f>
        <v>0</v>
      </c>
      <c r="W121" s="3" t="n">
        <f aca="false">IFERROR(AN121,0)</f>
        <v>0</v>
      </c>
      <c r="X121" s="3" t="n">
        <f aca="false">IFERROR(AO121,0)</f>
        <v>0</v>
      </c>
      <c r="Y121" s="3" t="n">
        <f aca="false">IFERROR(AP121,0)</f>
        <v>0</v>
      </c>
      <c r="Z121" s="3" t="n">
        <f aca="false">IFERROR(AQ121,0)</f>
        <v>0</v>
      </c>
      <c r="AA121" s="3" t="n">
        <f aca="false">IFERROR(AR121,0)</f>
        <v>0</v>
      </c>
      <c r="AB121" s="3" t="n">
        <f aca="false">IFERROR(AS121,0)</f>
        <v>0</v>
      </c>
      <c r="AC121" s="3" t="n">
        <f aca="false">IFERROR(AT121,0)</f>
        <v>0</v>
      </c>
      <c r="AD121" s="0" t="n">
        <f aca="false">LEN(C121)</f>
        <v>0</v>
      </c>
      <c r="AE121" s="0" t="e">
        <f aca="false">IF(MID($C121,$AD121-AE$2+1,1)="*",0,1)</f>
        <v>#VALUE!</v>
      </c>
      <c r="AF121" s="0" t="e">
        <f aca="false">IF(MID($C121,$AD121-AF$2+1,1)="*",0,1)</f>
        <v>#VALUE!</v>
      </c>
      <c r="AG121" s="0" t="e">
        <f aca="false">IF(MID($C121,$AD121-AG$2+1,1)="*",0,1)</f>
        <v>#VALUE!</v>
      </c>
      <c r="AH121" s="0" t="e">
        <f aca="false">IF(MID($C121,$AD121-AH$2+1,1)="*",0,1)</f>
        <v>#VALUE!</v>
      </c>
      <c r="AI121" s="0" t="e">
        <f aca="false">IF(MID($C121,$AD121-AI$2+1,1)="*",0,1)</f>
        <v>#VALUE!</v>
      </c>
      <c r="AJ121" s="0" t="e">
        <f aca="false">IF(MID($C121,$AD121-AJ$2+1,1)="*",0,1)</f>
        <v>#VALUE!</v>
      </c>
      <c r="AK121" s="0" t="e">
        <f aca="false">IF(MID($C121,$AD121-AK$2+1,1)="*",0,1)</f>
        <v>#VALUE!</v>
      </c>
      <c r="AL121" s="0" t="e">
        <f aca="false">IF(MID($C121,$AD121-AL$2+1,1)="*",0,1)</f>
        <v>#VALUE!</v>
      </c>
      <c r="AM121" s="0" t="e">
        <f aca="false">IF(MID($C121,$AD121-AM$2+1,1)="*",0,1)</f>
        <v>#VALUE!</v>
      </c>
      <c r="AN121" s="0" t="e">
        <f aca="false">IF(MID($C121,$AD121-AN$2+1,1)="*",0,1)</f>
        <v>#VALUE!</v>
      </c>
      <c r="AO121" s="0" t="e">
        <f aca="false">IF(MID($C121,$AD121-AO$2+1,1)="*",0,1)</f>
        <v>#VALUE!</v>
      </c>
      <c r="AP121" s="0" t="e">
        <f aca="false">IF(MID($C121,$AD121-AP$2+1,1)="*",0,1)</f>
        <v>#VALUE!</v>
      </c>
      <c r="AQ121" s="0" t="e">
        <f aca="false">IF(MID($C121,$AD121-AQ$2+1,1)="*",0,1)</f>
        <v>#VALUE!</v>
      </c>
      <c r="AR121" s="0" t="e">
        <f aca="false">IF(MID($C121,$AD121-AR$2+1,1)="*",0,1)</f>
        <v>#VALUE!</v>
      </c>
      <c r="AS121" s="0" t="e">
        <f aca="false">IF(MID($C121,$AD121-AS$2+1,1)="*",0,1)</f>
        <v>#VALUE!</v>
      </c>
      <c r="AT121" s="0" t="e">
        <f aca="false">IF(MID($C121,$AD121-AT$2+1,1)="*",0,1)</f>
        <v>#VALUE!</v>
      </c>
    </row>
    <row r="122" customFormat="false" ht="14.4" hidden="false" customHeight="false" outlineLevel="0" collapsed="false">
      <c r="B122" s="13"/>
      <c r="C122" s="14"/>
      <c r="D122" s="15"/>
      <c r="E122" s="3" t="str">
        <f aca="false">IF(AD122=0,"",E121+1)</f>
        <v/>
      </c>
      <c r="F122" s="4" t="str">
        <f aca="false">IF(AD122=0,"",_xlfn.CONCAT("0x",LEFT("0000",4-LEN(L122)),L122))</f>
        <v/>
      </c>
      <c r="G122" s="3" t="str">
        <f aca="false">IF(AD122=0,"",AD122)</f>
        <v/>
      </c>
      <c r="I122" s="3" t="e">
        <f aca="false">(M122*16)+G122</f>
        <v>#VALUE!</v>
      </c>
      <c r="J122" s="5" t="e">
        <f aca="false">IF(COUNTIF(I$4:I$204,I122)&gt;1,"DUPE!","")</f>
        <v>#VALUE!</v>
      </c>
      <c r="L122" s="3" t="str">
        <f aca="false">DEC2HEX(M122)</f>
        <v>0</v>
      </c>
      <c r="M122" s="3" t="n">
        <f aca="false">AC122+(AB122*2)+(AA122*4)+(Z122*8)+(Y122*16)+(X122*32)+(W122*64)+(V122*128)+(U122*256)+(T122*512)+(S122*1024)+(R122*2048)+(Q122*4096)+(P122*8192)+(O122*16384)+(N122*32768)</f>
        <v>0</v>
      </c>
      <c r="N122" s="3" t="n">
        <f aca="false">IFERROR(AE122,0)</f>
        <v>0</v>
      </c>
      <c r="O122" s="3" t="n">
        <f aca="false">IFERROR(AF122,0)</f>
        <v>0</v>
      </c>
      <c r="P122" s="3" t="n">
        <f aca="false">IFERROR(AG122,0)</f>
        <v>0</v>
      </c>
      <c r="Q122" s="3" t="n">
        <f aca="false">IFERROR(AH122,0)</f>
        <v>0</v>
      </c>
      <c r="R122" s="3" t="n">
        <f aca="false">IFERROR(AI122,0)</f>
        <v>0</v>
      </c>
      <c r="S122" s="3" t="n">
        <f aca="false">IFERROR(AJ122,0)</f>
        <v>0</v>
      </c>
      <c r="T122" s="3" t="n">
        <f aca="false">IFERROR(AK122,0)</f>
        <v>0</v>
      </c>
      <c r="U122" s="3" t="n">
        <f aca="false">IFERROR(AL122,0)</f>
        <v>0</v>
      </c>
      <c r="V122" s="3" t="n">
        <f aca="false">IFERROR(AM122,0)</f>
        <v>0</v>
      </c>
      <c r="W122" s="3" t="n">
        <f aca="false">IFERROR(AN122,0)</f>
        <v>0</v>
      </c>
      <c r="X122" s="3" t="n">
        <f aca="false">IFERROR(AO122,0)</f>
        <v>0</v>
      </c>
      <c r="Y122" s="3" t="n">
        <f aca="false">IFERROR(AP122,0)</f>
        <v>0</v>
      </c>
      <c r="Z122" s="3" t="n">
        <f aca="false">IFERROR(AQ122,0)</f>
        <v>0</v>
      </c>
      <c r="AA122" s="3" t="n">
        <f aca="false">IFERROR(AR122,0)</f>
        <v>0</v>
      </c>
      <c r="AB122" s="3" t="n">
        <f aca="false">IFERROR(AS122,0)</f>
        <v>0</v>
      </c>
      <c r="AC122" s="3" t="n">
        <f aca="false">IFERROR(AT122,0)</f>
        <v>0</v>
      </c>
      <c r="AD122" s="0" t="n">
        <f aca="false">LEN(C122)</f>
        <v>0</v>
      </c>
      <c r="AE122" s="0" t="e">
        <f aca="false">IF(MID($C122,$AD122-AE$2+1,1)="*",0,1)</f>
        <v>#VALUE!</v>
      </c>
      <c r="AF122" s="0" t="e">
        <f aca="false">IF(MID($C122,$AD122-AF$2+1,1)="*",0,1)</f>
        <v>#VALUE!</v>
      </c>
      <c r="AG122" s="0" t="e">
        <f aca="false">IF(MID($C122,$AD122-AG$2+1,1)="*",0,1)</f>
        <v>#VALUE!</v>
      </c>
      <c r="AH122" s="0" t="e">
        <f aca="false">IF(MID($C122,$AD122-AH$2+1,1)="*",0,1)</f>
        <v>#VALUE!</v>
      </c>
      <c r="AI122" s="0" t="e">
        <f aca="false">IF(MID($C122,$AD122-AI$2+1,1)="*",0,1)</f>
        <v>#VALUE!</v>
      </c>
      <c r="AJ122" s="0" t="e">
        <f aca="false">IF(MID($C122,$AD122-AJ$2+1,1)="*",0,1)</f>
        <v>#VALUE!</v>
      </c>
      <c r="AK122" s="0" t="e">
        <f aca="false">IF(MID($C122,$AD122-AK$2+1,1)="*",0,1)</f>
        <v>#VALUE!</v>
      </c>
      <c r="AL122" s="0" t="e">
        <f aca="false">IF(MID($C122,$AD122-AL$2+1,1)="*",0,1)</f>
        <v>#VALUE!</v>
      </c>
      <c r="AM122" s="0" t="e">
        <f aca="false">IF(MID($C122,$AD122-AM$2+1,1)="*",0,1)</f>
        <v>#VALUE!</v>
      </c>
      <c r="AN122" s="0" t="e">
        <f aca="false">IF(MID($C122,$AD122-AN$2+1,1)="*",0,1)</f>
        <v>#VALUE!</v>
      </c>
      <c r="AO122" s="0" t="e">
        <f aca="false">IF(MID($C122,$AD122-AO$2+1,1)="*",0,1)</f>
        <v>#VALUE!</v>
      </c>
      <c r="AP122" s="0" t="e">
        <f aca="false">IF(MID($C122,$AD122-AP$2+1,1)="*",0,1)</f>
        <v>#VALUE!</v>
      </c>
      <c r="AQ122" s="0" t="e">
        <f aca="false">IF(MID($C122,$AD122-AQ$2+1,1)="*",0,1)</f>
        <v>#VALUE!</v>
      </c>
      <c r="AR122" s="0" t="e">
        <f aca="false">IF(MID($C122,$AD122-AR$2+1,1)="*",0,1)</f>
        <v>#VALUE!</v>
      </c>
      <c r="AS122" s="0" t="e">
        <f aca="false">IF(MID($C122,$AD122-AS$2+1,1)="*",0,1)</f>
        <v>#VALUE!</v>
      </c>
      <c r="AT122" s="0" t="e">
        <f aca="false">IF(MID($C122,$AD122-AT$2+1,1)="*",0,1)</f>
        <v>#VALUE!</v>
      </c>
    </row>
    <row r="123" customFormat="false" ht="14.4" hidden="false" customHeight="false" outlineLevel="0" collapsed="false">
      <c r="B123" s="13"/>
      <c r="C123" s="14"/>
      <c r="D123" s="15"/>
      <c r="E123" s="3" t="str">
        <f aca="false">IF(AD123=0,"",E122+1)</f>
        <v/>
      </c>
      <c r="F123" s="4" t="str">
        <f aca="false">IF(AD123=0,"",_xlfn.CONCAT("0x",LEFT("0000",4-LEN(L123)),L123))</f>
        <v/>
      </c>
      <c r="G123" s="3" t="str">
        <f aca="false">IF(AD123=0,"",AD123)</f>
        <v/>
      </c>
      <c r="I123" s="3" t="e">
        <f aca="false">(M123*16)+G123</f>
        <v>#VALUE!</v>
      </c>
      <c r="J123" s="5" t="e">
        <f aca="false">IF(COUNTIF(I$4:I$204,I123)&gt;1,"DUPE!","")</f>
        <v>#VALUE!</v>
      </c>
      <c r="L123" s="3" t="str">
        <f aca="false">DEC2HEX(M123)</f>
        <v>0</v>
      </c>
      <c r="M123" s="3" t="n">
        <f aca="false">AC123+(AB123*2)+(AA123*4)+(Z123*8)+(Y123*16)+(X123*32)+(W123*64)+(V123*128)+(U123*256)+(T123*512)+(S123*1024)+(R123*2048)+(Q123*4096)+(P123*8192)+(O123*16384)+(N123*32768)</f>
        <v>0</v>
      </c>
      <c r="N123" s="3" t="n">
        <f aca="false">IFERROR(AE123,0)</f>
        <v>0</v>
      </c>
      <c r="O123" s="3" t="n">
        <f aca="false">IFERROR(AF123,0)</f>
        <v>0</v>
      </c>
      <c r="P123" s="3" t="n">
        <f aca="false">IFERROR(AG123,0)</f>
        <v>0</v>
      </c>
      <c r="Q123" s="3" t="n">
        <f aca="false">IFERROR(AH123,0)</f>
        <v>0</v>
      </c>
      <c r="R123" s="3" t="n">
        <f aca="false">IFERROR(AI123,0)</f>
        <v>0</v>
      </c>
      <c r="S123" s="3" t="n">
        <f aca="false">IFERROR(AJ123,0)</f>
        <v>0</v>
      </c>
      <c r="T123" s="3" t="n">
        <f aca="false">IFERROR(AK123,0)</f>
        <v>0</v>
      </c>
      <c r="U123" s="3" t="n">
        <f aca="false">IFERROR(AL123,0)</f>
        <v>0</v>
      </c>
      <c r="V123" s="3" t="n">
        <f aca="false">IFERROR(AM123,0)</f>
        <v>0</v>
      </c>
      <c r="W123" s="3" t="n">
        <f aca="false">IFERROR(AN123,0)</f>
        <v>0</v>
      </c>
      <c r="X123" s="3" t="n">
        <f aca="false">IFERROR(AO123,0)</f>
        <v>0</v>
      </c>
      <c r="Y123" s="3" t="n">
        <f aca="false">IFERROR(AP123,0)</f>
        <v>0</v>
      </c>
      <c r="Z123" s="3" t="n">
        <f aca="false">IFERROR(AQ123,0)</f>
        <v>0</v>
      </c>
      <c r="AA123" s="3" t="n">
        <f aca="false">IFERROR(AR123,0)</f>
        <v>0</v>
      </c>
      <c r="AB123" s="3" t="n">
        <f aca="false">IFERROR(AS123,0)</f>
        <v>0</v>
      </c>
      <c r="AC123" s="3" t="n">
        <f aca="false">IFERROR(AT123,0)</f>
        <v>0</v>
      </c>
      <c r="AD123" s="0" t="n">
        <f aca="false">LEN(C123)</f>
        <v>0</v>
      </c>
      <c r="AE123" s="0" t="e">
        <f aca="false">IF(MID($C123,$AD123-AE$2+1,1)="*",0,1)</f>
        <v>#VALUE!</v>
      </c>
      <c r="AF123" s="0" t="e">
        <f aca="false">IF(MID($C123,$AD123-AF$2+1,1)="*",0,1)</f>
        <v>#VALUE!</v>
      </c>
      <c r="AG123" s="0" t="e">
        <f aca="false">IF(MID($C123,$AD123-AG$2+1,1)="*",0,1)</f>
        <v>#VALUE!</v>
      </c>
      <c r="AH123" s="0" t="e">
        <f aca="false">IF(MID($C123,$AD123-AH$2+1,1)="*",0,1)</f>
        <v>#VALUE!</v>
      </c>
      <c r="AI123" s="0" t="e">
        <f aca="false">IF(MID($C123,$AD123-AI$2+1,1)="*",0,1)</f>
        <v>#VALUE!</v>
      </c>
      <c r="AJ123" s="0" t="e">
        <f aca="false">IF(MID($C123,$AD123-AJ$2+1,1)="*",0,1)</f>
        <v>#VALUE!</v>
      </c>
      <c r="AK123" s="0" t="e">
        <f aca="false">IF(MID($C123,$AD123-AK$2+1,1)="*",0,1)</f>
        <v>#VALUE!</v>
      </c>
      <c r="AL123" s="0" t="e">
        <f aca="false">IF(MID($C123,$AD123-AL$2+1,1)="*",0,1)</f>
        <v>#VALUE!</v>
      </c>
      <c r="AM123" s="0" t="e">
        <f aca="false">IF(MID($C123,$AD123-AM$2+1,1)="*",0,1)</f>
        <v>#VALUE!</v>
      </c>
      <c r="AN123" s="0" t="e">
        <f aca="false">IF(MID($C123,$AD123-AN$2+1,1)="*",0,1)</f>
        <v>#VALUE!</v>
      </c>
      <c r="AO123" s="0" t="e">
        <f aca="false">IF(MID($C123,$AD123-AO$2+1,1)="*",0,1)</f>
        <v>#VALUE!</v>
      </c>
      <c r="AP123" s="0" t="e">
        <f aca="false">IF(MID($C123,$AD123-AP$2+1,1)="*",0,1)</f>
        <v>#VALUE!</v>
      </c>
      <c r="AQ123" s="0" t="e">
        <f aca="false">IF(MID($C123,$AD123-AQ$2+1,1)="*",0,1)</f>
        <v>#VALUE!</v>
      </c>
      <c r="AR123" s="0" t="e">
        <f aca="false">IF(MID($C123,$AD123-AR$2+1,1)="*",0,1)</f>
        <v>#VALUE!</v>
      </c>
      <c r="AS123" s="0" t="e">
        <f aca="false">IF(MID($C123,$AD123-AS$2+1,1)="*",0,1)</f>
        <v>#VALUE!</v>
      </c>
      <c r="AT123" s="0" t="e">
        <f aca="false">IF(MID($C123,$AD123-AT$2+1,1)="*",0,1)</f>
        <v>#VALUE!</v>
      </c>
    </row>
    <row r="124" customFormat="false" ht="14.4" hidden="false" customHeight="false" outlineLevel="0" collapsed="false">
      <c r="B124" s="13"/>
      <c r="C124" s="14"/>
      <c r="D124" s="15"/>
      <c r="E124" s="3" t="str">
        <f aca="false">IF(AD124=0,"",E123+1)</f>
        <v/>
      </c>
      <c r="F124" s="4" t="str">
        <f aca="false">IF(AD124=0,"",_xlfn.CONCAT("0x",LEFT("0000",4-LEN(L124)),L124))</f>
        <v/>
      </c>
      <c r="G124" s="3" t="str">
        <f aca="false">IF(AD124=0,"",AD124)</f>
        <v/>
      </c>
      <c r="I124" s="3" t="e">
        <f aca="false">(M124*16)+G124</f>
        <v>#VALUE!</v>
      </c>
      <c r="J124" s="5" t="e">
        <f aca="false">IF(COUNTIF(I$4:I$204,I124)&gt;1,"DUPE!","")</f>
        <v>#VALUE!</v>
      </c>
      <c r="L124" s="3" t="str">
        <f aca="false">DEC2HEX(M124)</f>
        <v>0</v>
      </c>
      <c r="M124" s="3" t="n">
        <f aca="false">AC124+(AB124*2)+(AA124*4)+(Z124*8)+(Y124*16)+(X124*32)+(W124*64)+(V124*128)+(U124*256)+(T124*512)+(S124*1024)+(R124*2048)+(Q124*4096)+(P124*8192)+(O124*16384)+(N124*32768)</f>
        <v>0</v>
      </c>
      <c r="N124" s="3" t="n">
        <f aca="false">IFERROR(AE124,0)</f>
        <v>0</v>
      </c>
      <c r="O124" s="3" t="n">
        <f aca="false">IFERROR(AF124,0)</f>
        <v>0</v>
      </c>
      <c r="P124" s="3" t="n">
        <f aca="false">IFERROR(AG124,0)</f>
        <v>0</v>
      </c>
      <c r="Q124" s="3" t="n">
        <f aca="false">IFERROR(AH124,0)</f>
        <v>0</v>
      </c>
      <c r="R124" s="3" t="n">
        <f aca="false">IFERROR(AI124,0)</f>
        <v>0</v>
      </c>
      <c r="S124" s="3" t="n">
        <f aca="false">IFERROR(AJ124,0)</f>
        <v>0</v>
      </c>
      <c r="T124" s="3" t="n">
        <f aca="false">IFERROR(AK124,0)</f>
        <v>0</v>
      </c>
      <c r="U124" s="3" t="n">
        <f aca="false">IFERROR(AL124,0)</f>
        <v>0</v>
      </c>
      <c r="V124" s="3" t="n">
        <f aca="false">IFERROR(AM124,0)</f>
        <v>0</v>
      </c>
      <c r="W124" s="3" t="n">
        <f aca="false">IFERROR(AN124,0)</f>
        <v>0</v>
      </c>
      <c r="X124" s="3" t="n">
        <f aca="false">IFERROR(AO124,0)</f>
        <v>0</v>
      </c>
      <c r="Y124" s="3" t="n">
        <f aca="false">IFERROR(AP124,0)</f>
        <v>0</v>
      </c>
      <c r="Z124" s="3" t="n">
        <f aca="false">IFERROR(AQ124,0)</f>
        <v>0</v>
      </c>
      <c r="AA124" s="3" t="n">
        <f aca="false">IFERROR(AR124,0)</f>
        <v>0</v>
      </c>
      <c r="AB124" s="3" t="n">
        <f aca="false">IFERROR(AS124,0)</f>
        <v>0</v>
      </c>
      <c r="AC124" s="3" t="n">
        <f aca="false">IFERROR(AT124,0)</f>
        <v>0</v>
      </c>
      <c r="AD124" s="0" t="n">
        <f aca="false">LEN(C124)</f>
        <v>0</v>
      </c>
      <c r="AE124" s="0" t="e">
        <f aca="false">IF(MID($C124,$AD124-AE$2+1,1)="*",0,1)</f>
        <v>#VALUE!</v>
      </c>
      <c r="AF124" s="0" t="e">
        <f aca="false">IF(MID($C124,$AD124-AF$2+1,1)="*",0,1)</f>
        <v>#VALUE!</v>
      </c>
      <c r="AG124" s="0" t="e">
        <f aca="false">IF(MID($C124,$AD124-AG$2+1,1)="*",0,1)</f>
        <v>#VALUE!</v>
      </c>
      <c r="AH124" s="0" t="e">
        <f aca="false">IF(MID($C124,$AD124-AH$2+1,1)="*",0,1)</f>
        <v>#VALUE!</v>
      </c>
      <c r="AI124" s="0" t="e">
        <f aca="false">IF(MID($C124,$AD124-AI$2+1,1)="*",0,1)</f>
        <v>#VALUE!</v>
      </c>
      <c r="AJ124" s="0" t="e">
        <f aca="false">IF(MID($C124,$AD124-AJ$2+1,1)="*",0,1)</f>
        <v>#VALUE!</v>
      </c>
      <c r="AK124" s="0" t="e">
        <f aca="false">IF(MID($C124,$AD124-AK$2+1,1)="*",0,1)</f>
        <v>#VALUE!</v>
      </c>
      <c r="AL124" s="0" t="e">
        <f aca="false">IF(MID($C124,$AD124-AL$2+1,1)="*",0,1)</f>
        <v>#VALUE!</v>
      </c>
      <c r="AM124" s="0" t="e">
        <f aca="false">IF(MID($C124,$AD124-AM$2+1,1)="*",0,1)</f>
        <v>#VALUE!</v>
      </c>
      <c r="AN124" s="0" t="e">
        <f aca="false">IF(MID($C124,$AD124-AN$2+1,1)="*",0,1)</f>
        <v>#VALUE!</v>
      </c>
      <c r="AO124" s="0" t="e">
        <f aca="false">IF(MID($C124,$AD124-AO$2+1,1)="*",0,1)</f>
        <v>#VALUE!</v>
      </c>
      <c r="AP124" s="0" t="e">
        <f aca="false">IF(MID($C124,$AD124-AP$2+1,1)="*",0,1)</f>
        <v>#VALUE!</v>
      </c>
      <c r="AQ124" s="0" t="e">
        <f aca="false">IF(MID($C124,$AD124-AQ$2+1,1)="*",0,1)</f>
        <v>#VALUE!</v>
      </c>
      <c r="AR124" s="0" t="e">
        <f aca="false">IF(MID($C124,$AD124-AR$2+1,1)="*",0,1)</f>
        <v>#VALUE!</v>
      </c>
      <c r="AS124" s="0" t="e">
        <f aca="false">IF(MID($C124,$AD124-AS$2+1,1)="*",0,1)</f>
        <v>#VALUE!</v>
      </c>
      <c r="AT124" s="0" t="e">
        <f aca="false">IF(MID($C124,$AD124-AT$2+1,1)="*",0,1)</f>
        <v>#VALUE!</v>
      </c>
    </row>
    <row r="125" customFormat="false" ht="14.4" hidden="false" customHeight="false" outlineLevel="0" collapsed="false">
      <c r="B125" s="13"/>
      <c r="C125" s="14"/>
      <c r="D125" s="15"/>
      <c r="E125" s="3" t="str">
        <f aca="false">IF(AD125=0,"",E124+1)</f>
        <v/>
      </c>
      <c r="F125" s="4" t="str">
        <f aca="false">IF(AD125=0,"",_xlfn.CONCAT("0x",LEFT("0000",4-LEN(L125)),L125))</f>
        <v/>
      </c>
      <c r="G125" s="3" t="str">
        <f aca="false">IF(AD125=0,"",AD125)</f>
        <v/>
      </c>
      <c r="I125" s="3" t="e">
        <f aca="false">(M125*16)+G125</f>
        <v>#VALUE!</v>
      </c>
      <c r="J125" s="5" t="e">
        <f aca="false">IF(COUNTIF(I$4:I$204,I125)&gt;1,"DUPE!","")</f>
        <v>#VALUE!</v>
      </c>
      <c r="L125" s="3" t="str">
        <f aca="false">DEC2HEX(M125)</f>
        <v>0</v>
      </c>
      <c r="M125" s="3" t="n">
        <f aca="false">AC125+(AB125*2)+(AA125*4)+(Z125*8)+(Y125*16)+(X125*32)+(W125*64)+(V125*128)+(U125*256)+(T125*512)+(S125*1024)+(R125*2048)+(Q125*4096)+(P125*8192)+(O125*16384)+(N125*32768)</f>
        <v>0</v>
      </c>
      <c r="N125" s="3" t="n">
        <f aca="false">IFERROR(AE125,0)</f>
        <v>0</v>
      </c>
      <c r="O125" s="3" t="n">
        <f aca="false">IFERROR(AF125,0)</f>
        <v>0</v>
      </c>
      <c r="P125" s="3" t="n">
        <f aca="false">IFERROR(AG125,0)</f>
        <v>0</v>
      </c>
      <c r="Q125" s="3" t="n">
        <f aca="false">IFERROR(AH125,0)</f>
        <v>0</v>
      </c>
      <c r="R125" s="3" t="n">
        <f aca="false">IFERROR(AI125,0)</f>
        <v>0</v>
      </c>
      <c r="S125" s="3" t="n">
        <f aca="false">IFERROR(AJ125,0)</f>
        <v>0</v>
      </c>
      <c r="T125" s="3" t="n">
        <f aca="false">IFERROR(AK125,0)</f>
        <v>0</v>
      </c>
      <c r="U125" s="3" t="n">
        <f aca="false">IFERROR(AL125,0)</f>
        <v>0</v>
      </c>
      <c r="V125" s="3" t="n">
        <f aca="false">IFERROR(AM125,0)</f>
        <v>0</v>
      </c>
      <c r="W125" s="3" t="n">
        <f aca="false">IFERROR(AN125,0)</f>
        <v>0</v>
      </c>
      <c r="X125" s="3" t="n">
        <f aca="false">IFERROR(AO125,0)</f>
        <v>0</v>
      </c>
      <c r="Y125" s="3" t="n">
        <f aca="false">IFERROR(AP125,0)</f>
        <v>0</v>
      </c>
      <c r="Z125" s="3" t="n">
        <f aca="false">IFERROR(AQ125,0)</f>
        <v>0</v>
      </c>
      <c r="AA125" s="3" t="n">
        <f aca="false">IFERROR(AR125,0)</f>
        <v>0</v>
      </c>
      <c r="AB125" s="3" t="n">
        <f aca="false">IFERROR(AS125,0)</f>
        <v>0</v>
      </c>
      <c r="AC125" s="3" t="n">
        <f aca="false">IFERROR(AT125,0)</f>
        <v>0</v>
      </c>
      <c r="AD125" s="0" t="n">
        <f aca="false">LEN(C125)</f>
        <v>0</v>
      </c>
      <c r="AE125" s="0" t="e">
        <f aca="false">IF(MID($C125,$AD125-AE$2+1,1)="*",0,1)</f>
        <v>#VALUE!</v>
      </c>
      <c r="AF125" s="0" t="e">
        <f aca="false">IF(MID($C125,$AD125-AF$2+1,1)="*",0,1)</f>
        <v>#VALUE!</v>
      </c>
      <c r="AG125" s="0" t="e">
        <f aca="false">IF(MID($C125,$AD125-AG$2+1,1)="*",0,1)</f>
        <v>#VALUE!</v>
      </c>
      <c r="AH125" s="0" t="e">
        <f aca="false">IF(MID($C125,$AD125-AH$2+1,1)="*",0,1)</f>
        <v>#VALUE!</v>
      </c>
      <c r="AI125" s="0" t="e">
        <f aca="false">IF(MID($C125,$AD125-AI$2+1,1)="*",0,1)</f>
        <v>#VALUE!</v>
      </c>
      <c r="AJ125" s="0" t="e">
        <f aca="false">IF(MID($C125,$AD125-AJ$2+1,1)="*",0,1)</f>
        <v>#VALUE!</v>
      </c>
      <c r="AK125" s="0" t="e">
        <f aca="false">IF(MID($C125,$AD125-AK$2+1,1)="*",0,1)</f>
        <v>#VALUE!</v>
      </c>
      <c r="AL125" s="0" t="e">
        <f aca="false">IF(MID($C125,$AD125-AL$2+1,1)="*",0,1)</f>
        <v>#VALUE!</v>
      </c>
      <c r="AM125" s="0" t="e">
        <f aca="false">IF(MID($C125,$AD125-AM$2+1,1)="*",0,1)</f>
        <v>#VALUE!</v>
      </c>
      <c r="AN125" s="0" t="e">
        <f aca="false">IF(MID($C125,$AD125-AN$2+1,1)="*",0,1)</f>
        <v>#VALUE!</v>
      </c>
      <c r="AO125" s="0" t="e">
        <f aca="false">IF(MID($C125,$AD125-AO$2+1,1)="*",0,1)</f>
        <v>#VALUE!</v>
      </c>
      <c r="AP125" s="0" t="e">
        <f aca="false">IF(MID($C125,$AD125-AP$2+1,1)="*",0,1)</f>
        <v>#VALUE!</v>
      </c>
      <c r="AQ125" s="0" t="e">
        <f aca="false">IF(MID($C125,$AD125-AQ$2+1,1)="*",0,1)</f>
        <v>#VALUE!</v>
      </c>
      <c r="AR125" s="0" t="e">
        <f aca="false">IF(MID($C125,$AD125-AR$2+1,1)="*",0,1)</f>
        <v>#VALUE!</v>
      </c>
      <c r="AS125" s="0" t="e">
        <f aca="false">IF(MID($C125,$AD125-AS$2+1,1)="*",0,1)</f>
        <v>#VALUE!</v>
      </c>
      <c r="AT125" s="0" t="e">
        <f aca="false">IF(MID($C125,$AD125-AT$2+1,1)="*",0,1)</f>
        <v>#VALUE!</v>
      </c>
    </row>
    <row r="126" customFormat="false" ht="14.4" hidden="false" customHeight="false" outlineLevel="0" collapsed="false">
      <c r="B126" s="13"/>
      <c r="C126" s="14"/>
      <c r="D126" s="15"/>
      <c r="E126" s="3" t="str">
        <f aca="false">IF(AD126=0,"",E125+1)</f>
        <v/>
      </c>
      <c r="F126" s="4" t="str">
        <f aca="false">IF(AD126=0,"",_xlfn.CONCAT("0x",LEFT("0000",4-LEN(L126)),L126))</f>
        <v/>
      </c>
      <c r="G126" s="3" t="str">
        <f aca="false">IF(AD126=0,"",AD126)</f>
        <v/>
      </c>
      <c r="I126" s="3" t="e">
        <f aca="false">(M126*16)+G126</f>
        <v>#VALUE!</v>
      </c>
      <c r="J126" s="5" t="e">
        <f aca="false">IF(COUNTIF(I$4:I$204,I126)&gt;1,"DUPE!","")</f>
        <v>#VALUE!</v>
      </c>
      <c r="L126" s="3" t="str">
        <f aca="false">DEC2HEX(M126)</f>
        <v>0</v>
      </c>
      <c r="M126" s="3" t="n">
        <f aca="false">AC126+(AB126*2)+(AA126*4)+(Z126*8)+(Y126*16)+(X126*32)+(W126*64)+(V126*128)+(U126*256)+(T126*512)+(S126*1024)+(R126*2048)+(Q126*4096)+(P126*8192)+(O126*16384)+(N126*32768)</f>
        <v>0</v>
      </c>
      <c r="N126" s="3" t="n">
        <f aca="false">IFERROR(AE126,0)</f>
        <v>0</v>
      </c>
      <c r="O126" s="3" t="n">
        <f aca="false">IFERROR(AF126,0)</f>
        <v>0</v>
      </c>
      <c r="P126" s="3" t="n">
        <f aca="false">IFERROR(AG126,0)</f>
        <v>0</v>
      </c>
      <c r="Q126" s="3" t="n">
        <f aca="false">IFERROR(AH126,0)</f>
        <v>0</v>
      </c>
      <c r="R126" s="3" t="n">
        <f aca="false">IFERROR(AI126,0)</f>
        <v>0</v>
      </c>
      <c r="S126" s="3" t="n">
        <f aca="false">IFERROR(AJ126,0)</f>
        <v>0</v>
      </c>
      <c r="T126" s="3" t="n">
        <f aca="false">IFERROR(AK126,0)</f>
        <v>0</v>
      </c>
      <c r="U126" s="3" t="n">
        <f aca="false">IFERROR(AL126,0)</f>
        <v>0</v>
      </c>
      <c r="V126" s="3" t="n">
        <f aca="false">IFERROR(AM126,0)</f>
        <v>0</v>
      </c>
      <c r="W126" s="3" t="n">
        <f aca="false">IFERROR(AN126,0)</f>
        <v>0</v>
      </c>
      <c r="X126" s="3" t="n">
        <f aca="false">IFERROR(AO126,0)</f>
        <v>0</v>
      </c>
      <c r="Y126" s="3" t="n">
        <f aca="false">IFERROR(AP126,0)</f>
        <v>0</v>
      </c>
      <c r="Z126" s="3" t="n">
        <f aca="false">IFERROR(AQ126,0)</f>
        <v>0</v>
      </c>
      <c r="AA126" s="3" t="n">
        <f aca="false">IFERROR(AR126,0)</f>
        <v>0</v>
      </c>
      <c r="AB126" s="3" t="n">
        <f aca="false">IFERROR(AS126,0)</f>
        <v>0</v>
      </c>
      <c r="AC126" s="3" t="n">
        <f aca="false">IFERROR(AT126,0)</f>
        <v>0</v>
      </c>
      <c r="AD126" s="0" t="n">
        <f aca="false">LEN(C126)</f>
        <v>0</v>
      </c>
      <c r="AE126" s="0" t="e">
        <f aca="false">IF(MID($C126,$AD126-AE$2+1,1)="*",0,1)</f>
        <v>#VALUE!</v>
      </c>
      <c r="AF126" s="0" t="e">
        <f aca="false">IF(MID($C126,$AD126-AF$2+1,1)="*",0,1)</f>
        <v>#VALUE!</v>
      </c>
      <c r="AG126" s="0" t="e">
        <f aca="false">IF(MID($C126,$AD126-AG$2+1,1)="*",0,1)</f>
        <v>#VALUE!</v>
      </c>
      <c r="AH126" s="0" t="e">
        <f aca="false">IF(MID($C126,$AD126-AH$2+1,1)="*",0,1)</f>
        <v>#VALUE!</v>
      </c>
      <c r="AI126" s="0" t="e">
        <f aca="false">IF(MID($C126,$AD126-AI$2+1,1)="*",0,1)</f>
        <v>#VALUE!</v>
      </c>
      <c r="AJ126" s="0" t="e">
        <f aca="false">IF(MID($C126,$AD126-AJ$2+1,1)="*",0,1)</f>
        <v>#VALUE!</v>
      </c>
      <c r="AK126" s="0" t="e">
        <f aca="false">IF(MID($C126,$AD126-AK$2+1,1)="*",0,1)</f>
        <v>#VALUE!</v>
      </c>
      <c r="AL126" s="0" t="e">
        <f aca="false">IF(MID($C126,$AD126-AL$2+1,1)="*",0,1)</f>
        <v>#VALUE!</v>
      </c>
      <c r="AM126" s="0" t="e">
        <f aca="false">IF(MID($C126,$AD126-AM$2+1,1)="*",0,1)</f>
        <v>#VALUE!</v>
      </c>
      <c r="AN126" s="0" t="e">
        <f aca="false">IF(MID($C126,$AD126-AN$2+1,1)="*",0,1)</f>
        <v>#VALUE!</v>
      </c>
      <c r="AO126" s="0" t="e">
        <f aca="false">IF(MID($C126,$AD126-AO$2+1,1)="*",0,1)</f>
        <v>#VALUE!</v>
      </c>
      <c r="AP126" s="0" t="e">
        <f aca="false">IF(MID($C126,$AD126-AP$2+1,1)="*",0,1)</f>
        <v>#VALUE!</v>
      </c>
      <c r="AQ126" s="0" t="e">
        <f aca="false">IF(MID($C126,$AD126-AQ$2+1,1)="*",0,1)</f>
        <v>#VALUE!</v>
      </c>
      <c r="AR126" s="0" t="e">
        <f aca="false">IF(MID($C126,$AD126-AR$2+1,1)="*",0,1)</f>
        <v>#VALUE!</v>
      </c>
      <c r="AS126" s="0" t="e">
        <f aca="false">IF(MID($C126,$AD126-AS$2+1,1)="*",0,1)</f>
        <v>#VALUE!</v>
      </c>
      <c r="AT126" s="0" t="e">
        <f aca="false">IF(MID($C126,$AD126-AT$2+1,1)="*",0,1)</f>
        <v>#VALUE!</v>
      </c>
    </row>
    <row r="127" customFormat="false" ht="14.4" hidden="false" customHeight="false" outlineLevel="0" collapsed="false">
      <c r="B127" s="13"/>
      <c r="C127" s="14"/>
      <c r="D127" s="15"/>
      <c r="E127" s="3" t="str">
        <f aca="false">IF(AD127=0,"",E126+1)</f>
        <v/>
      </c>
      <c r="F127" s="4" t="str">
        <f aca="false">IF(AD127=0,"",_xlfn.CONCAT("0x",LEFT("0000",4-LEN(L127)),L127))</f>
        <v/>
      </c>
      <c r="G127" s="3" t="str">
        <f aca="false">IF(AD127=0,"",AD127)</f>
        <v/>
      </c>
      <c r="I127" s="3" t="e">
        <f aca="false">(M127*16)+G127</f>
        <v>#VALUE!</v>
      </c>
      <c r="J127" s="5" t="e">
        <f aca="false">IF(COUNTIF(I$4:I$204,I127)&gt;1,"DUPE!","")</f>
        <v>#VALUE!</v>
      </c>
      <c r="L127" s="3" t="str">
        <f aca="false">DEC2HEX(M127)</f>
        <v>0</v>
      </c>
      <c r="M127" s="3" t="n">
        <f aca="false">AC127+(AB127*2)+(AA127*4)+(Z127*8)+(Y127*16)+(X127*32)+(W127*64)+(V127*128)+(U127*256)+(T127*512)+(S127*1024)+(R127*2048)+(Q127*4096)+(P127*8192)+(O127*16384)+(N127*32768)</f>
        <v>0</v>
      </c>
      <c r="N127" s="3" t="n">
        <f aca="false">IFERROR(AE127,0)</f>
        <v>0</v>
      </c>
      <c r="O127" s="3" t="n">
        <f aca="false">IFERROR(AF127,0)</f>
        <v>0</v>
      </c>
      <c r="P127" s="3" t="n">
        <f aca="false">IFERROR(AG127,0)</f>
        <v>0</v>
      </c>
      <c r="Q127" s="3" t="n">
        <f aca="false">IFERROR(AH127,0)</f>
        <v>0</v>
      </c>
      <c r="R127" s="3" t="n">
        <f aca="false">IFERROR(AI127,0)</f>
        <v>0</v>
      </c>
      <c r="S127" s="3" t="n">
        <f aca="false">IFERROR(AJ127,0)</f>
        <v>0</v>
      </c>
      <c r="T127" s="3" t="n">
        <f aca="false">IFERROR(AK127,0)</f>
        <v>0</v>
      </c>
      <c r="U127" s="3" t="n">
        <f aca="false">IFERROR(AL127,0)</f>
        <v>0</v>
      </c>
      <c r="V127" s="3" t="n">
        <f aca="false">IFERROR(AM127,0)</f>
        <v>0</v>
      </c>
      <c r="W127" s="3" t="n">
        <f aca="false">IFERROR(AN127,0)</f>
        <v>0</v>
      </c>
      <c r="X127" s="3" t="n">
        <f aca="false">IFERROR(AO127,0)</f>
        <v>0</v>
      </c>
      <c r="Y127" s="3" t="n">
        <f aca="false">IFERROR(AP127,0)</f>
        <v>0</v>
      </c>
      <c r="Z127" s="3" t="n">
        <f aca="false">IFERROR(AQ127,0)</f>
        <v>0</v>
      </c>
      <c r="AA127" s="3" t="n">
        <f aca="false">IFERROR(AR127,0)</f>
        <v>0</v>
      </c>
      <c r="AB127" s="3" t="n">
        <f aca="false">IFERROR(AS127,0)</f>
        <v>0</v>
      </c>
      <c r="AC127" s="3" t="n">
        <f aca="false">IFERROR(AT127,0)</f>
        <v>0</v>
      </c>
      <c r="AD127" s="0" t="n">
        <f aca="false">LEN(C127)</f>
        <v>0</v>
      </c>
      <c r="AE127" s="0" t="e">
        <f aca="false">IF(MID($C127,$AD127-AE$2+1,1)="*",0,1)</f>
        <v>#VALUE!</v>
      </c>
      <c r="AF127" s="0" t="e">
        <f aca="false">IF(MID($C127,$AD127-AF$2+1,1)="*",0,1)</f>
        <v>#VALUE!</v>
      </c>
      <c r="AG127" s="0" t="e">
        <f aca="false">IF(MID($C127,$AD127-AG$2+1,1)="*",0,1)</f>
        <v>#VALUE!</v>
      </c>
      <c r="AH127" s="0" t="e">
        <f aca="false">IF(MID($C127,$AD127-AH$2+1,1)="*",0,1)</f>
        <v>#VALUE!</v>
      </c>
      <c r="AI127" s="0" t="e">
        <f aca="false">IF(MID($C127,$AD127-AI$2+1,1)="*",0,1)</f>
        <v>#VALUE!</v>
      </c>
      <c r="AJ127" s="0" t="e">
        <f aca="false">IF(MID($C127,$AD127-AJ$2+1,1)="*",0,1)</f>
        <v>#VALUE!</v>
      </c>
      <c r="AK127" s="0" t="e">
        <f aca="false">IF(MID($C127,$AD127-AK$2+1,1)="*",0,1)</f>
        <v>#VALUE!</v>
      </c>
      <c r="AL127" s="0" t="e">
        <f aca="false">IF(MID($C127,$AD127-AL$2+1,1)="*",0,1)</f>
        <v>#VALUE!</v>
      </c>
      <c r="AM127" s="0" t="e">
        <f aca="false">IF(MID($C127,$AD127-AM$2+1,1)="*",0,1)</f>
        <v>#VALUE!</v>
      </c>
      <c r="AN127" s="0" t="e">
        <f aca="false">IF(MID($C127,$AD127-AN$2+1,1)="*",0,1)</f>
        <v>#VALUE!</v>
      </c>
      <c r="AO127" s="0" t="e">
        <f aca="false">IF(MID($C127,$AD127-AO$2+1,1)="*",0,1)</f>
        <v>#VALUE!</v>
      </c>
      <c r="AP127" s="0" t="e">
        <f aca="false">IF(MID($C127,$AD127-AP$2+1,1)="*",0,1)</f>
        <v>#VALUE!</v>
      </c>
      <c r="AQ127" s="0" t="e">
        <f aca="false">IF(MID($C127,$AD127-AQ$2+1,1)="*",0,1)</f>
        <v>#VALUE!</v>
      </c>
      <c r="AR127" s="0" t="e">
        <f aca="false">IF(MID($C127,$AD127-AR$2+1,1)="*",0,1)</f>
        <v>#VALUE!</v>
      </c>
      <c r="AS127" s="0" t="e">
        <f aca="false">IF(MID($C127,$AD127-AS$2+1,1)="*",0,1)</f>
        <v>#VALUE!</v>
      </c>
      <c r="AT127" s="0" t="e">
        <f aca="false">IF(MID($C127,$AD127-AT$2+1,1)="*",0,1)</f>
        <v>#VALUE!</v>
      </c>
    </row>
    <row r="128" customFormat="false" ht="14.4" hidden="false" customHeight="false" outlineLevel="0" collapsed="false">
      <c r="B128" s="13"/>
      <c r="C128" s="14"/>
      <c r="D128" s="15"/>
      <c r="E128" s="3" t="str">
        <f aca="false">IF(AD128=0,"",E127+1)</f>
        <v/>
      </c>
      <c r="F128" s="4" t="str">
        <f aca="false">IF(AD128=0,"",_xlfn.CONCAT("0x",LEFT("0000",4-LEN(L128)),L128))</f>
        <v/>
      </c>
      <c r="G128" s="3" t="str">
        <f aca="false">IF(AD128=0,"",AD128)</f>
        <v/>
      </c>
      <c r="I128" s="3" t="e">
        <f aca="false">(M128*16)+G128</f>
        <v>#VALUE!</v>
      </c>
      <c r="J128" s="5" t="e">
        <f aca="false">IF(COUNTIF(I$4:I$204,I128)&gt;1,"DUPE!","")</f>
        <v>#VALUE!</v>
      </c>
      <c r="L128" s="3" t="str">
        <f aca="false">DEC2HEX(M128)</f>
        <v>0</v>
      </c>
      <c r="M128" s="3" t="n">
        <f aca="false">AC128+(AB128*2)+(AA128*4)+(Z128*8)+(Y128*16)+(X128*32)+(W128*64)+(V128*128)+(U128*256)+(T128*512)+(S128*1024)+(R128*2048)+(Q128*4096)+(P128*8192)+(O128*16384)+(N128*32768)</f>
        <v>0</v>
      </c>
      <c r="N128" s="3" t="n">
        <f aca="false">IFERROR(AE128,0)</f>
        <v>0</v>
      </c>
      <c r="O128" s="3" t="n">
        <f aca="false">IFERROR(AF128,0)</f>
        <v>0</v>
      </c>
      <c r="P128" s="3" t="n">
        <f aca="false">IFERROR(AG128,0)</f>
        <v>0</v>
      </c>
      <c r="Q128" s="3" t="n">
        <f aca="false">IFERROR(AH128,0)</f>
        <v>0</v>
      </c>
      <c r="R128" s="3" t="n">
        <f aca="false">IFERROR(AI128,0)</f>
        <v>0</v>
      </c>
      <c r="S128" s="3" t="n">
        <f aca="false">IFERROR(AJ128,0)</f>
        <v>0</v>
      </c>
      <c r="T128" s="3" t="n">
        <f aca="false">IFERROR(AK128,0)</f>
        <v>0</v>
      </c>
      <c r="U128" s="3" t="n">
        <f aca="false">IFERROR(AL128,0)</f>
        <v>0</v>
      </c>
      <c r="V128" s="3" t="n">
        <f aca="false">IFERROR(AM128,0)</f>
        <v>0</v>
      </c>
      <c r="W128" s="3" t="n">
        <f aca="false">IFERROR(AN128,0)</f>
        <v>0</v>
      </c>
      <c r="X128" s="3" t="n">
        <f aca="false">IFERROR(AO128,0)</f>
        <v>0</v>
      </c>
      <c r="Y128" s="3" t="n">
        <f aca="false">IFERROR(AP128,0)</f>
        <v>0</v>
      </c>
      <c r="Z128" s="3" t="n">
        <f aca="false">IFERROR(AQ128,0)</f>
        <v>0</v>
      </c>
      <c r="AA128" s="3" t="n">
        <f aca="false">IFERROR(AR128,0)</f>
        <v>0</v>
      </c>
      <c r="AB128" s="3" t="n">
        <f aca="false">IFERROR(AS128,0)</f>
        <v>0</v>
      </c>
      <c r="AC128" s="3" t="n">
        <f aca="false">IFERROR(AT128,0)</f>
        <v>0</v>
      </c>
      <c r="AD128" s="0" t="n">
        <f aca="false">LEN(C128)</f>
        <v>0</v>
      </c>
      <c r="AE128" s="0" t="e">
        <f aca="false">IF(MID($C128,$AD128-AE$2+1,1)="*",0,1)</f>
        <v>#VALUE!</v>
      </c>
      <c r="AF128" s="0" t="e">
        <f aca="false">IF(MID($C128,$AD128-AF$2+1,1)="*",0,1)</f>
        <v>#VALUE!</v>
      </c>
      <c r="AG128" s="0" t="e">
        <f aca="false">IF(MID($C128,$AD128-AG$2+1,1)="*",0,1)</f>
        <v>#VALUE!</v>
      </c>
      <c r="AH128" s="0" t="e">
        <f aca="false">IF(MID($C128,$AD128-AH$2+1,1)="*",0,1)</f>
        <v>#VALUE!</v>
      </c>
      <c r="AI128" s="0" t="e">
        <f aca="false">IF(MID($C128,$AD128-AI$2+1,1)="*",0,1)</f>
        <v>#VALUE!</v>
      </c>
      <c r="AJ128" s="0" t="e">
        <f aca="false">IF(MID($C128,$AD128-AJ$2+1,1)="*",0,1)</f>
        <v>#VALUE!</v>
      </c>
      <c r="AK128" s="0" t="e">
        <f aca="false">IF(MID($C128,$AD128-AK$2+1,1)="*",0,1)</f>
        <v>#VALUE!</v>
      </c>
      <c r="AL128" s="0" t="e">
        <f aca="false">IF(MID($C128,$AD128-AL$2+1,1)="*",0,1)</f>
        <v>#VALUE!</v>
      </c>
      <c r="AM128" s="0" t="e">
        <f aca="false">IF(MID($C128,$AD128-AM$2+1,1)="*",0,1)</f>
        <v>#VALUE!</v>
      </c>
      <c r="AN128" s="0" t="e">
        <f aca="false">IF(MID($C128,$AD128-AN$2+1,1)="*",0,1)</f>
        <v>#VALUE!</v>
      </c>
      <c r="AO128" s="0" t="e">
        <f aca="false">IF(MID($C128,$AD128-AO$2+1,1)="*",0,1)</f>
        <v>#VALUE!</v>
      </c>
      <c r="AP128" s="0" t="e">
        <f aca="false">IF(MID($C128,$AD128-AP$2+1,1)="*",0,1)</f>
        <v>#VALUE!</v>
      </c>
      <c r="AQ128" s="0" t="e">
        <f aca="false">IF(MID($C128,$AD128-AQ$2+1,1)="*",0,1)</f>
        <v>#VALUE!</v>
      </c>
      <c r="AR128" s="0" t="e">
        <f aca="false">IF(MID($C128,$AD128-AR$2+1,1)="*",0,1)</f>
        <v>#VALUE!</v>
      </c>
      <c r="AS128" s="0" t="e">
        <f aca="false">IF(MID($C128,$AD128-AS$2+1,1)="*",0,1)</f>
        <v>#VALUE!</v>
      </c>
      <c r="AT128" s="0" t="e">
        <f aca="false">IF(MID($C128,$AD128-AT$2+1,1)="*",0,1)</f>
        <v>#VALUE!</v>
      </c>
    </row>
    <row r="129" customFormat="false" ht="14.4" hidden="false" customHeight="false" outlineLevel="0" collapsed="false">
      <c r="B129" s="13"/>
      <c r="C129" s="14"/>
      <c r="D129" s="15"/>
      <c r="E129" s="3" t="str">
        <f aca="false">IF(AD129=0,"",E128+1)</f>
        <v/>
      </c>
      <c r="F129" s="4" t="str">
        <f aca="false">IF(AD129=0,"",_xlfn.CONCAT("0x",LEFT("0000",4-LEN(L129)),L129))</f>
        <v/>
      </c>
      <c r="G129" s="3" t="str">
        <f aca="false">IF(AD129=0,"",AD129)</f>
        <v/>
      </c>
      <c r="I129" s="3" t="e">
        <f aca="false">(M129*16)+G129</f>
        <v>#VALUE!</v>
      </c>
      <c r="J129" s="5" t="e">
        <f aca="false">IF(COUNTIF(I$4:I$204,I129)&gt;1,"DUPE!","")</f>
        <v>#VALUE!</v>
      </c>
      <c r="L129" s="3" t="str">
        <f aca="false">DEC2HEX(M129)</f>
        <v>0</v>
      </c>
      <c r="M129" s="3" t="n">
        <f aca="false">AC129+(AB129*2)+(AA129*4)+(Z129*8)+(Y129*16)+(X129*32)+(W129*64)+(V129*128)+(U129*256)+(T129*512)+(S129*1024)+(R129*2048)+(Q129*4096)+(P129*8192)+(O129*16384)+(N129*32768)</f>
        <v>0</v>
      </c>
      <c r="N129" s="3" t="n">
        <f aca="false">IFERROR(AE129,0)</f>
        <v>0</v>
      </c>
      <c r="O129" s="3" t="n">
        <f aca="false">IFERROR(AF129,0)</f>
        <v>0</v>
      </c>
      <c r="P129" s="3" t="n">
        <f aca="false">IFERROR(AG129,0)</f>
        <v>0</v>
      </c>
      <c r="Q129" s="3" t="n">
        <f aca="false">IFERROR(AH129,0)</f>
        <v>0</v>
      </c>
      <c r="R129" s="3" t="n">
        <f aca="false">IFERROR(AI129,0)</f>
        <v>0</v>
      </c>
      <c r="S129" s="3" t="n">
        <f aca="false">IFERROR(AJ129,0)</f>
        <v>0</v>
      </c>
      <c r="T129" s="3" t="n">
        <f aca="false">IFERROR(AK129,0)</f>
        <v>0</v>
      </c>
      <c r="U129" s="3" t="n">
        <f aca="false">IFERROR(AL129,0)</f>
        <v>0</v>
      </c>
      <c r="V129" s="3" t="n">
        <f aca="false">IFERROR(AM129,0)</f>
        <v>0</v>
      </c>
      <c r="W129" s="3" t="n">
        <f aca="false">IFERROR(AN129,0)</f>
        <v>0</v>
      </c>
      <c r="X129" s="3" t="n">
        <f aca="false">IFERROR(AO129,0)</f>
        <v>0</v>
      </c>
      <c r="Y129" s="3" t="n">
        <f aca="false">IFERROR(AP129,0)</f>
        <v>0</v>
      </c>
      <c r="Z129" s="3" t="n">
        <f aca="false">IFERROR(AQ129,0)</f>
        <v>0</v>
      </c>
      <c r="AA129" s="3" t="n">
        <f aca="false">IFERROR(AR129,0)</f>
        <v>0</v>
      </c>
      <c r="AB129" s="3" t="n">
        <f aca="false">IFERROR(AS129,0)</f>
        <v>0</v>
      </c>
      <c r="AC129" s="3" t="n">
        <f aca="false">IFERROR(AT129,0)</f>
        <v>0</v>
      </c>
      <c r="AD129" s="0" t="n">
        <f aca="false">LEN(C129)</f>
        <v>0</v>
      </c>
      <c r="AE129" s="0" t="e">
        <f aca="false">IF(MID($C129,$AD129-AE$2+1,1)="*",0,1)</f>
        <v>#VALUE!</v>
      </c>
      <c r="AF129" s="0" t="e">
        <f aca="false">IF(MID($C129,$AD129-AF$2+1,1)="*",0,1)</f>
        <v>#VALUE!</v>
      </c>
      <c r="AG129" s="0" t="e">
        <f aca="false">IF(MID($C129,$AD129-AG$2+1,1)="*",0,1)</f>
        <v>#VALUE!</v>
      </c>
      <c r="AH129" s="0" t="e">
        <f aca="false">IF(MID($C129,$AD129-AH$2+1,1)="*",0,1)</f>
        <v>#VALUE!</v>
      </c>
      <c r="AI129" s="0" t="e">
        <f aca="false">IF(MID($C129,$AD129-AI$2+1,1)="*",0,1)</f>
        <v>#VALUE!</v>
      </c>
      <c r="AJ129" s="0" t="e">
        <f aca="false">IF(MID($C129,$AD129-AJ$2+1,1)="*",0,1)</f>
        <v>#VALUE!</v>
      </c>
      <c r="AK129" s="0" t="e">
        <f aca="false">IF(MID($C129,$AD129-AK$2+1,1)="*",0,1)</f>
        <v>#VALUE!</v>
      </c>
      <c r="AL129" s="0" t="e">
        <f aca="false">IF(MID($C129,$AD129-AL$2+1,1)="*",0,1)</f>
        <v>#VALUE!</v>
      </c>
      <c r="AM129" s="0" t="e">
        <f aca="false">IF(MID($C129,$AD129-AM$2+1,1)="*",0,1)</f>
        <v>#VALUE!</v>
      </c>
      <c r="AN129" s="0" t="e">
        <f aca="false">IF(MID($C129,$AD129-AN$2+1,1)="*",0,1)</f>
        <v>#VALUE!</v>
      </c>
      <c r="AO129" s="0" t="e">
        <f aca="false">IF(MID($C129,$AD129-AO$2+1,1)="*",0,1)</f>
        <v>#VALUE!</v>
      </c>
      <c r="AP129" s="0" t="e">
        <f aca="false">IF(MID($C129,$AD129-AP$2+1,1)="*",0,1)</f>
        <v>#VALUE!</v>
      </c>
      <c r="AQ129" s="0" t="e">
        <f aca="false">IF(MID($C129,$AD129-AQ$2+1,1)="*",0,1)</f>
        <v>#VALUE!</v>
      </c>
      <c r="AR129" s="0" t="e">
        <f aca="false">IF(MID($C129,$AD129-AR$2+1,1)="*",0,1)</f>
        <v>#VALUE!</v>
      </c>
      <c r="AS129" s="0" t="e">
        <f aca="false">IF(MID($C129,$AD129-AS$2+1,1)="*",0,1)</f>
        <v>#VALUE!</v>
      </c>
      <c r="AT129" s="0" t="e">
        <f aca="false">IF(MID($C129,$AD129-AT$2+1,1)="*",0,1)</f>
        <v>#VALUE!</v>
      </c>
    </row>
    <row r="130" customFormat="false" ht="14.4" hidden="false" customHeight="false" outlineLevel="0" collapsed="false">
      <c r="B130" s="13"/>
      <c r="C130" s="14"/>
      <c r="D130" s="15"/>
      <c r="E130" s="3" t="str">
        <f aca="false">IF(AD130=0,"",E129+1)</f>
        <v/>
      </c>
      <c r="F130" s="4" t="str">
        <f aca="false">IF(AD130=0,"",_xlfn.CONCAT("0x",LEFT("0000",4-LEN(L130)),L130))</f>
        <v/>
      </c>
      <c r="G130" s="3" t="str">
        <f aca="false">IF(AD130=0,"",AD130)</f>
        <v/>
      </c>
      <c r="I130" s="3" t="e">
        <f aca="false">(M130*16)+G130</f>
        <v>#VALUE!</v>
      </c>
      <c r="J130" s="5" t="e">
        <f aca="false">IF(COUNTIF(I$4:I$204,I130)&gt;1,"DUPE!","")</f>
        <v>#VALUE!</v>
      </c>
      <c r="L130" s="3" t="str">
        <f aca="false">DEC2HEX(M130)</f>
        <v>0</v>
      </c>
      <c r="M130" s="3" t="n">
        <f aca="false">AC130+(AB130*2)+(AA130*4)+(Z130*8)+(Y130*16)+(X130*32)+(W130*64)+(V130*128)+(U130*256)+(T130*512)+(S130*1024)+(R130*2048)+(Q130*4096)+(P130*8192)+(O130*16384)+(N130*32768)</f>
        <v>0</v>
      </c>
      <c r="N130" s="3" t="n">
        <f aca="false">IFERROR(AE130,0)</f>
        <v>0</v>
      </c>
      <c r="O130" s="3" t="n">
        <f aca="false">IFERROR(AF130,0)</f>
        <v>0</v>
      </c>
      <c r="P130" s="3" t="n">
        <f aca="false">IFERROR(AG130,0)</f>
        <v>0</v>
      </c>
      <c r="Q130" s="3" t="n">
        <f aca="false">IFERROR(AH130,0)</f>
        <v>0</v>
      </c>
      <c r="R130" s="3" t="n">
        <f aca="false">IFERROR(AI130,0)</f>
        <v>0</v>
      </c>
      <c r="S130" s="3" t="n">
        <f aca="false">IFERROR(AJ130,0)</f>
        <v>0</v>
      </c>
      <c r="T130" s="3" t="n">
        <f aca="false">IFERROR(AK130,0)</f>
        <v>0</v>
      </c>
      <c r="U130" s="3" t="n">
        <f aca="false">IFERROR(AL130,0)</f>
        <v>0</v>
      </c>
      <c r="V130" s="3" t="n">
        <f aca="false">IFERROR(AM130,0)</f>
        <v>0</v>
      </c>
      <c r="W130" s="3" t="n">
        <f aca="false">IFERROR(AN130,0)</f>
        <v>0</v>
      </c>
      <c r="X130" s="3" t="n">
        <f aca="false">IFERROR(AO130,0)</f>
        <v>0</v>
      </c>
      <c r="Y130" s="3" t="n">
        <f aca="false">IFERROR(AP130,0)</f>
        <v>0</v>
      </c>
      <c r="Z130" s="3" t="n">
        <f aca="false">IFERROR(AQ130,0)</f>
        <v>0</v>
      </c>
      <c r="AA130" s="3" t="n">
        <f aca="false">IFERROR(AR130,0)</f>
        <v>0</v>
      </c>
      <c r="AB130" s="3" t="n">
        <f aca="false">IFERROR(AS130,0)</f>
        <v>0</v>
      </c>
      <c r="AC130" s="3" t="n">
        <f aca="false">IFERROR(AT130,0)</f>
        <v>0</v>
      </c>
      <c r="AD130" s="0" t="n">
        <f aca="false">LEN(C130)</f>
        <v>0</v>
      </c>
      <c r="AE130" s="0" t="e">
        <f aca="false">IF(MID($C130,$AD130-AE$2+1,1)="*",0,1)</f>
        <v>#VALUE!</v>
      </c>
      <c r="AF130" s="0" t="e">
        <f aca="false">IF(MID($C130,$AD130-AF$2+1,1)="*",0,1)</f>
        <v>#VALUE!</v>
      </c>
      <c r="AG130" s="0" t="e">
        <f aca="false">IF(MID($C130,$AD130-AG$2+1,1)="*",0,1)</f>
        <v>#VALUE!</v>
      </c>
      <c r="AH130" s="0" t="e">
        <f aca="false">IF(MID($C130,$AD130-AH$2+1,1)="*",0,1)</f>
        <v>#VALUE!</v>
      </c>
      <c r="AI130" s="0" t="e">
        <f aca="false">IF(MID($C130,$AD130-AI$2+1,1)="*",0,1)</f>
        <v>#VALUE!</v>
      </c>
      <c r="AJ130" s="0" t="e">
        <f aca="false">IF(MID($C130,$AD130-AJ$2+1,1)="*",0,1)</f>
        <v>#VALUE!</v>
      </c>
      <c r="AK130" s="0" t="e">
        <f aca="false">IF(MID($C130,$AD130-AK$2+1,1)="*",0,1)</f>
        <v>#VALUE!</v>
      </c>
      <c r="AL130" s="0" t="e">
        <f aca="false">IF(MID($C130,$AD130-AL$2+1,1)="*",0,1)</f>
        <v>#VALUE!</v>
      </c>
      <c r="AM130" s="0" t="e">
        <f aca="false">IF(MID($C130,$AD130-AM$2+1,1)="*",0,1)</f>
        <v>#VALUE!</v>
      </c>
      <c r="AN130" s="0" t="e">
        <f aca="false">IF(MID($C130,$AD130-AN$2+1,1)="*",0,1)</f>
        <v>#VALUE!</v>
      </c>
      <c r="AO130" s="0" t="e">
        <f aca="false">IF(MID($C130,$AD130-AO$2+1,1)="*",0,1)</f>
        <v>#VALUE!</v>
      </c>
      <c r="AP130" s="0" t="e">
        <f aca="false">IF(MID($C130,$AD130-AP$2+1,1)="*",0,1)</f>
        <v>#VALUE!</v>
      </c>
      <c r="AQ130" s="0" t="e">
        <f aca="false">IF(MID($C130,$AD130-AQ$2+1,1)="*",0,1)</f>
        <v>#VALUE!</v>
      </c>
      <c r="AR130" s="0" t="e">
        <f aca="false">IF(MID($C130,$AD130-AR$2+1,1)="*",0,1)</f>
        <v>#VALUE!</v>
      </c>
      <c r="AS130" s="0" t="e">
        <f aca="false">IF(MID($C130,$AD130-AS$2+1,1)="*",0,1)</f>
        <v>#VALUE!</v>
      </c>
      <c r="AT130" s="0" t="e">
        <f aca="false">IF(MID($C130,$AD130-AT$2+1,1)="*",0,1)</f>
        <v>#VALUE!</v>
      </c>
    </row>
    <row r="131" customFormat="false" ht="14.4" hidden="false" customHeight="false" outlineLevel="0" collapsed="false">
      <c r="B131" s="13"/>
      <c r="C131" s="14"/>
      <c r="D131" s="15"/>
      <c r="E131" s="3" t="str">
        <f aca="false">IF(AD131=0,"",E130+1)</f>
        <v/>
      </c>
      <c r="F131" s="4" t="str">
        <f aca="false">IF(AD131=0,"",_xlfn.CONCAT("0x",LEFT("0000",4-LEN(L131)),L131))</f>
        <v/>
      </c>
      <c r="G131" s="3" t="str">
        <f aca="false">IF(AD131=0,"",AD131)</f>
        <v/>
      </c>
      <c r="I131" s="3" t="e">
        <f aca="false">(M131*16)+G131</f>
        <v>#VALUE!</v>
      </c>
      <c r="J131" s="5" t="e">
        <f aca="false">IF(COUNTIF(I$4:I$204,I131)&gt;1,"DUPE!","")</f>
        <v>#VALUE!</v>
      </c>
      <c r="L131" s="3" t="str">
        <f aca="false">DEC2HEX(M131)</f>
        <v>0</v>
      </c>
      <c r="M131" s="3" t="n">
        <f aca="false">AC131+(AB131*2)+(AA131*4)+(Z131*8)+(Y131*16)+(X131*32)+(W131*64)+(V131*128)+(U131*256)+(T131*512)+(S131*1024)+(R131*2048)+(Q131*4096)+(P131*8192)+(O131*16384)+(N131*32768)</f>
        <v>0</v>
      </c>
      <c r="N131" s="3" t="n">
        <f aca="false">IFERROR(AE131,0)</f>
        <v>0</v>
      </c>
      <c r="O131" s="3" t="n">
        <f aca="false">IFERROR(AF131,0)</f>
        <v>0</v>
      </c>
      <c r="P131" s="3" t="n">
        <f aca="false">IFERROR(AG131,0)</f>
        <v>0</v>
      </c>
      <c r="Q131" s="3" t="n">
        <f aca="false">IFERROR(AH131,0)</f>
        <v>0</v>
      </c>
      <c r="R131" s="3" t="n">
        <f aca="false">IFERROR(AI131,0)</f>
        <v>0</v>
      </c>
      <c r="S131" s="3" t="n">
        <f aca="false">IFERROR(AJ131,0)</f>
        <v>0</v>
      </c>
      <c r="T131" s="3" t="n">
        <f aca="false">IFERROR(AK131,0)</f>
        <v>0</v>
      </c>
      <c r="U131" s="3" t="n">
        <f aca="false">IFERROR(AL131,0)</f>
        <v>0</v>
      </c>
      <c r="V131" s="3" t="n">
        <f aca="false">IFERROR(AM131,0)</f>
        <v>0</v>
      </c>
      <c r="W131" s="3" t="n">
        <f aca="false">IFERROR(AN131,0)</f>
        <v>0</v>
      </c>
      <c r="X131" s="3" t="n">
        <f aca="false">IFERROR(AO131,0)</f>
        <v>0</v>
      </c>
      <c r="Y131" s="3" t="n">
        <f aca="false">IFERROR(AP131,0)</f>
        <v>0</v>
      </c>
      <c r="Z131" s="3" t="n">
        <f aca="false">IFERROR(AQ131,0)</f>
        <v>0</v>
      </c>
      <c r="AA131" s="3" t="n">
        <f aca="false">IFERROR(AR131,0)</f>
        <v>0</v>
      </c>
      <c r="AB131" s="3" t="n">
        <f aca="false">IFERROR(AS131,0)</f>
        <v>0</v>
      </c>
      <c r="AC131" s="3" t="n">
        <f aca="false">IFERROR(AT131,0)</f>
        <v>0</v>
      </c>
      <c r="AD131" s="0" t="n">
        <f aca="false">LEN(C131)</f>
        <v>0</v>
      </c>
      <c r="AE131" s="0" t="e">
        <f aca="false">IF(MID($C131,$AD131-AE$2+1,1)="*",0,1)</f>
        <v>#VALUE!</v>
      </c>
      <c r="AF131" s="0" t="e">
        <f aca="false">IF(MID($C131,$AD131-AF$2+1,1)="*",0,1)</f>
        <v>#VALUE!</v>
      </c>
      <c r="AG131" s="0" t="e">
        <f aca="false">IF(MID($C131,$AD131-AG$2+1,1)="*",0,1)</f>
        <v>#VALUE!</v>
      </c>
      <c r="AH131" s="0" t="e">
        <f aca="false">IF(MID($C131,$AD131-AH$2+1,1)="*",0,1)</f>
        <v>#VALUE!</v>
      </c>
      <c r="AI131" s="0" t="e">
        <f aca="false">IF(MID($C131,$AD131-AI$2+1,1)="*",0,1)</f>
        <v>#VALUE!</v>
      </c>
      <c r="AJ131" s="0" t="e">
        <f aca="false">IF(MID($C131,$AD131-AJ$2+1,1)="*",0,1)</f>
        <v>#VALUE!</v>
      </c>
      <c r="AK131" s="0" t="e">
        <f aca="false">IF(MID($C131,$AD131-AK$2+1,1)="*",0,1)</f>
        <v>#VALUE!</v>
      </c>
      <c r="AL131" s="0" t="e">
        <f aca="false">IF(MID($C131,$AD131-AL$2+1,1)="*",0,1)</f>
        <v>#VALUE!</v>
      </c>
      <c r="AM131" s="0" t="e">
        <f aca="false">IF(MID($C131,$AD131-AM$2+1,1)="*",0,1)</f>
        <v>#VALUE!</v>
      </c>
      <c r="AN131" s="0" t="e">
        <f aca="false">IF(MID($C131,$AD131-AN$2+1,1)="*",0,1)</f>
        <v>#VALUE!</v>
      </c>
      <c r="AO131" s="0" t="e">
        <f aca="false">IF(MID($C131,$AD131-AO$2+1,1)="*",0,1)</f>
        <v>#VALUE!</v>
      </c>
      <c r="AP131" s="0" t="e">
        <f aca="false">IF(MID($C131,$AD131-AP$2+1,1)="*",0,1)</f>
        <v>#VALUE!</v>
      </c>
      <c r="AQ131" s="0" t="e">
        <f aca="false">IF(MID($C131,$AD131-AQ$2+1,1)="*",0,1)</f>
        <v>#VALUE!</v>
      </c>
      <c r="AR131" s="0" t="e">
        <f aca="false">IF(MID($C131,$AD131-AR$2+1,1)="*",0,1)</f>
        <v>#VALUE!</v>
      </c>
      <c r="AS131" s="0" t="e">
        <f aca="false">IF(MID($C131,$AD131-AS$2+1,1)="*",0,1)</f>
        <v>#VALUE!</v>
      </c>
      <c r="AT131" s="0" t="e">
        <f aca="false">IF(MID($C131,$AD131-AT$2+1,1)="*",0,1)</f>
        <v>#VALUE!</v>
      </c>
    </row>
    <row r="132" customFormat="false" ht="14.4" hidden="false" customHeight="false" outlineLevel="0" collapsed="false">
      <c r="B132" s="13"/>
      <c r="C132" s="14"/>
      <c r="D132" s="15"/>
      <c r="E132" s="3" t="str">
        <f aca="false">IF(AD132=0,"",E131+1)</f>
        <v/>
      </c>
      <c r="F132" s="4" t="str">
        <f aca="false">IF(AD132=0,"",_xlfn.CONCAT("0x",LEFT("0000",4-LEN(L132)),L132))</f>
        <v/>
      </c>
      <c r="G132" s="3" t="str">
        <f aca="false">IF(AD132=0,"",AD132)</f>
        <v/>
      </c>
      <c r="I132" s="3" t="e">
        <f aca="false">(M132*16)+G132</f>
        <v>#VALUE!</v>
      </c>
      <c r="J132" s="5" t="e">
        <f aca="false">IF(COUNTIF(I$4:I$204,I132)&gt;1,"DUPE!","")</f>
        <v>#VALUE!</v>
      </c>
      <c r="L132" s="3" t="str">
        <f aca="false">DEC2HEX(M132)</f>
        <v>0</v>
      </c>
      <c r="M132" s="3" t="n">
        <f aca="false">AC132+(AB132*2)+(AA132*4)+(Z132*8)+(Y132*16)+(X132*32)+(W132*64)+(V132*128)+(U132*256)+(T132*512)+(S132*1024)+(R132*2048)+(Q132*4096)+(P132*8192)+(O132*16384)+(N132*32768)</f>
        <v>0</v>
      </c>
      <c r="N132" s="3" t="n">
        <f aca="false">IFERROR(AE132,0)</f>
        <v>0</v>
      </c>
      <c r="O132" s="3" t="n">
        <f aca="false">IFERROR(AF132,0)</f>
        <v>0</v>
      </c>
      <c r="P132" s="3" t="n">
        <f aca="false">IFERROR(AG132,0)</f>
        <v>0</v>
      </c>
      <c r="Q132" s="3" t="n">
        <f aca="false">IFERROR(AH132,0)</f>
        <v>0</v>
      </c>
      <c r="R132" s="3" t="n">
        <f aca="false">IFERROR(AI132,0)</f>
        <v>0</v>
      </c>
      <c r="S132" s="3" t="n">
        <f aca="false">IFERROR(AJ132,0)</f>
        <v>0</v>
      </c>
      <c r="T132" s="3" t="n">
        <f aca="false">IFERROR(AK132,0)</f>
        <v>0</v>
      </c>
      <c r="U132" s="3" t="n">
        <f aca="false">IFERROR(AL132,0)</f>
        <v>0</v>
      </c>
      <c r="V132" s="3" t="n">
        <f aca="false">IFERROR(AM132,0)</f>
        <v>0</v>
      </c>
      <c r="W132" s="3" t="n">
        <f aca="false">IFERROR(AN132,0)</f>
        <v>0</v>
      </c>
      <c r="X132" s="3" t="n">
        <f aca="false">IFERROR(AO132,0)</f>
        <v>0</v>
      </c>
      <c r="Y132" s="3" t="n">
        <f aca="false">IFERROR(AP132,0)</f>
        <v>0</v>
      </c>
      <c r="Z132" s="3" t="n">
        <f aca="false">IFERROR(AQ132,0)</f>
        <v>0</v>
      </c>
      <c r="AA132" s="3" t="n">
        <f aca="false">IFERROR(AR132,0)</f>
        <v>0</v>
      </c>
      <c r="AB132" s="3" t="n">
        <f aca="false">IFERROR(AS132,0)</f>
        <v>0</v>
      </c>
      <c r="AC132" s="3" t="n">
        <f aca="false">IFERROR(AT132,0)</f>
        <v>0</v>
      </c>
      <c r="AD132" s="0" t="n">
        <f aca="false">LEN(C132)</f>
        <v>0</v>
      </c>
      <c r="AE132" s="0" t="e">
        <f aca="false">IF(MID($C132,$AD132-AE$2+1,1)="*",0,1)</f>
        <v>#VALUE!</v>
      </c>
      <c r="AF132" s="0" t="e">
        <f aca="false">IF(MID($C132,$AD132-AF$2+1,1)="*",0,1)</f>
        <v>#VALUE!</v>
      </c>
      <c r="AG132" s="0" t="e">
        <f aca="false">IF(MID($C132,$AD132-AG$2+1,1)="*",0,1)</f>
        <v>#VALUE!</v>
      </c>
      <c r="AH132" s="0" t="e">
        <f aca="false">IF(MID($C132,$AD132-AH$2+1,1)="*",0,1)</f>
        <v>#VALUE!</v>
      </c>
      <c r="AI132" s="0" t="e">
        <f aca="false">IF(MID($C132,$AD132-AI$2+1,1)="*",0,1)</f>
        <v>#VALUE!</v>
      </c>
      <c r="AJ132" s="0" t="e">
        <f aca="false">IF(MID($C132,$AD132-AJ$2+1,1)="*",0,1)</f>
        <v>#VALUE!</v>
      </c>
      <c r="AK132" s="0" t="e">
        <f aca="false">IF(MID($C132,$AD132-AK$2+1,1)="*",0,1)</f>
        <v>#VALUE!</v>
      </c>
      <c r="AL132" s="0" t="e">
        <f aca="false">IF(MID($C132,$AD132-AL$2+1,1)="*",0,1)</f>
        <v>#VALUE!</v>
      </c>
      <c r="AM132" s="0" t="e">
        <f aca="false">IF(MID($C132,$AD132-AM$2+1,1)="*",0,1)</f>
        <v>#VALUE!</v>
      </c>
      <c r="AN132" s="0" t="e">
        <f aca="false">IF(MID($C132,$AD132-AN$2+1,1)="*",0,1)</f>
        <v>#VALUE!</v>
      </c>
      <c r="AO132" s="0" t="e">
        <f aca="false">IF(MID($C132,$AD132-AO$2+1,1)="*",0,1)</f>
        <v>#VALUE!</v>
      </c>
      <c r="AP132" s="0" t="e">
        <f aca="false">IF(MID($C132,$AD132-AP$2+1,1)="*",0,1)</f>
        <v>#VALUE!</v>
      </c>
      <c r="AQ132" s="0" t="e">
        <f aca="false">IF(MID($C132,$AD132-AQ$2+1,1)="*",0,1)</f>
        <v>#VALUE!</v>
      </c>
      <c r="AR132" s="0" t="e">
        <f aca="false">IF(MID($C132,$AD132-AR$2+1,1)="*",0,1)</f>
        <v>#VALUE!</v>
      </c>
      <c r="AS132" s="0" t="e">
        <f aca="false">IF(MID($C132,$AD132-AS$2+1,1)="*",0,1)</f>
        <v>#VALUE!</v>
      </c>
      <c r="AT132" s="0" t="e">
        <f aca="false">IF(MID($C132,$AD132-AT$2+1,1)="*",0,1)</f>
        <v>#VALUE!</v>
      </c>
    </row>
    <row r="133" customFormat="false" ht="14.4" hidden="false" customHeight="false" outlineLevel="0" collapsed="false">
      <c r="B133" s="13"/>
      <c r="C133" s="14"/>
      <c r="D133" s="15"/>
      <c r="E133" s="3" t="str">
        <f aca="false">IF(AD133=0,"",E132+1)</f>
        <v/>
      </c>
      <c r="F133" s="4" t="str">
        <f aca="false">IF(AD133=0,"",_xlfn.CONCAT("0x",LEFT("0000",4-LEN(L133)),L133))</f>
        <v/>
      </c>
      <c r="G133" s="3" t="str">
        <f aca="false">IF(AD133=0,"",AD133)</f>
        <v/>
      </c>
      <c r="I133" s="3" t="e">
        <f aca="false">(M133*16)+G133</f>
        <v>#VALUE!</v>
      </c>
      <c r="J133" s="5" t="e">
        <f aca="false">IF(COUNTIF(I$4:I$204,I133)&gt;1,"DUPE!","")</f>
        <v>#VALUE!</v>
      </c>
      <c r="L133" s="3" t="str">
        <f aca="false">DEC2HEX(M133)</f>
        <v>0</v>
      </c>
      <c r="M133" s="3" t="n">
        <f aca="false">AC133+(AB133*2)+(AA133*4)+(Z133*8)+(Y133*16)+(X133*32)+(W133*64)+(V133*128)+(U133*256)+(T133*512)+(S133*1024)+(R133*2048)+(Q133*4096)+(P133*8192)+(O133*16384)+(N133*32768)</f>
        <v>0</v>
      </c>
      <c r="N133" s="3" t="n">
        <f aca="false">IFERROR(AE133,0)</f>
        <v>0</v>
      </c>
      <c r="O133" s="3" t="n">
        <f aca="false">IFERROR(AF133,0)</f>
        <v>0</v>
      </c>
      <c r="P133" s="3" t="n">
        <f aca="false">IFERROR(AG133,0)</f>
        <v>0</v>
      </c>
      <c r="Q133" s="3" t="n">
        <f aca="false">IFERROR(AH133,0)</f>
        <v>0</v>
      </c>
      <c r="R133" s="3" t="n">
        <f aca="false">IFERROR(AI133,0)</f>
        <v>0</v>
      </c>
      <c r="S133" s="3" t="n">
        <f aca="false">IFERROR(AJ133,0)</f>
        <v>0</v>
      </c>
      <c r="T133" s="3" t="n">
        <f aca="false">IFERROR(AK133,0)</f>
        <v>0</v>
      </c>
      <c r="U133" s="3" t="n">
        <f aca="false">IFERROR(AL133,0)</f>
        <v>0</v>
      </c>
      <c r="V133" s="3" t="n">
        <f aca="false">IFERROR(AM133,0)</f>
        <v>0</v>
      </c>
      <c r="W133" s="3" t="n">
        <f aca="false">IFERROR(AN133,0)</f>
        <v>0</v>
      </c>
      <c r="X133" s="3" t="n">
        <f aca="false">IFERROR(AO133,0)</f>
        <v>0</v>
      </c>
      <c r="Y133" s="3" t="n">
        <f aca="false">IFERROR(AP133,0)</f>
        <v>0</v>
      </c>
      <c r="Z133" s="3" t="n">
        <f aca="false">IFERROR(AQ133,0)</f>
        <v>0</v>
      </c>
      <c r="AA133" s="3" t="n">
        <f aca="false">IFERROR(AR133,0)</f>
        <v>0</v>
      </c>
      <c r="AB133" s="3" t="n">
        <f aca="false">IFERROR(AS133,0)</f>
        <v>0</v>
      </c>
      <c r="AC133" s="3" t="n">
        <f aca="false">IFERROR(AT133,0)</f>
        <v>0</v>
      </c>
      <c r="AD133" s="0" t="n">
        <f aca="false">LEN(C133)</f>
        <v>0</v>
      </c>
      <c r="AE133" s="0" t="e">
        <f aca="false">IF(MID($C133,$AD133-AE$2+1,1)="*",0,1)</f>
        <v>#VALUE!</v>
      </c>
      <c r="AF133" s="0" t="e">
        <f aca="false">IF(MID($C133,$AD133-AF$2+1,1)="*",0,1)</f>
        <v>#VALUE!</v>
      </c>
      <c r="AG133" s="0" t="e">
        <f aca="false">IF(MID($C133,$AD133-AG$2+1,1)="*",0,1)</f>
        <v>#VALUE!</v>
      </c>
      <c r="AH133" s="0" t="e">
        <f aca="false">IF(MID($C133,$AD133-AH$2+1,1)="*",0,1)</f>
        <v>#VALUE!</v>
      </c>
      <c r="AI133" s="0" t="e">
        <f aca="false">IF(MID($C133,$AD133-AI$2+1,1)="*",0,1)</f>
        <v>#VALUE!</v>
      </c>
      <c r="AJ133" s="0" t="e">
        <f aca="false">IF(MID($C133,$AD133-AJ$2+1,1)="*",0,1)</f>
        <v>#VALUE!</v>
      </c>
      <c r="AK133" s="0" t="e">
        <f aca="false">IF(MID($C133,$AD133-AK$2+1,1)="*",0,1)</f>
        <v>#VALUE!</v>
      </c>
      <c r="AL133" s="0" t="e">
        <f aca="false">IF(MID($C133,$AD133-AL$2+1,1)="*",0,1)</f>
        <v>#VALUE!</v>
      </c>
      <c r="AM133" s="0" t="e">
        <f aca="false">IF(MID($C133,$AD133-AM$2+1,1)="*",0,1)</f>
        <v>#VALUE!</v>
      </c>
      <c r="AN133" s="0" t="e">
        <f aca="false">IF(MID($C133,$AD133-AN$2+1,1)="*",0,1)</f>
        <v>#VALUE!</v>
      </c>
      <c r="AO133" s="0" t="e">
        <f aca="false">IF(MID($C133,$AD133-AO$2+1,1)="*",0,1)</f>
        <v>#VALUE!</v>
      </c>
      <c r="AP133" s="0" t="e">
        <f aca="false">IF(MID($C133,$AD133-AP$2+1,1)="*",0,1)</f>
        <v>#VALUE!</v>
      </c>
      <c r="AQ133" s="0" t="e">
        <f aca="false">IF(MID($C133,$AD133-AQ$2+1,1)="*",0,1)</f>
        <v>#VALUE!</v>
      </c>
      <c r="AR133" s="0" t="e">
        <f aca="false">IF(MID($C133,$AD133-AR$2+1,1)="*",0,1)</f>
        <v>#VALUE!</v>
      </c>
      <c r="AS133" s="0" t="e">
        <f aca="false">IF(MID($C133,$AD133-AS$2+1,1)="*",0,1)</f>
        <v>#VALUE!</v>
      </c>
      <c r="AT133" s="0" t="e">
        <f aca="false">IF(MID($C133,$AD133-AT$2+1,1)="*",0,1)</f>
        <v>#VALUE!</v>
      </c>
    </row>
    <row r="134" customFormat="false" ht="14.4" hidden="false" customHeight="false" outlineLevel="0" collapsed="false">
      <c r="B134" s="13"/>
      <c r="C134" s="14"/>
      <c r="D134" s="15"/>
      <c r="E134" s="3" t="str">
        <f aca="false">IF(AD134=0,"",E133+1)</f>
        <v/>
      </c>
      <c r="F134" s="4" t="str">
        <f aca="false">IF(AD134=0,"",_xlfn.CONCAT("0x",LEFT("0000",4-LEN(L134)),L134))</f>
        <v/>
      </c>
      <c r="G134" s="3" t="str">
        <f aca="false">IF(AD134=0,"",AD134)</f>
        <v/>
      </c>
      <c r="I134" s="3" t="e">
        <f aca="false">(M134*16)+G134</f>
        <v>#VALUE!</v>
      </c>
      <c r="J134" s="5" t="e">
        <f aca="false">IF(COUNTIF(I$4:I$204,I134)&gt;1,"DUPE!","")</f>
        <v>#VALUE!</v>
      </c>
      <c r="L134" s="3" t="str">
        <f aca="false">DEC2HEX(M134)</f>
        <v>0</v>
      </c>
      <c r="M134" s="3" t="n">
        <f aca="false">AC134+(AB134*2)+(AA134*4)+(Z134*8)+(Y134*16)+(X134*32)+(W134*64)+(V134*128)+(U134*256)+(T134*512)+(S134*1024)+(R134*2048)+(Q134*4096)+(P134*8192)+(O134*16384)+(N134*32768)</f>
        <v>0</v>
      </c>
      <c r="N134" s="3" t="n">
        <f aca="false">IFERROR(AE134,0)</f>
        <v>0</v>
      </c>
      <c r="O134" s="3" t="n">
        <f aca="false">IFERROR(AF134,0)</f>
        <v>0</v>
      </c>
      <c r="P134" s="3" t="n">
        <f aca="false">IFERROR(AG134,0)</f>
        <v>0</v>
      </c>
      <c r="Q134" s="3" t="n">
        <f aca="false">IFERROR(AH134,0)</f>
        <v>0</v>
      </c>
      <c r="R134" s="3" t="n">
        <f aca="false">IFERROR(AI134,0)</f>
        <v>0</v>
      </c>
      <c r="S134" s="3" t="n">
        <f aca="false">IFERROR(AJ134,0)</f>
        <v>0</v>
      </c>
      <c r="T134" s="3" t="n">
        <f aca="false">IFERROR(AK134,0)</f>
        <v>0</v>
      </c>
      <c r="U134" s="3" t="n">
        <f aca="false">IFERROR(AL134,0)</f>
        <v>0</v>
      </c>
      <c r="V134" s="3" t="n">
        <f aca="false">IFERROR(AM134,0)</f>
        <v>0</v>
      </c>
      <c r="W134" s="3" t="n">
        <f aca="false">IFERROR(AN134,0)</f>
        <v>0</v>
      </c>
      <c r="X134" s="3" t="n">
        <f aca="false">IFERROR(AO134,0)</f>
        <v>0</v>
      </c>
      <c r="Y134" s="3" t="n">
        <f aca="false">IFERROR(AP134,0)</f>
        <v>0</v>
      </c>
      <c r="Z134" s="3" t="n">
        <f aca="false">IFERROR(AQ134,0)</f>
        <v>0</v>
      </c>
      <c r="AA134" s="3" t="n">
        <f aca="false">IFERROR(AR134,0)</f>
        <v>0</v>
      </c>
      <c r="AB134" s="3" t="n">
        <f aca="false">IFERROR(AS134,0)</f>
        <v>0</v>
      </c>
      <c r="AC134" s="3" t="n">
        <f aca="false">IFERROR(AT134,0)</f>
        <v>0</v>
      </c>
      <c r="AD134" s="0" t="n">
        <f aca="false">LEN(C134)</f>
        <v>0</v>
      </c>
      <c r="AE134" s="0" t="e">
        <f aca="false">IF(MID($C134,$AD134-AE$2+1,1)="*",0,1)</f>
        <v>#VALUE!</v>
      </c>
      <c r="AF134" s="0" t="e">
        <f aca="false">IF(MID($C134,$AD134-AF$2+1,1)="*",0,1)</f>
        <v>#VALUE!</v>
      </c>
      <c r="AG134" s="0" t="e">
        <f aca="false">IF(MID($C134,$AD134-AG$2+1,1)="*",0,1)</f>
        <v>#VALUE!</v>
      </c>
      <c r="AH134" s="0" t="e">
        <f aca="false">IF(MID($C134,$AD134-AH$2+1,1)="*",0,1)</f>
        <v>#VALUE!</v>
      </c>
      <c r="AI134" s="0" t="e">
        <f aca="false">IF(MID($C134,$AD134-AI$2+1,1)="*",0,1)</f>
        <v>#VALUE!</v>
      </c>
      <c r="AJ134" s="0" t="e">
        <f aca="false">IF(MID($C134,$AD134-AJ$2+1,1)="*",0,1)</f>
        <v>#VALUE!</v>
      </c>
      <c r="AK134" s="0" t="e">
        <f aca="false">IF(MID($C134,$AD134-AK$2+1,1)="*",0,1)</f>
        <v>#VALUE!</v>
      </c>
      <c r="AL134" s="0" t="e">
        <f aca="false">IF(MID($C134,$AD134-AL$2+1,1)="*",0,1)</f>
        <v>#VALUE!</v>
      </c>
      <c r="AM134" s="0" t="e">
        <f aca="false">IF(MID($C134,$AD134-AM$2+1,1)="*",0,1)</f>
        <v>#VALUE!</v>
      </c>
      <c r="AN134" s="0" t="e">
        <f aca="false">IF(MID($C134,$AD134-AN$2+1,1)="*",0,1)</f>
        <v>#VALUE!</v>
      </c>
      <c r="AO134" s="0" t="e">
        <f aca="false">IF(MID($C134,$AD134-AO$2+1,1)="*",0,1)</f>
        <v>#VALUE!</v>
      </c>
      <c r="AP134" s="0" t="e">
        <f aca="false">IF(MID($C134,$AD134-AP$2+1,1)="*",0,1)</f>
        <v>#VALUE!</v>
      </c>
      <c r="AQ134" s="0" t="e">
        <f aca="false">IF(MID($C134,$AD134-AQ$2+1,1)="*",0,1)</f>
        <v>#VALUE!</v>
      </c>
      <c r="AR134" s="0" t="e">
        <f aca="false">IF(MID($C134,$AD134-AR$2+1,1)="*",0,1)</f>
        <v>#VALUE!</v>
      </c>
      <c r="AS134" s="0" t="e">
        <f aca="false">IF(MID($C134,$AD134-AS$2+1,1)="*",0,1)</f>
        <v>#VALUE!</v>
      </c>
      <c r="AT134" s="0" t="e">
        <f aca="false">IF(MID($C134,$AD134-AT$2+1,1)="*",0,1)</f>
        <v>#VALUE!</v>
      </c>
    </row>
    <row r="135" customFormat="false" ht="14.4" hidden="false" customHeight="false" outlineLevel="0" collapsed="false">
      <c r="B135" s="13"/>
      <c r="C135" s="14"/>
      <c r="D135" s="15"/>
      <c r="E135" s="3" t="str">
        <f aca="false">IF(AD135=0,"",E134+1)</f>
        <v/>
      </c>
      <c r="F135" s="4" t="str">
        <f aca="false">IF(AD135=0,"",_xlfn.CONCAT("0x",LEFT("0000",4-LEN(L135)),L135))</f>
        <v/>
      </c>
      <c r="G135" s="3" t="str">
        <f aca="false">IF(AD135=0,"",AD135)</f>
        <v/>
      </c>
      <c r="I135" s="3" t="e">
        <f aca="false">(M135*16)+G135</f>
        <v>#VALUE!</v>
      </c>
      <c r="J135" s="5" t="e">
        <f aca="false">IF(COUNTIF(I$4:I$204,I135)&gt;1,"DUPE!","")</f>
        <v>#VALUE!</v>
      </c>
      <c r="L135" s="3" t="str">
        <f aca="false">DEC2HEX(M135)</f>
        <v>0</v>
      </c>
      <c r="M135" s="3" t="n">
        <f aca="false">AC135+(AB135*2)+(AA135*4)+(Z135*8)+(Y135*16)+(X135*32)+(W135*64)+(V135*128)+(U135*256)+(T135*512)+(S135*1024)+(R135*2048)+(Q135*4096)+(P135*8192)+(O135*16384)+(N135*32768)</f>
        <v>0</v>
      </c>
      <c r="N135" s="3" t="n">
        <f aca="false">IFERROR(AE135,0)</f>
        <v>0</v>
      </c>
      <c r="O135" s="3" t="n">
        <f aca="false">IFERROR(AF135,0)</f>
        <v>0</v>
      </c>
      <c r="P135" s="3" t="n">
        <f aca="false">IFERROR(AG135,0)</f>
        <v>0</v>
      </c>
      <c r="Q135" s="3" t="n">
        <f aca="false">IFERROR(AH135,0)</f>
        <v>0</v>
      </c>
      <c r="R135" s="3" t="n">
        <f aca="false">IFERROR(AI135,0)</f>
        <v>0</v>
      </c>
      <c r="S135" s="3" t="n">
        <f aca="false">IFERROR(AJ135,0)</f>
        <v>0</v>
      </c>
      <c r="T135" s="3" t="n">
        <f aca="false">IFERROR(AK135,0)</f>
        <v>0</v>
      </c>
      <c r="U135" s="3" t="n">
        <f aca="false">IFERROR(AL135,0)</f>
        <v>0</v>
      </c>
      <c r="V135" s="3" t="n">
        <f aca="false">IFERROR(AM135,0)</f>
        <v>0</v>
      </c>
      <c r="W135" s="3" t="n">
        <f aca="false">IFERROR(AN135,0)</f>
        <v>0</v>
      </c>
      <c r="X135" s="3" t="n">
        <f aca="false">IFERROR(AO135,0)</f>
        <v>0</v>
      </c>
      <c r="Y135" s="3" t="n">
        <f aca="false">IFERROR(AP135,0)</f>
        <v>0</v>
      </c>
      <c r="Z135" s="3" t="n">
        <f aca="false">IFERROR(AQ135,0)</f>
        <v>0</v>
      </c>
      <c r="AA135" s="3" t="n">
        <f aca="false">IFERROR(AR135,0)</f>
        <v>0</v>
      </c>
      <c r="AB135" s="3" t="n">
        <f aca="false">IFERROR(AS135,0)</f>
        <v>0</v>
      </c>
      <c r="AC135" s="3" t="n">
        <f aca="false">IFERROR(AT135,0)</f>
        <v>0</v>
      </c>
      <c r="AD135" s="0" t="n">
        <f aca="false">LEN(C135)</f>
        <v>0</v>
      </c>
      <c r="AE135" s="0" t="e">
        <f aca="false">IF(MID($C135,$AD135-AE$2+1,1)="*",0,1)</f>
        <v>#VALUE!</v>
      </c>
      <c r="AF135" s="0" t="e">
        <f aca="false">IF(MID($C135,$AD135-AF$2+1,1)="*",0,1)</f>
        <v>#VALUE!</v>
      </c>
      <c r="AG135" s="0" t="e">
        <f aca="false">IF(MID($C135,$AD135-AG$2+1,1)="*",0,1)</f>
        <v>#VALUE!</v>
      </c>
      <c r="AH135" s="0" t="e">
        <f aca="false">IF(MID($C135,$AD135-AH$2+1,1)="*",0,1)</f>
        <v>#VALUE!</v>
      </c>
      <c r="AI135" s="0" t="e">
        <f aca="false">IF(MID($C135,$AD135-AI$2+1,1)="*",0,1)</f>
        <v>#VALUE!</v>
      </c>
      <c r="AJ135" s="0" t="e">
        <f aca="false">IF(MID($C135,$AD135-AJ$2+1,1)="*",0,1)</f>
        <v>#VALUE!</v>
      </c>
      <c r="AK135" s="0" t="e">
        <f aca="false">IF(MID($C135,$AD135-AK$2+1,1)="*",0,1)</f>
        <v>#VALUE!</v>
      </c>
      <c r="AL135" s="0" t="e">
        <f aca="false">IF(MID($C135,$AD135-AL$2+1,1)="*",0,1)</f>
        <v>#VALUE!</v>
      </c>
      <c r="AM135" s="0" t="e">
        <f aca="false">IF(MID($C135,$AD135-AM$2+1,1)="*",0,1)</f>
        <v>#VALUE!</v>
      </c>
      <c r="AN135" s="0" t="e">
        <f aca="false">IF(MID($C135,$AD135-AN$2+1,1)="*",0,1)</f>
        <v>#VALUE!</v>
      </c>
      <c r="AO135" s="0" t="e">
        <f aca="false">IF(MID($C135,$AD135-AO$2+1,1)="*",0,1)</f>
        <v>#VALUE!</v>
      </c>
      <c r="AP135" s="0" t="e">
        <f aca="false">IF(MID($C135,$AD135-AP$2+1,1)="*",0,1)</f>
        <v>#VALUE!</v>
      </c>
      <c r="AQ135" s="0" t="e">
        <f aca="false">IF(MID($C135,$AD135-AQ$2+1,1)="*",0,1)</f>
        <v>#VALUE!</v>
      </c>
      <c r="AR135" s="0" t="e">
        <f aca="false">IF(MID($C135,$AD135-AR$2+1,1)="*",0,1)</f>
        <v>#VALUE!</v>
      </c>
      <c r="AS135" s="0" t="e">
        <f aca="false">IF(MID($C135,$AD135-AS$2+1,1)="*",0,1)</f>
        <v>#VALUE!</v>
      </c>
      <c r="AT135" s="0" t="e">
        <f aca="false">IF(MID($C135,$AD135-AT$2+1,1)="*",0,1)</f>
        <v>#VALUE!</v>
      </c>
    </row>
    <row r="136" customFormat="false" ht="14.4" hidden="false" customHeight="false" outlineLevel="0" collapsed="false">
      <c r="B136" s="13"/>
      <c r="C136" s="14"/>
      <c r="D136" s="15"/>
      <c r="E136" s="3" t="str">
        <f aca="false">IF(AD136=0,"",E135+1)</f>
        <v/>
      </c>
      <c r="F136" s="4" t="str">
        <f aca="false">IF(AD136=0,"",_xlfn.CONCAT("0x",LEFT("0000",4-LEN(L136)),L136))</f>
        <v/>
      </c>
      <c r="G136" s="3" t="str">
        <f aca="false">IF(AD136=0,"",AD136)</f>
        <v/>
      </c>
      <c r="I136" s="3" t="e">
        <f aca="false">(M136*16)+G136</f>
        <v>#VALUE!</v>
      </c>
      <c r="J136" s="5" t="e">
        <f aca="false">IF(COUNTIF(I$4:I$204,I136)&gt;1,"DUPE!","")</f>
        <v>#VALUE!</v>
      </c>
      <c r="L136" s="3" t="str">
        <f aca="false">DEC2HEX(M136)</f>
        <v>0</v>
      </c>
      <c r="M136" s="3" t="n">
        <f aca="false">AC136+(AB136*2)+(AA136*4)+(Z136*8)+(Y136*16)+(X136*32)+(W136*64)+(V136*128)+(U136*256)+(T136*512)+(S136*1024)+(R136*2048)+(Q136*4096)+(P136*8192)+(O136*16384)+(N136*32768)</f>
        <v>0</v>
      </c>
      <c r="N136" s="3" t="n">
        <f aca="false">IFERROR(AE136,0)</f>
        <v>0</v>
      </c>
      <c r="O136" s="3" t="n">
        <f aca="false">IFERROR(AF136,0)</f>
        <v>0</v>
      </c>
      <c r="P136" s="3" t="n">
        <f aca="false">IFERROR(AG136,0)</f>
        <v>0</v>
      </c>
      <c r="Q136" s="3" t="n">
        <f aca="false">IFERROR(AH136,0)</f>
        <v>0</v>
      </c>
      <c r="R136" s="3" t="n">
        <f aca="false">IFERROR(AI136,0)</f>
        <v>0</v>
      </c>
      <c r="S136" s="3" t="n">
        <f aca="false">IFERROR(AJ136,0)</f>
        <v>0</v>
      </c>
      <c r="T136" s="3" t="n">
        <f aca="false">IFERROR(AK136,0)</f>
        <v>0</v>
      </c>
      <c r="U136" s="3" t="n">
        <f aca="false">IFERROR(AL136,0)</f>
        <v>0</v>
      </c>
      <c r="V136" s="3" t="n">
        <f aca="false">IFERROR(AM136,0)</f>
        <v>0</v>
      </c>
      <c r="W136" s="3" t="n">
        <f aca="false">IFERROR(AN136,0)</f>
        <v>0</v>
      </c>
      <c r="X136" s="3" t="n">
        <f aca="false">IFERROR(AO136,0)</f>
        <v>0</v>
      </c>
      <c r="Y136" s="3" t="n">
        <f aca="false">IFERROR(AP136,0)</f>
        <v>0</v>
      </c>
      <c r="Z136" s="3" t="n">
        <f aca="false">IFERROR(AQ136,0)</f>
        <v>0</v>
      </c>
      <c r="AA136" s="3" t="n">
        <f aca="false">IFERROR(AR136,0)</f>
        <v>0</v>
      </c>
      <c r="AB136" s="3" t="n">
        <f aca="false">IFERROR(AS136,0)</f>
        <v>0</v>
      </c>
      <c r="AC136" s="3" t="n">
        <f aca="false">IFERROR(AT136,0)</f>
        <v>0</v>
      </c>
      <c r="AD136" s="0" t="n">
        <f aca="false">LEN(C136)</f>
        <v>0</v>
      </c>
      <c r="AE136" s="0" t="e">
        <f aca="false">IF(MID($C136,$AD136-AE$2+1,1)="*",0,1)</f>
        <v>#VALUE!</v>
      </c>
      <c r="AF136" s="0" t="e">
        <f aca="false">IF(MID($C136,$AD136-AF$2+1,1)="*",0,1)</f>
        <v>#VALUE!</v>
      </c>
      <c r="AG136" s="0" t="e">
        <f aca="false">IF(MID($C136,$AD136-AG$2+1,1)="*",0,1)</f>
        <v>#VALUE!</v>
      </c>
      <c r="AH136" s="0" t="e">
        <f aca="false">IF(MID($C136,$AD136-AH$2+1,1)="*",0,1)</f>
        <v>#VALUE!</v>
      </c>
      <c r="AI136" s="0" t="e">
        <f aca="false">IF(MID($C136,$AD136-AI$2+1,1)="*",0,1)</f>
        <v>#VALUE!</v>
      </c>
      <c r="AJ136" s="0" t="e">
        <f aca="false">IF(MID($C136,$AD136-AJ$2+1,1)="*",0,1)</f>
        <v>#VALUE!</v>
      </c>
      <c r="AK136" s="0" t="e">
        <f aca="false">IF(MID($C136,$AD136-AK$2+1,1)="*",0,1)</f>
        <v>#VALUE!</v>
      </c>
      <c r="AL136" s="0" t="e">
        <f aca="false">IF(MID($C136,$AD136-AL$2+1,1)="*",0,1)</f>
        <v>#VALUE!</v>
      </c>
      <c r="AM136" s="0" t="e">
        <f aca="false">IF(MID($C136,$AD136-AM$2+1,1)="*",0,1)</f>
        <v>#VALUE!</v>
      </c>
      <c r="AN136" s="0" t="e">
        <f aca="false">IF(MID($C136,$AD136-AN$2+1,1)="*",0,1)</f>
        <v>#VALUE!</v>
      </c>
      <c r="AO136" s="0" t="e">
        <f aca="false">IF(MID($C136,$AD136-AO$2+1,1)="*",0,1)</f>
        <v>#VALUE!</v>
      </c>
      <c r="AP136" s="0" t="e">
        <f aca="false">IF(MID($C136,$AD136-AP$2+1,1)="*",0,1)</f>
        <v>#VALUE!</v>
      </c>
      <c r="AQ136" s="0" t="e">
        <f aca="false">IF(MID($C136,$AD136-AQ$2+1,1)="*",0,1)</f>
        <v>#VALUE!</v>
      </c>
      <c r="AR136" s="0" t="e">
        <f aca="false">IF(MID($C136,$AD136-AR$2+1,1)="*",0,1)</f>
        <v>#VALUE!</v>
      </c>
      <c r="AS136" s="0" t="e">
        <f aca="false">IF(MID($C136,$AD136-AS$2+1,1)="*",0,1)</f>
        <v>#VALUE!</v>
      </c>
      <c r="AT136" s="0" t="e">
        <f aca="false">IF(MID($C136,$AD136-AT$2+1,1)="*",0,1)</f>
        <v>#VALUE!</v>
      </c>
    </row>
    <row r="137" customFormat="false" ht="14.4" hidden="false" customHeight="false" outlineLevel="0" collapsed="false">
      <c r="B137" s="13"/>
      <c r="C137" s="14"/>
      <c r="D137" s="15"/>
      <c r="E137" s="3" t="str">
        <f aca="false">IF(AD137=0,"",E136+1)</f>
        <v/>
      </c>
      <c r="F137" s="4" t="str">
        <f aca="false">IF(AD137=0,"",_xlfn.CONCAT("0x",LEFT("0000",4-LEN(L137)),L137))</f>
        <v/>
      </c>
      <c r="G137" s="3" t="str">
        <f aca="false">IF(AD137=0,"",AD137)</f>
        <v/>
      </c>
      <c r="I137" s="3" t="e">
        <f aca="false">(M137*16)+G137</f>
        <v>#VALUE!</v>
      </c>
      <c r="J137" s="5" t="e">
        <f aca="false">IF(COUNTIF(I$4:I$204,I137)&gt;1,"DUPE!","")</f>
        <v>#VALUE!</v>
      </c>
      <c r="L137" s="3" t="str">
        <f aca="false">DEC2HEX(M137)</f>
        <v>0</v>
      </c>
      <c r="M137" s="3" t="n">
        <f aca="false">AC137+(AB137*2)+(AA137*4)+(Z137*8)+(Y137*16)+(X137*32)+(W137*64)+(V137*128)+(U137*256)+(T137*512)+(S137*1024)+(R137*2048)+(Q137*4096)+(P137*8192)+(O137*16384)+(N137*32768)</f>
        <v>0</v>
      </c>
      <c r="N137" s="3" t="n">
        <f aca="false">IFERROR(AE137,0)</f>
        <v>0</v>
      </c>
      <c r="O137" s="3" t="n">
        <f aca="false">IFERROR(AF137,0)</f>
        <v>0</v>
      </c>
      <c r="P137" s="3" t="n">
        <f aca="false">IFERROR(AG137,0)</f>
        <v>0</v>
      </c>
      <c r="Q137" s="3" t="n">
        <f aca="false">IFERROR(AH137,0)</f>
        <v>0</v>
      </c>
      <c r="R137" s="3" t="n">
        <f aca="false">IFERROR(AI137,0)</f>
        <v>0</v>
      </c>
      <c r="S137" s="3" t="n">
        <f aca="false">IFERROR(AJ137,0)</f>
        <v>0</v>
      </c>
      <c r="T137" s="3" t="n">
        <f aca="false">IFERROR(AK137,0)</f>
        <v>0</v>
      </c>
      <c r="U137" s="3" t="n">
        <f aca="false">IFERROR(AL137,0)</f>
        <v>0</v>
      </c>
      <c r="V137" s="3" t="n">
        <f aca="false">IFERROR(AM137,0)</f>
        <v>0</v>
      </c>
      <c r="W137" s="3" t="n">
        <f aca="false">IFERROR(AN137,0)</f>
        <v>0</v>
      </c>
      <c r="X137" s="3" t="n">
        <f aca="false">IFERROR(AO137,0)</f>
        <v>0</v>
      </c>
      <c r="Y137" s="3" t="n">
        <f aca="false">IFERROR(AP137,0)</f>
        <v>0</v>
      </c>
      <c r="Z137" s="3" t="n">
        <f aca="false">IFERROR(AQ137,0)</f>
        <v>0</v>
      </c>
      <c r="AA137" s="3" t="n">
        <f aca="false">IFERROR(AR137,0)</f>
        <v>0</v>
      </c>
      <c r="AB137" s="3" t="n">
        <f aca="false">IFERROR(AS137,0)</f>
        <v>0</v>
      </c>
      <c r="AC137" s="3" t="n">
        <f aca="false">IFERROR(AT137,0)</f>
        <v>0</v>
      </c>
      <c r="AD137" s="0" t="n">
        <f aca="false">LEN(C137)</f>
        <v>0</v>
      </c>
      <c r="AE137" s="0" t="e">
        <f aca="false">IF(MID($C137,$AD137-AE$2+1,1)="*",0,1)</f>
        <v>#VALUE!</v>
      </c>
      <c r="AF137" s="0" t="e">
        <f aca="false">IF(MID($C137,$AD137-AF$2+1,1)="*",0,1)</f>
        <v>#VALUE!</v>
      </c>
      <c r="AG137" s="0" t="e">
        <f aca="false">IF(MID($C137,$AD137-AG$2+1,1)="*",0,1)</f>
        <v>#VALUE!</v>
      </c>
      <c r="AH137" s="0" t="e">
        <f aca="false">IF(MID($C137,$AD137-AH$2+1,1)="*",0,1)</f>
        <v>#VALUE!</v>
      </c>
      <c r="AI137" s="0" t="e">
        <f aca="false">IF(MID($C137,$AD137-AI$2+1,1)="*",0,1)</f>
        <v>#VALUE!</v>
      </c>
      <c r="AJ137" s="0" t="e">
        <f aca="false">IF(MID($C137,$AD137-AJ$2+1,1)="*",0,1)</f>
        <v>#VALUE!</v>
      </c>
      <c r="AK137" s="0" t="e">
        <f aca="false">IF(MID($C137,$AD137-AK$2+1,1)="*",0,1)</f>
        <v>#VALUE!</v>
      </c>
      <c r="AL137" s="0" t="e">
        <f aca="false">IF(MID($C137,$AD137-AL$2+1,1)="*",0,1)</f>
        <v>#VALUE!</v>
      </c>
      <c r="AM137" s="0" t="e">
        <f aca="false">IF(MID($C137,$AD137-AM$2+1,1)="*",0,1)</f>
        <v>#VALUE!</v>
      </c>
      <c r="AN137" s="0" t="e">
        <f aca="false">IF(MID($C137,$AD137-AN$2+1,1)="*",0,1)</f>
        <v>#VALUE!</v>
      </c>
      <c r="AO137" s="0" t="e">
        <f aca="false">IF(MID($C137,$AD137-AO$2+1,1)="*",0,1)</f>
        <v>#VALUE!</v>
      </c>
      <c r="AP137" s="0" t="e">
        <f aca="false">IF(MID($C137,$AD137-AP$2+1,1)="*",0,1)</f>
        <v>#VALUE!</v>
      </c>
      <c r="AQ137" s="0" t="e">
        <f aca="false">IF(MID($C137,$AD137-AQ$2+1,1)="*",0,1)</f>
        <v>#VALUE!</v>
      </c>
      <c r="AR137" s="0" t="e">
        <f aca="false">IF(MID($C137,$AD137-AR$2+1,1)="*",0,1)</f>
        <v>#VALUE!</v>
      </c>
      <c r="AS137" s="0" t="e">
        <f aca="false">IF(MID($C137,$AD137-AS$2+1,1)="*",0,1)</f>
        <v>#VALUE!</v>
      </c>
      <c r="AT137" s="0" t="e">
        <f aca="false">IF(MID($C137,$AD137-AT$2+1,1)="*",0,1)</f>
        <v>#VALUE!</v>
      </c>
    </row>
    <row r="138" customFormat="false" ht="14.4" hidden="false" customHeight="false" outlineLevel="0" collapsed="false">
      <c r="B138" s="13"/>
      <c r="C138" s="14"/>
      <c r="D138" s="15"/>
      <c r="E138" s="3" t="str">
        <f aca="false">IF(AD138=0,"",E137+1)</f>
        <v/>
      </c>
      <c r="F138" s="4" t="str">
        <f aca="false">IF(AD138=0,"",_xlfn.CONCAT("0x",LEFT("0000",4-LEN(L138)),L138))</f>
        <v/>
      </c>
      <c r="G138" s="3" t="str">
        <f aca="false">IF(AD138=0,"",AD138)</f>
        <v/>
      </c>
      <c r="I138" s="3" t="e">
        <f aca="false">(M138*16)+G138</f>
        <v>#VALUE!</v>
      </c>
      <c r="J138" s="5" t="e">
        <f aca="false">IF(COUNTIF(I$4:I$204,I138)&gt;1,"DUPE!","")</f>
        <v>#VALUE!</v>
      </c>
      <c r="L138" s="3" t="str">
        <f aca="false">DEC2HEX(M138)</f>
        <v>0</v>
      </c>
      <c r="M138" s="3" t="n">
        <f aca="false">AC138+(AB138*2)+(AA138*4)+(Z138*8)+(Y138*16)+(X138*32)+(W138*64)+(V138*128)+(U138*256)+(T138*512)+(S138*1024)+(R138*2048)+(Q138*4096)+(P138*8192)+(O138*16384)+(N138*32768)</f>
        <v>0</v>
      </c>
      <c r="N138" s="3" t="n">
        <f aca="false">IFERROR(AE138,0)</f>
        <v>0</v>
      </c>
      <c r="O138" s="3" t="n">
        <f aca="false">IFERROR(AF138,0)</f>
        <v>0</v>
      </c>
      <c r="P138" s="3" t="n">
        <f aca="false">IFERROR(AG138,0)</f>
        <v>0</v>
      </c>
      <c r="Q138" s="3" t="n">
        <f aca="false">IFERROR(AH138,0)</f>
        <v>0</v>
      </c>
      <c r="R138" s="3" t="n">
        <f aca="false">IFERROR(AI138,0)</f>
        <v>0</v>
      </c>
      <c r="S138" s="3" t="n">
        <f aca="false">IFERROR(AJ138,0)</f>
        <v>0</v>
      </c>
      <c r="T138" s="3" t="n">
        <f aca="false">IFERROR(AK138,0)</f>
        <v>0</v>
      </c>
      <c r="U138" s="3" t="n">
        <f aca="false">IFERROR(AL138,0)</f>
        <v>0</v>
      </c>
      <c r="V138" s="3" t="n">
        <f aca="false">IFERROR(AM138,0)</f>
        <v>0</v>
      </c>
      <c r="W138" s="3" t="n">
        <f aca="false">IFERROR(AN138,0)</f>
        <v>0</v>
      </c>
      <c r="X138" s="3" t="n">
        <f aca="false">IFERROR(AO138,0)</f>
        <v>0</v>
      </c>
      <c r="Y138" s="3" t="n">
        <f aca="false">IFERROR(AP138,0)</f>
        <v>0</v>
      </c>
      <c r="Z138" s="3" t="n">
        <f aca="false">IFERROR(AQ138,0)</f>
        <v>0</v>
      </c>
      <c r="AA138" s="3" t="n">
        <f aca="false">IFERROR(AR138,0)</f>
        <v>0</v>
      </c>
      <c r="AB138" s="3" t="n">
        <f aca="false">IFERROR(AS138,0)</f>
        <v>0</v>
      </c>
      <c r="AC138" s="3" t="n">
        <f aca="false">IFERROR(AT138,0)</f>
        <v>0</v>
      </c>
      <c r="AD138" s="0" t="n">
        <f aca="false">LEN(C138)</f>
        <v>0</v>
      </c>
      <c r="AE138" s="0" t="e">
        <f aca="false">IF(MID($C138,$AD138-AE$2+1,1)="*",0,1)</f>
        <v>#VALUE!</v>
      </c>
      <c r="AF138" s="0" t="e">
        <f aca="false">IF(MID($C138,$AD138-AF$2+1,1)="*",0,1)</f>
        <v>#VALUE!</v>
      </c>
      <c r="AG138" s="0" t="e">
        <f aca="false">IF(MID($C138,$AD138-AG$2+1,1)="*",0,1)</f>
        <v>#VALUE!</v>
      </c>
      <c r="AH138" s="0" t="e">
        <f aca="false">IF(MID($C138,$AD138-AH$2+1,1)="*",0,1)</f>
        <v>#VALUE!</v>
      </c>
      <c r="AI138" s="0" t="e">
        <f aca="false">IF(MID($C138,$AD138-AI$2+1,1)="*",0,1)</f>
        <v>#VALUE!</v>
      </c>
      <c r="AJ138" s="0" t="e">
        <f aca="false">IF(MID($C138,$AD138-AJ$2+1,1)="*",0,1)</f>
        <v>#VALUE!</v>
      </c>
      <c r="AK138" s="0" t="e">
        <f aca="false">IF(MID($C138,$AD138-AK$2+1,1)="*",0,1)</f>
        <v>#VALUE!</v>
      </c>
      <c r="AL138" s="0" t="e">
        <f aca="false">IF(MID($C138,$AD138-AL$2+1,1)="*",0,1)</f>
        <v>#VALUE!</v>
      </c>
      <c r="AM138" s="0" t="e">
        <f aca="false">IF(MID($C138,$AD138-AM$2+1,1)="*",0,1)</f>
        <v>#VALUE!</v>
      </c>
      <c r="AN138" s="0" t="e">
        <f aca="false">IF(MID($C138,$AD138-AN$2+1,1)="*",0,1)</f>
        <v>#VALUE!</v>
      </c>
      <c r="AO138" s="0" t="e">
        <f aca="false">IF(MID($C138,$AD138-AO$2+1,1)="*",0,1)</f>
        <v>#VALUE!</v>
      </c>
      <c r="AP138" s="0" t="e">
        <f aca="false">IF(MID($C138,$AD138-AP$2+1,1)="*",0,1)</f>
        <v>#VALUE!</v>
      </c>
      <c r="AQ138" s="0" t="e">
        <f aca="false">IF(MID($C138,$AD138-AQ$2+1,1)="*",0,1)</f>
        <v>#VALUE!</v>
      </c>
      <c r="AR138" s="0" t="e">
        <f aca="false">IF(MID($C138,$AD138-AR$2+1,1)="*",0,1)</f>
        <v>#VALUE!</v>
      </c>
      <c r="AS138" s="0" t="e">
        <f aca="false">IF(MID($C138,$AD138-AS$2+1,1)="*",0,1)</f>
        <v>#VALUE!</v>
      </c>
      <c r="AT138" s="0" t="e">
        <f aca="false">IF(MID($C138,$AD138-AT$2+1,1)="*",0,1)</f>
        <v>#VALUE!</v>
      </c>
    </row>
    <row r="139" customFormat="false" ht="14.4" hidden="false" customHeight="false" outlineLevel="0" collapsed="false">
      <c r="B139" s="13"/>
      <c r="C139" s="14"/>
      <c r="D139" s="15"/>
      <c r="E139" s="3" t="str">
        <f aca="false">IF(AD139=0,"",E138+1)</f>
        <v/>
      </c>
      <c r="F139" s="4" t="str">
        <f aca="false">IF(AD139=0,"",_xlfn.CONCAT("0x",LEFT("0000",4-LEN(L139)),L139))</f>
        <v/>
      </c>
      <c r="G139" s="3" t="str">
        <f aca="false">IF(AD139=0,"",AD139)</f>
        <v/>
      </c>
      <c r="I139" s="3" t="e">
        <f aca="false">(M139*16)+G139</f>
        <v>#VALUE!</v>
      </c>
      <c r="J139" s="5" t="e">
        <f aca="false">IF(COUNTIF(I$4:I$204,I139)&gt;1,"DUPE!","")</f>
        <v>#VALUE!</v>
      </c>
      <c r="L139" s="3" t="str">
        <f aca="false">DEC2HEX(M139)</f>
        <v>0</v>
      </c>
      <c r="M139" s="3" t="n">
        <f aca="false">AC139+(AB139*2)+(AA139*4)+(Z139*8)+(Y139*16)+(X139*32)+(W139*64)+(V139*128)+(U139*256)+(T139*512)+(S139*1024)+(R139*2048)+(Q139*4096)+(P139*8192)+(O139*16384)+(N139*32768)</f>
        <v>0</v>
      </c>
      <c r="N139" s="3" t="n">
        <f aca="false">IFERROR(AE139,0)</f>
        <v>0</v>
      </c>
      <c r="O139" s="3" t="n">
        <f aca="false">IFERROR(AF139,0)</f>
        <v>0</v>
      </c>
      <c r="P139" s="3" t="n">
        <f aca="false">IFERROR(AG139,0)</f>
        <v>0</v>
      </c>
      <c r="Q139" s="3" t="n">
        <f aca="false">IFERROR(AH139,0)</f>
        <v>0</v>
      </c>
      <c r="R139" s="3" t="n">
        <f aca="false">IFERROR(AI139,0)</f>
        <v>0</v>
      </c>
      <c r="S139" s="3" t="n">
        <f aca="false">IFERROR(AJ139,0)</f>
        <v>0</v>
      </c>
      <c r="T139" s="3" t="n">
        <f aca="false">IFERROR(AK139,0)</f>
        <v>0</v>
      </c>
      <c r="U139" s="3" t="n">
        <f aca="false">IFERROR(AL139,0)</f>
        <v>0</v>
      </c>
      <c r="V139" s="3" t="n">
        <f aca="false">IFERROR(AM139,0)</f>
        <v>0</v>
      </c>
      <c r="W139" s="3" t="n">
        <f aca="false">IFERROR(AN139,0)</f>
        <v>0</v>
      </c>
      <c r="X139" s="3" t="n">
        <f aca="false">IFERROR(AO139,0)</f>
        <v>0</v>
      </c>
      <c r="Y139" s="3" t="n">
        <f aca="false">IFERROR(AP139,0)</f>
        <v>0</v>
      </c>
      <c r="Z139" s="3" t="n">
        <f aca="false">IFERROR(AQ139,0)</f>
        <v>0</v>
      </c>
      <c r="AA139" s="3" t="n">
        <f aca="false">IFERROR(AR139,0)</f>
        <v>0</v>
      </c>
      <c r="AB139" s="3" t="n">
        <f aca="false">IFERROR(AS139,0)</f>
        <v>0</v>
      </c>
      <c r="AC139" s="3" t="n">
        <f aca="false">IFERROR(AT139,0)</f>
        <v>0</v>
      </c>
      <c r="AD139" s="0" t="n">
        <f aca="false">LEN(C139)</f>
        <v>0</v>
      </c>
      <c r="AE139" s="0" t="e">
        <f aca="false">IF(MID($C139,$AD139-AE$2+1,1)="*",0,1)</f>
        <v>#VALUE!</v>
      </c>
      <c r="AF139" s="0" t="e">
        <f aca="false">IF(MID($C139,$AD139-AF$2+1,1)="*",0,1)</f>
        <v>#VALUE!</v>
      </c>
      <c r="AG139" s="0" t="e">
        <f aca="false">IF(MID($C139,$AD139-AG$2+1,1)="*",0,1)</f>
        <v>#VALUE!</v>
      </c>
      <c r="AH139" s="0" t="e">
        <f aca="false">IF(MID($C139,$AD139-AH$2+1,1)="*",0,1)</f>
        <v>#VALUE!</v>
      </c>
      <c r="AI139" s="0" t="e">
        <f aca="false">IF(MID($C139,$AD139-AI$2+1,1)="*",0,1)</f>
        <v>#VALUE!</v>
      </c>
      <c r="AJ139" s="0" t="e">
        <f aca="false">IF(MID($C139,$AD139-AJ$2+1,1)="*",0,1)</f>
        <v>#VALUE!</v>
      </c>
      <c r="AK139" s="0" t="e">
        <f aca="false">IF(MID($C139,$AD139-AK$2+1,1)="*",0,1)</f>
        <v>#VALUE!</v>
      </c>
      <c r="AL139" s="0" t="e">
        <f aca="false">IF(MID($C139,$AD139-AL$2+1,1)="*",0,1)</f>
        <v>#VALUE!</v>
      </c>
      <c r="AM139" s="0" t="e">
        <f aca="false">IF(MID($C139,$AD139-AM$2+1,1)="*",0,1)</f>
        <v>#VALUE!</v>
      </c>
      <c r="AN139" s="0" t="e">
        <f aca="false">IF(MID($C139,$AD139-AN$2+1,1)="*",0,1)</f>
        <v>#VALUE!</v>
      </c>
      <c r="AO139" s="0" t="e">
        <f aca="false">IF(MID($C139,$AD139-AO$2+1,1)="*",0,1)</f>
        <v>#VALUE!</v>
      </c>
      <c r="AP139" s="0" t="e">
        <f aca="false">IF(MID($C139,$AD139-AP$2+1,1)="*",0,1)</f>
        <v>#VALUE!</v>
      </c>
      <c r="AQ139" s="0" t="e">
        <f aca="false">IF(MID($C139,$AD139-AQ$2+1,1)="*",0,1)</f>
        <v>#VALUE!</v>
      </c>
      <c r="AR139" s="0" t="e">
        <f aca="false">IF(MID($C139,$AD139-AR$2+1,1)="*",0,1)</f>
        <v>#VALUE!</v>
      </c>
      <c r="AS139" s="0" t="e">
        <f aca="false">IF(MID($C139,$AD139-AS$2+1,1)="*",0,1)</f>
        <v>#VALUE!</v>
      </c>
      <c r="AT139" s="0" t="e">
        <f aca="false">IF(MID($C139,$AD139-AT$2+1,1)="*",0,1)</f>
        <v>#VALUE!</v>
      </c>
    </row>
    <row r="140" customFormat="false" ht="14.4" hidden="false" customHeight="false" outlineLevel="0" collapsed="false">
      <c r="B140" s="13"/>
      <c r="C140" s="14"/>
      <c r="D140" s="15"/>
      <c r="E140" s="3" t="str">
        <f aca="false">IF(AD140=0,"",E139+1)</f>
        <v/>
      </c>
      <c r="F140" s="4" t="str">
        <f aca="false">IF(AD140=0,"",_xlfn.CONCAT("0x",LEFT("0000",4-LEN(L140)),L140))</f>
        <v/>
      </c>
      <c r="G140" s="3" t="str">
        <f aca="false">IF(AD140=0,"",AD140)</f>
        <v/>
      </c>
      <c r="I140" s="3" t="e">
        <f aca="false">(M140*16)+G140</f>
        <v>#VALUE!</v>
      </c>
      <c r="J140" s="5" t="e">
        <f aca="false">IF(COUNTIF(I$4:I$204,I140)&gt;1,"DUPE!","")</f>
        <v>#VALUE!</v>
      </c>
      <c r="L140" s="3" t="str">
        <f aca="false">DEC2HEX(M140)</f>
        <v>0</v>
      </c>
      <c r="M140" s="3" t="n">
        <f aca="false">AC140+(AB140*2)+(AA140*4)+(Z140*8)+(Y140*16)+(X140*32)+(W140*64)+(V140*128)+(U140*256)+(T140*512)+(S140*1024)+(R140*2048)+(Q140*4096)+(P140*8192)+(O140*16384)+(N140*32768)</f>
        <v>0</v>
      </c>
      <c r="N140" s="3" t="n">
        <f aca="false">IFERROR(AE140,0)</f>
        <v>0</v>
      </c>
      <c r="O140" s="3" t="n">
        <f aca="false">IFERROR(AF140,0)</f>
        <v>0</v>
      </c>
      <c r="P140" s="3" t="n">
        <f aca="false">IFERROR(AG140,0)</f>
        <v>0</v>
      </c>
      <c r="Q140" s="3" t="n">
        <f aca="false">IFERROR(AH140,0)</f>
        <v>0</v>
      </c>
      <c r="R140" s="3" t="n">
        <f aca="false">IFERROR(AI140,0)</f>
        <v>0</v>
      </c>
      <c r="S140" s="3" t="n">
        <f aca="false">IFERROR(AJ140,0)</f>
        <v>0</v>
      </c>
      <c r="T140" s="3" t="n">
        <f aca="false">IFERROR(AK140,0)</f>
        <v>0</v>
      </c>
      <c r="U140" s="3" t="n">
        <f aca="false">IFERROR(AL140,0)</f>
        <v>0</v>
      </c>
      <c r="V140" s="3" t="n">
        <f aca="false">IFERROR(AM140,0)</f>
        <v>0</v>
      </c>
      <c r="W140" s="3" t="n">
        <f aca="false">IFERROR(AN140,0)</f>
        <v>0</v>
      </c>
      <c r="X140" s="3" t="n">
        <f aca="false">IFERROR(AO140,0)</f>
        <v>0</v>
      </c>
      <c r="Y140" s="3" t="n">
        <f aca="false">IFERROR(AP140,0)</f>
        <v>0</v>
      </c>
      <c r="Z140" s="3" t="n">
        <f aca="false">IFERROR(AQ140,0)</f>
        <v>0</v>
      </c>
      <c r="AA140" s="3" t="n">
        <f aca="false">IFERROR(AR140,0)</f>
        <v>0</v>
      </c>
      <c r="AB140" s="3" t="n">
        <f aca="false">IFERROR(AS140,0)</f>
        <v>0</v>
      </c>
      <c r="AC140" s="3" t="n">
        <f aca="false">IFERROR(AT140,0)</f>
        <v>0</v>
      </c>
      <c r="AD140" s="0" t="n">
        <f aca="false">LEN(C140)</f>
        <v>0</v>
      </c>
      <c r="AE140" s="0" t="e">
        <f aca="false">IF(MID($C140,$AD140-AE$2+1,1)="*",0,1)</f>
        <v>#VALUE!</v>
      </c>
      <c r="AF140" s="0" t="e">
        <f aca="false">IF(MID($C140,$AD140-AF$2+1,1)="*",0,1)</f>
        <v>#VALUE!</v>
      </c>
      <c r="AG140" s="0" t="e">
        <f aca="false">IF(MID($C140,$AD140-AG$2+1,1)="*",0,1)</f>
        <v>#VALUE!</v>
      </c>
      <c r="AH140" s="0" t="e">
        <f aca="false">IF(MID($C140,$AD140-AH$2+1,1)="*",0,1)</f>
        <v>#VALUE!</v>
      </c>
      <c r="AI140" s="0" t="e">
        <f aca="false">IF(MID($C140,$AD140-AI$2+1,1)="*",0,1)</f>
        <v>#VALUE!</v>
      </c>
      <c r="AJ140" s="0" t="e">
        <f aca="false">IF(MID($C140,$AD140-AJ$2+1,1)="*",0,1)</f>
        <v>#VALUE!</v>
      </c>
      <c r="AK140" s="0" t="e">
        <f aca="false">IF(MID($C140,$AD140-AK$2+1,1)="*",0,1)</f>
        <v>#VALUE!</v>
      </c>
      <c r="AL140" s="0" t="e">
        <f aca="false">IF(MID($C140,$AD140-AL$2+1,1)="*",0,1)</f>
        <v>#VALUE!</v>
      </c>
      <c r="AM140" s="0" t="e">
        <f aca="false">IF(MID($C140,$AD140-AM$2+1,1)="*",0,1)</f>
        <v>#VALUE!</v>
      </c>
      <c r="AN140" s="0" t="e">
        <f aca="false">IF(MID($C140,$AD140-AN$2+1,1)="*",0,1)</f>
        <v>#VALUE!</v>
      </c>
      <c r="AO140" s="0" t="e">
        <f aca="false">IF(MID($C140,$AD140-AO$2+1,1)="*",0,1)</f>
        <v>#VALUE!</v>
      </c>
      <c r="AP140" s="0" t="e">
        <f aca="false">IF(MID($C140,$AD140-AP$2+1,1)="*",0,1)</f>
        <v>#VALUE!</v>
      </c>
      <c r="AQ140" s="0" t="e">
        <f aca="false">IF(MID($C140,$AD140-AQ$2+1,1)="*",0,1)</f>
        <v>#VALUE!</v>
      </c>
      <c r="AR140" s="0" t="e">
        <f aca="false">IF(MID($C140,$AD140-AR$2+1,1)="*",0,1)</f>
        <v>#VALUE!</v>
      </c>
      <c r="AS140" s="0" t="e">
        <f aca="false">IF(MID($C140,$AD140-AS$2+1,1)="*",0,1)</f>
        <v>#VALUE!</v>
      </c>
      <c r="AT140" s="0" t="e">
        <f aca="false">IF(MID($C140,$AD140-AT$2+1,1)="*",0,1)</f>
        <v>#VALUE!</v>
      </c>
    </row>
    <row r="141" customFormat="false" ht="14.4" hidden="false" customHeight="false" outlineLevel="0" collapsed="false">
      <c r="B141" s="13"/>
      <c r="C141" s="14"/>
      <c r="D141" s="15"/>
      <c r="E141" s="3" t="str">
        <f aca="false">IF(AD141=0,"",E140+1)</f>
        <v/>
      </c>
      <c r="F141" s="4" t="str">
        <f aca="false">IF(AD141=0,"",_xlfn.CONCAT("0x",LEFT("0000",4-LEN(L141)),L141))</f>
        <v/>
      </c>
      <c r="G141" s="3" t="str">
        <f aca="false">IF(AD141=0,"",AD141)</f>
        <v/>
      </c>
      <c r="I141" s="3" t="e">
        <f aca="false">(M141*16)+G141</f>
        <v>#VALUE!</v>
      </c>
      <c r="J141" s="5" t="e">
        <f aca="false">IF(COUNTIF(I$4:I$204,I141)&gt;1,"DUPE!","")</f>
        <v>#VALUE!</v>
      </c>
      <c r="L141" s="3" t="str">
        <f aca="false">DEC2HEX(M141)</f>
        <v>0</v>
      </c>
      <c r="M141" s="3" t="n">
        <f aca="false">AC141+(AB141*2)+(AA141*4)+(Z141*8)+(Y141*16)+(X141*32)+(W141*64)+(V141*128)+(U141*256)+(T141*512)+(S141*1024)+(R141*2048)+(Q141*4096)+(P141*8192)+(O141*16384)+(N141*32768)</f>
        <v>0</v>
      </c>
      <c r="N141" s="3" t="n">
        <f aca="false">IFERROR(AE141,0)</f>
        <v>0</v>
      </c>
      <c r="O141" s="3" t="n">
        <f aca="false">IFERROR(AF141,0)</f>
        <v>0</v>
      </c>
      <c r="P141" s="3" t="n">
        <f aca="false">IFERROR(AG141,0)</f>
        <v>0</v>
      </c>
      <c r="Q141" s="3" t="n">
        <f aca="false">IFERROR(AH141,0)</f>
        <v>0</v>
      </c>
      <c r="R141" s="3" t="n">
        <f aca="false">IFERROR(AI141,0)</f>
        <v>0</v>
      </c>
      <c r="S141" s="3" t="n">
        <f aca="false">IFERROR(AJ141,0)</f>
        <v>0</v>
      </c>
      <c r="T141" s="3" t="n">
        <f aca="false">IFERROR(AK141,0)</f>
        <v>0</v>
      </c>
      <c r="U141" s="3" t="n">
        <f aca="false">IFERROR(AL141,0)</f>
        <v>0</v>
      </c>
      <c r="V141" s="3" t="n">
        <f aca="false">IFERROR(AM141,0)</f>
        <v>0</v>
      </c>
      <c r="W141" s="3" t="n">
        <f aca="false">IFERROR(AN141,0)</f>
        <v>0</v>
      </c>
      <c r="X141" s="3" t="n">
        <f aca="false">IFERROR(AO141,0)</f>
        <v>0</v>
      </c>
      <c r="Y141" s="3" t="n">
        <f aca="false">IFERROR(AP141,0)</f>
        <v>0</v>
      </c>
      <c r="Z141" s="3" t="n">
        <f aca="false">IFERROR(AQ141,0)</f>
        <v>0</v>
      </c>
      <c r="AA141" s="3" t="n">
        <f aca="false">IFERROR(AR141,0)</f>
        <v>0</v>
      </c>
      <c r="AB141" s="3" t="n">
        <f aca="false">IFERROR(AS141,0)</f>
        <v>0</v>
      </c>
      <c r="AC141" s="3" t="n">
        <f aca="false">IFERROR(AT141,0)</f>
        <v>0</v>
      </c>
      <c r="AD141" s="0" t="n">
        <f aca="false">LEN(C141)</f>
        <v>0</v>
      </c>
      <c r="AE141" s="0" t="e">
        <f aca="false">IF(MID($C141,$AD141-AE$2+1,1)="*",0,1)</f>
        <v>#VALUE!</v>
      </c>
      <c r="AF141" s="0" t="e">
        <f aca="false">IF(MID($C141,$AD141-AF$2+1,1)="*",0,1)</f>
        <v>#VALUE!</v>
      </c>
      <c r="AG141" s="0" t="e">
        <f aca="false">IF(MID($C141,$AD141-AG$2+1,1)="*",0,1)</f>
        <v>#VALUE!</v>
      </c>
      <c r="AH141" s="0" t="e">
        <f aca="false">IF(MID($C141,$AD141-AH$2+1,1)="*",0,1)</f>
        <v>#VALUE!</v>
      </c>
      <c r="AI141" s="0" t="e">
        <f aca="false">IF(MID($C141,$AD141-AI$2+1,1)="*",0,1)</f>
        <v>#VALUE!</v>
      </c>
      <c r="AJ141" s="0" t="e">
        <f aca="false">IF(MID($C141,$AD141-AJ$2+1,1)="*",0,1)</f>
        <v>#VALUE!</v>
      </c>
      <c r="AK141" s="0" t="e">
        <f aca="false">IF(MID($C141,$AD141-AK$2+1,1)="*",0,1)</f>
        <v>#VALUE!</v>
      </c>
      <c r="AL141" s="0" t="e">
        <f aca="false">IF(MID($C141,$AD141-AL$2+1,1)="*",0,1)</f>
        <v>#VALUE!</v>
      </c>
      <c r="AM141" s="0" t="e">
        <f aca="false">IF(MID($C141,$AD141-AM$2+1,1)="*",0,1)</f>
        <v>#VALUE!</v>
      </c>
      <c r="AN141" s="0" t="e">
        <f aca="false">IF(MID($C141,$AD141-AN$2+1,1)="*",0,1)</f>
        <v>#VALUE!</v>
      </c>
      <c r="AO141" s="0" t="e">
        <f aca="false">IF(MID($C141,$AD141-AO$2+1,1)="*",0,1)</f>
        <v>#VALUE!</v>
      </c>
      <c r="AP141" s="0" t="e">
        <f aca="false">IF(MID($C141,$AD141-AP$2+1,1)="*",0,1)</f>
        <v>#VALUE!</v>
      </c>
      <c r="AQ141" s="0" t="e">
        <f aca="false">IF(MID($C141,$AD141-AQ$2+1,1)="*",0,1)</f>
        <v>#VALUE!</v>
      </c>
      <c r="AR141" s="0" t="e">
        <f aca="false">IF(MID($C141,$AD141-AR$2+1,1)="*",0,1)</f>
        <v>#VALUE!</v>
      </c>
      <c r="AS141" s="0" t="e">
        <f aca="false">IF(MID($C141,$AD141-AS$2+1,1)="*",0,1)</f>
        <v>#VALUE!</v>
      </c>
      <c r="AT141" s="0" t="e">
        <f aca="false">IF(MID($C141,$AD141-AT$2+1,1)="*",0,1)</f>
        <v>#VALUE!</v>
      </c>
    </row>
    <row r="142" customFormat="false" ht="14.4" hidden="false" customHeight="false" outlineLevel="0" collapsed="false">
      <c r="B142" s="13"/>
      <c r="C142" s="14"/>
      <c r="D142" s="15"/>
      <c r="E142" s="3" t="str">
        <f aca="false">IF(AD142=0,"",E141+1)</f>
        <v/>
      </c>
      <c r="F142" s="4" t="str">
        <f aca="false">IF(AD142=0,"",_xlfn.CONCAT("0x",LEFT("0000",4-LEN(L142)),L142))</f>
        <v/>
      </c>
      <c r="G142" s="3" t="str">
        <f aca="false">IF(AD142=0,"",AD142)</f>
        <v/>
      </c>
      <c r="I142" s="3" t="e">
        <f aca="false">(M142*16)+G142</f>
        <v>#VALUE!</v>
      </c>
      <c r="J142" s="5" t="e">
        <f aca="false">IF(COUNTIF(I$4:I$204,I142)&gt;1,"DUPE!","")</f>
        <v>#VALUE!</v>
      </c>
      <c r="L142" s="3" t="str">
        <f aca="false">DEC2HEX(M142)</f>
        <v>0</v>
      </c>
      <c r="M142" s="3" t="n">
        <f aca="false">AC142+(AB142*2)+(AA142*4)+(Z142*8)+(Y142*16)+(X142*32)+(W142*64)+(V142*128)+(U142*256)+(T142*512)+(S142*1024)+(R142*2048)+(Q142*4096)+(P142*8192)+(O142*16384)+(N142*32768)</f>
        <v>0</v>
      </c>
      <c r="N142" s="3" t="n">
        <f aca="false">IFERROR(AE142,0)</f>
        <v>0</v>
      </c>
      <c r="O142" s="3" t="n">
        <f aca="false">IFERROR(AF142,0)</f>
        <v>0</v>
      </c>
      <c r="P142" s="3" t="n">
        <f aca="false">IFERROR(AG142,0)</f>
        <v>0</v>
      </c>
      <c r="Q142" s="3" t="n">
        <f aca="false">IFERROR(AH142,0)</f>
        <v>0</v>
      </c>
      <c r="R142" s="3" t="n">
        <f aca="false">IFERROR(AI142,0)</f>
        <v>0</v>
      </c>
      <c r="S142" s="3" t="n">
        <f aca="false">IFERROR(AJ142,0)</f>
        <v>0</v>
      </c>
      <c r="T142" s="3" t="n">
        <f aca="false">IFERROR(AK142,0)</f>
        <v>0</v>
      </c>
      <c r="U142" s="3" t="n">
        <f aca="false">IFERROR(AL142,0)</f>
        <v>0</v>
      </c>
      <c r="V142" s="3" t="n">
        <f aca="false">IFERROR(AM142,0)</f>
        <v>0</v>
      </c>
      <c r="W142" s="3" t="n">
        <f aca="false">IFERROR(AN142,0)</f>
        <v>0</v>
      </c>
      <c r="X142" s="3" t="n">
        <f aca="false">IFERROR(AO142,0)</f>
        <v>0</v>
      </c>
      <c r="Y142" s="3" t="n">
        <f aca="false">IFERROR(AP142,0)</f>
        <v>0</v>
      </c>
      <c r="Z142" s="3" t="n">
        <f aca="false">IFERROR(AQ142,0)</f>
        <v>0</v>
      </c>
      <c r="AA142" s="3" t="n">
        <f aca="false">IFERROR(AR142,0)</f>
        <v>0</v>
      </c>
      <c r="AB142" s="3" t="n">
        <f aca="false">IFERROR(AS142,0)</f>
        <v>0</v>
      </c>
      <c r="AC142" s="3" t="n">
        <f aca="false">IFERROR(AT142,0)</f>
        <v>0</v>
      </c>
      <c r="AD142" s="0" t="n">
        <f aca="false">LEN(C142)</f>
        <v>0</v>
      </c>
      <c r="AE142" s="0" t="e">
        <f aca="false">IF(MID($C142,$AD142-AE$2+1,1)="*",0,1)</f>
        <v>#VALUE!</v>
      </c>
      <c r="AF142" s="0" t="e">
        <f aca="false">IF(MID($C142,$AD142-AF$2+1,1)="*",0,1)</f>
        <v>#VALUE!</v>
      </c>
      <c r="AG142" s="0" t="e">
        <f aca="false">IF(MID($C142,$AD142-AG$2+1,1)="*",0,1)</f>
        <v>#VALUE!</v>
      </c>
      <c r="AH142" s="0" t="e">
        <f aca="false">IF(MID($C142,$AD142-AH$2+1,1)="*",0,1)</f>
        <v>#VALUE!</v>
      </c>
      <c r="AI142" s="0" t="e">
        <f aca="false">IF(MID($C142,$AD142-AI$2+1,1)="*",0,1)</f>
        <v>#VALUE!</v>
      </c>
      <c r="AJ142" s="0" t="e">
        <f aca="false">IF(MID($C142,$AD142-AJ$2+1,1)="*",0,1)</f>
        <v>#VALUE!</v>
      </c>
      <c r="AK142" s="0" t="e">
        <f aca="false">IF(MID($C142,$AD142-AK$2+1,1)="*",0,1)</f>
        <v>#VALUE!</v>
      </c>
      <c r="AL142" s="0" t="e">
        <f aca="false">IF(MID($C142,$AD142-AL$2+1,1)="*",0,1)</f>
        <v>#VALUE!</v>
      </c>
      <c r="AM142" s="0" t="e">
        <f aca="false">IF(MID($C142,$AD142-AM$2+1,1)="*",0,1)</f>
        <v>#VALUE!</v>
      </c>
      <c r="AN142" s="0" t="e">
        <f aca="false">IF(MID($C142,$AD142-AN$2+1,1)="*",0,1)</f>
        <v>#VALUE!</v>
      </c>
      <c r="AO142" s="0" t="e">
        <f aca="false">IF(MID($C142,$AD142-AO$2+1,1)="*",0,1)</f>
        <v>#VALUE!</v>
      </c>
      <c r="AP142" s="0" t="e">
        <f aca="false">IF(MID($C142,$AD142-AP$2+1,1)="*",0,1)</f>
        <v>#VALUE!</v>
      </c>
      <c r="AQ142" s="0" t="e">
        <f aca="false">IF(MID($C142,$AD142-AQ$2+1,1)="*",0,1)</f>
        <v>#VALUE!</v>
      </c>
      <c r="AR142" s="0" t="e">
        <f aca="false">IF(MID($C142,$AD142-AR$2+1,1)="*",0,1)</f>
        <v>#VALUE!</v>
      </c>
      <c r="AS142" s="0" t="e">
        <f aca="false">IF(MID($C142,$AD142-AS$2+1,1)="*",0,1)</f>
        <v>#VALUE!</v>
      </c>
      <c r="AT142" s="0" t="e">
        <f aca="false">IF(MID($C142,$AD142-AT$2+1,1)="*",0,1)</f>
        <v>#VALUE!</v>
      </c>
    </row>
    <row r="143" customFormat="false" ht="14.4" hidden="false" customHeight="false" outlineLevel="0" collapsed="false">
      <c r="B143" s="13"/>
      <c r="C143" s="14"/>
      <c r="D143" s="15"/>
      <c r="E143" s="3" t="str">
        <f aca="false">IF(AD143=0,"",E142+1)</f>
        <v/>
      </c>
      <c r="F143" s="4" t="str">
        <f aca="false">IF(AD143=0,"",_xlfn.CONCAT("0x",LEFT("0000",4-LEN(L143)),L143))</f>
        <v/>
      </c>
      <c r="G143" s="3" t="str">
        <f aca="false">IF(AD143=0,"",AD143)</f>
        <v/>
      </c>
      <c r="I143" s="3" t="e">
        <f aca="false">(M143*16)+G143</f>
        <v>#VALUE!</v>
      </c>
      <c r="J143" s="5" t="e">
        <f aca="false">IF(COUNTIF(I$4:I$204,I143)&gt;1,"DUPE!","")</f>
        <v>#VALUE!</v>
      </c>
      <c r="L143" s="3" t="str">
        <f aca="false">DEC2HEX(M143)</f>
        <v>0</v>
      </c>
      <c r="M143" s="3" t="n">
        <f aca="false">AC143+(AB143*2)+(AA143*4)+(Z143*8)+(Y143*16)+(X143*32)+(W143*64)+(V143*128)+(U143*256)+(T143*512)+(S143*1024)+(R143*2048)+(Q143*4096)+(P143*8192)+(O143*16384)+(N143*32768)</f>
        <v>0</v>
      </c>
      <c r="N143" s="3" t="n">
        <f aca="false">IFERROR(AE143,0)</f>
        <v>0</v>
      </c>
      <c r="O143" s="3" t="n">
        <f aca="false">IFERROR(AF143,0)</f>
        <v>0</v>
      </c>
      <c r="P143" s="3" t="n">
        <f aca="false">IFERROR(AG143,0)</f>
        <v>0</v>
      </c>
      <c r="Q143" s="3" t="n">
        <f aca="false">IFERROR(AH143,0)</f>
        <v>0</v>
      </c>
      <c r="R143" s="3" t="n">
        <f aca="false">IFERROR(AI143,0)</f>
        <v>0</v>
      </c>
      <c r="S143" s="3" t="n">
        <f aca="false">IFERROR(AJ143,0)</f>
        <v>0</v>
      </c>
      <c r="T143" s="3" t="n">
        <f aca="false">IFERROR(AK143,0)</f>
        <v>0</v>
      </c>
      <c r="U143" s="3" t="n">
        <f aca="false">IFERROR(AL143,0)</f>
        <v>0</v>
      </c>
      <c r="V143" s="3" t="n">
        <f aca="false">IFERROR(AM143,0)</f>
        <v>0</v>
      </c>
      <c r="W143" s="3" t="n">
        <f aca="false">IFERROR(AN143,0)</f>
        <v>0</v>
      </c>
      <c r="X143" s="3" t="n">
        <f aca="false">IFERROR(AO143,0)</f>
        <v>0</v>
      </c>
      <c r="Y143" s="3" t="n">
        <f aca="false">IFERROR(AP143,0)</f>
        <v>0</v>
      </c>
      <c r="Z143" s="3" t="n">
        <f aca="false">IFERROR(AQ143,0)</f>
        <v>0</v>
      </c>
      <c r="AA143" s="3" t="n">
        <f aca="false">IFERROR(AR143,0)</f>
        <v>0</v>
      </c>
      <c r="AB143" s="3" t="n">
        <f aca="false">IFERROR(AS143,0)</f>
        <v>0</v>
      </c>
      <c r="AC143" s="3" t="n">
        <f aca="false">IFERROR(AT143,0)</f>
        <v>0</v>
      </c>
      <c r="AD143" s="0" t="n">
        <f aca="false">LEN(C143)</f>
        <v>0</v>
      </c>
      <c r="AE143" s="0" t="e">
        <f aca="false">IF(MID($C143,$AD143-AE$2+1,1)="*",0,1)</f>
        <v>#VALUE!</v>
      </c>
      <c r="AF143" s="0" t="e">
        <f aca="false">IF(MID($C143,$AD143-AF$2+1,1)="*",0,1)</f>
        <v>#VALUE!</v>
      </c>
      <c r="AG143" s="0" t="e">
        <f aca="false">IF(MID($C143,$AD143-AG$2+1,1)="*",0,1)</f>
        <v>#VALUE!</v>
      </c>
      <c r="AH143" s="0" t="e">
        <f aca="false">IF(MID($C143,$AD143-AH$2+1,1)="*",0,1)</f>
        <v>#VALUE!</v>
      </c>
      <c r="AI143" s="0" t="e">
        <f aca="false">IF(MID($C143,$AD143-AI$2+1,1)="*",0,1)</f>
        <v>#VALUE!</v>
      </c>
      <c r="AJ143" s="0" t="e">
        <f aca="false">IF(MID($C143,$AD143-AJ$2+1,1)="*",0,1)</f>
        <v>#VALUE!</v>
      </c>
      <c r="AK143" s="0" t="e">
        <f aca="false">IF(MID($C143,$AD143-AK$2+1,1)="*",0,1)</f>
        <v>#VALUE!</v>
      </c>
      <c r="AL143" s="0" t="e">
        <f aca="false">IF(MID($C143,$AD143-AL$2+1,1)="*",0,1)</f>
        <v>#VALUE!</v>
      </c>
      <c r="AM143" s="0" t="e">
        <f aca="false">IF(MID($C143,$AD143-AM$2+1,1)="*",0,1)</f>
        <v>#VALUE!</v>
      </c>
      <c r="AN143" s="0" t="e">
        <f aca="false">IF(MID($C143,$AD143-AN$2+1,1)="*",0,1)</f>
        <v>#VALUE!</v>
      </c>
      <c r="AO143" s="0" t="e">
        <f aca="false">IF(MID($C143,$AD143-AO$2+1,1)="*",0,1)</f>
        <v>#VALUE!</v>
      </c>
      <c r="AP143" s="0" t="e">
        <f aca="false">IF(MID($C143,$AD143-AP$2+1,1)="*",0,1)</f>
        <v>#VALUE!</v>
      </c>
      <c r="AQ143" s="0" t="e">
        <f aca="false">IF(MID($C143,$AD143-AQ$2+1,1)="*",0,1)</f>
        <v>#VALUE!</v>
      </c>
      <c r="AR143" s="0" t="e">
        <f aca="false">IF(MID($C143,$AD143-AR$2+1,1)="*",0,1)</f>
        <v>#VALUE!</v>
      </c>
      <c r="AS143" s="0" t="e">
        <f aca="false">IF(MID($C143,$AD143-AS$2+1,1)="*",0,1)</f>
        <v>#VALUE!</v>
      </c>
      <c r="AT143" s="0" t="e">
        <f aca="false">IF(MID($C143,$AD143-AT$2+1,1)="*",0,1)</f>
        <v>#VALUE!</v>
      </c>
    </row>
    <row r="144" customFormat="false" ht="14.4" hidden="false" customHeight="false" outlineLevel="0" collapsed="false">
      <c r="B144" s="13"/>
      <c r="C144" s="14"/>
      <c r="D144" s="15"/>
      <c r="E144" s="3" t="str">
        <f aca="false">IF(AD144=0,"",E143+1)</f>
        <v/>
      </c>
      <c r="F144" s="4" t="str">
        <f aca="false">IF(AD144=0,"",_xlfn.CONCAT("0x",LEFT("0000",4-LEN(L144)),L144))</f>
        <v/>
      </c>
      <c r="G144" s="3" t="str">
        <f aca="false">IF(AD144=0,"",AD144)</f>
        <v/>
      </c>
      <c r="I144" s="3" t="e">
        <f aca="false">(M144*16)+G144</f>
        <v>#VALUE!</v>
      </c>
      <c r="J144" s="5" t="e">
        <f aca="false">IF(COUNTIF(I$4:I$204,I144)&gt;1,"DUPE!","")</f>
        <v>#VALUE!</v>
      </c>
      <c r="L144" s="3" t="str">
        <f aca="false">DEC2HEX(M144)</f>
        <v>0</v>
      </c>
      <c r="M144" s="3" t="n">
        <f aca="false">AC144+(AB144*2)+(AA144*4)+(Z144*8)+(Y144*16)+(X144*32)+(W144*64)+(V144*128)+(U144*256)+(T144*512)+(S144*1024)+(R144*2048)+(Q144*4096)+(P144*8192)+(O144*16384)+(N144*32768)</f>
        <v>0</v>
      </c>
      <c r="N144" s="3" t="n">
        <f aca="false">IFERROR(AE144,0)</f>
        <v>0</v>
      </c>
      <c r="O144" s="3" t="n">
        <f aca="false">IFERROR(AF144,0)</f>
        <v>0</v>
      </c>
      <c r="P144" s="3" t="n">
        <f aca="false">IFERROR(AG144,0)</f>
        <v>0</v>
      </c>
      <c r="Q144" s="3" t="n">
        <f aca="false">IFERROR(AH144,0)</f>
        <v>0</v>
      </c>
      <c r="R144" s="3" t="n">
        <f aca="false">IFERROR(AI144,0)</f>
        <v>0</v>
      </c>
      <c r="S144" s="3" t="n">
        <f aca="false">IFERROR(AJ144,0)</f>
        <v>0</v>
      </c>
      <c r="T144" s="3" t="n">
        <f aca="false">IFERROR(AK144,0)</f>
        <v>0</v>
      </c>
      <c r="U144" s="3" t="n">
        <f aca="false">IFERROR(AL144,0)</f>
        <v>0</v>
      </c>
      <c r="V144" s="3" t="n">
        <f aca="false">IFERROR(AM144,0)</f>
        <v>0</v>
      </c>
      <c r="W144" s="3" t="n">
        <f aca="false">IFERROR(AN144,0)</f>
        <v>0</v>
      </c>
      <c r="X144" s="3" t="n">
        <f aca="false">IFERROR(AO144,0)</f>
        <v>0</v>
      </c>
      <c r="Y144" s="3" t="n">
        <f aca="false">IFERROR(AP144,0)</f>
        <v>0</v>
      </c>
      <c r="Z144" s="3" t="n">
        <f aca="false">IFERROR(AQ144,0)</f>
        <v>0</v>
      </c>
      <c r="AA144" s="3" t="n">
        <f aca="false">IFERROR(AR144,0)</f>
        <v>0</v>
      </c>
      <c r="AB144" s="3" t="n">
        <f aca="false">IFERROR(AS144,0)</f>
        <v>0</v>
      </c>
      <c r="AC144" s="3" t="n">
        <f aca="false">IFERROR(AT144,0)</f>
        <v>0</v>
      </c>
      <c r="AD144" s="0" t="n">
        <f aca="false">LEN(C144)</f>
        <v>0</v>
      </c>
      <c r="AE144" s="0" t="e">
        <f aca="false">IF(MID($C144,$AD144-AE$2+1,1)="*",0,1)</f>
        <v>#VALUE!</v>
      </c>
      <c r="AF144" s="0" t="e">
        <f aca="false">IF(MID($C144,$AD144-AF$2+1,1)="*",0,1)</f>
        <v>#VALUE!</v>
      </c>
      <c r="AG144" s="0" t="e">
        <f aca="false">IF(MID($C144,$AD144-AG$2+1,1)="*",0,1)</f>
        <v>#VALUE!</v>
      </c>
      <c r="AH144" s="0" t="e">
        <f aca="false">IF(MID($C144,$AD144-AH$2+1,1)="*",0,1)</f>
        <v>#VALUE!</v>
      </c>
      <c r="AI144" s="0" t="e">
        <f aca="false">IF(MID($C144,$AD144-AI$2+1,1)="*",0,1)</f>
        <v>#VALUE!</v>
      </c>
      <c r="AJ144" s="0" t="e">
        <f aca="false">IF(MID($C144,$AD144-AJ$2+1,1)="*",0,1)</f>
        <v>#VALUE!</v>
      </c>
      <c r="AK144" s="0" t="e">
        <f aca="false">IF(MID($C144,$AD144-AK$2+1,1)="*",0,1)</f>
        <v>#VALUE!</v>
      </c>
      <c r="AL144" s="0" t="e">
        <f aca="false">IF(MID($C144,$AD144-AL$2+1,1)="*",0,1)</f>
        <v>#VALUE!</v>
      </c>
      <c r="AM144" s="0" t="e">
        <f aca="false">IF(MID($C144,$AD144-AM$2+1,1)="*",0,1)</f>
        <v>#VALUE!</v>
      </c>
      <c r="AN144" s="0" t="e">
        <f aca="false">IF(MID($C144,$AD144-AN$2+1,1)="*",0,1)</f>
        <v>#VALUE!</v>
      </c>
      <c r="AO144" s="0" t="e">
        <f aca="false">IF(MID($C144,$AD144-AO$2+1,1)="*",0,1)</f>
        <v>#VALUE!</v>
      </c>
      <c r="AP144" s="0" t="e">
        <f aca="false">IF(MID($C144,$AD144-AP$2+1,1)="*",0,1)</f>
        <v>#VALUE!</v>
      </c>
      <c r="AQ144" s="0" t="e">
        <f aca="false">IF(MID($C144,$AD144-AQ$2+1,1)="*",0,1)</f>
        <v>#VALUE!</v>
      </c>
      <c r="AR144" s="0" t="e">
        <f aca="false">IF(MID($C144,$AD144-AR$2+1,1)="*",0,1)</f>
        <v>#VALUE!</v>
      </c>
      <c r="AS144" s="0" t="e">
        <f aca="false">IF(MID($C144,$AD144-AS$2+1,1)="*",0,1)</f>
        <v>#VALUE!</v>
      </c>
      <c r="AT144" s="0" t="e">
        <f aca="false">IF(MID($C144,$AD144-AT$2+1,1)="*",0,1)</f>
        <v>#VALUE!</v>
      </c>
    </row>
    <row r="145" customFormat="false" ht="14.4" hidden="false" customHeight="false" outlineLevel="0" collapsed="false">
      <c r="B145" s="13"/>
      <c r="C145" s="14"/>
      <c r="D145" s="15"/>
      <c r="E145" s="3" t="str">
        <f aca="false">IF(AD145=0,"",E144+1)</f>
        <v/>
      </c>
      <c r="F145" s="4" t="str">
        <f aca="false">IF(AD145=0,"",_xlfn.CONCAT("0x",LEFT("0000",4-LEN(L145)),L145))</f>
        <v/>
      </c>
      <c r="G145" s="3" t="str">
        <f aca="false">IF(AD145=0,"",AD145)</f>
        <v/>
      </c>
      <c r="I145" s="3" t="e">
        <f aca="false">(M145*16)+G145</f>
        <v>#VALUE!</v>
      </c>
      <c r="J145" s="5" t="e">
        <f aca="false">IF(COUNTIF(I$4:I$204,I145)&gt;1,"DUPE!","")</f>
        <v>#VALUE!</v>
      </c>
      <c r="L145" s="3" t="str">
        <f aca="false">DEC2HEX(M145)</f>
        <v>0</v>
      </c>
      <c r="M145" s="3" t="n">
        <f aca="false">AC145+(AB145*2)+(AA145*4)+(Z145*8)+(Y145*16)+(X145*32)+(W145*64)+(V145*128)+(U145*256)+(T145*512)+(S145*1024)+(R145*2048)+(Q145*4096)+(P145*8192)+(O145*16384)+(N145*32768)</f>
        <v>0</v>
      </c>
      <c r="N145" s="3" t="n">
        <f aca="false">IFERROR(AE145,0)</f>
        <v>0</v>
      </c>
      <c r="O145" s="3" t="n">
        <f aca="false">IFERROR(AF145,0)</f>
        <v>0</v>
      </c>
      <c r="P145" s="3" t="n">
        <f aca="false">IFERROR(AG145,0)</f>
        <v>0</v>
      </c>
      <c r="Q145" s="3" t="n">
        <f aca="false">IFERROR(AH145,0)</f>
        <v>0</v>
      </c>
      <c r="R145" s="3" t="n">
        <f aca="false">IFERROR(AI145,0)</f>
        <v>0</v>
      </c>
      <c r="S145" s="3" t="n">
        <f aca="false">IFERROR(AJ145,0)</f>
        <v>0</v>
      </c>
      <c r="T145" s="3" t="n">
        <f aca="false">IFERROR(AK145,0)</f>
        <v>0</v>
      </c>
      <c r="U145" s="3" t="n">
        <f aca="false">IFERROR(AL145,0)</f>
        <v>0</v>
      </c>
      <c r="V145" s="3" t="n">
        <f aca="false">IFERROR(AM145,0)</f>
        <v>0</v>
      </c>
      <c r="W145" s="3" t="n">
        <f aca="false">IFERROR(AN145,0)</f>
        <v>0</v>
      </c>
      <c r="X145" s="3" t="n">
        <f aca="false">IFERROR(AO145,0)</f>
        <v>0</v>
      </c>
      <c r="Y145" s="3" t="n">
        <f aca="false">IFERROR(AP145,0)</f>
        <v>0</v>
      </c>
      <c r="Z145" s="3" t="n">
        <f aca="false">IFERROR(AQ145,0)</f>
        <v>0</v>
      </c>
      <c r="AA145" s="3" t="n">
        <f aca="false">IFERROR(AR145,0)</f>
        <v>0</v>
      </c>
      <c r="AB145" s="3" t="n">
        <f aca="false">IFERROR(AS145,0)</f>
        <v>0</v>
      </c>
      <c r="AC145" s="3" t="n">
        <f aca="false">IFERROR(AT145,0)</f>
        <v>0</v>
      </c>
      <c r="AD145" s="0" t="n">
        <f aca="false">LEN(C145)</f>
        <v>0</v>
      </c>
      <c r="AE145" s="0" t="e">
        <f aca="false">IF(MID($C145,$AD145-AE$2+1,1)="*",0,1)</f>
        <v>#VALUE!</v>
      </c>
      <c r="AF145" s="0" t="e">
        <f aca="false">IF(MID($C145,$AD145-AF$2+1,1)="*",0,1)</f>
        <v>#VALUE!</v>
      </c>
      <c r="AG145" s="0" t="e">
        <f aca="false">IF(MID($C145,$AD145-AG$2+1,1)="*",0,1)</f>
        <v>#VALUE!</v>
      </c>
      <c r="AH145" s="0" t="e">
        <f aca="false">IF(MID($C145,$AD145-AH$2+1,1)="*",0,1)</f>
        <v>#VALUE!</v>
      </c>
      <c r="AI145" s="0" t="e">
        <f aca="false">IF(MID($C145,$AD145-AI$2+1,1)="*",0,1)</f>
        <v>#VALUE!</v>
      </c>
      <c r="AJ145" s="0" t="e">
        <f aca="false">IF(MID($C145,$AD145-AJ$2+1,1)="*",0,1)</f>
        <v>#VALUE!</v>
      </c>
      <c r="AK145" s="0" t="e">
        <f aca="false">IF(MID($C145,$AD145-AK$2+1,1)="*",0,1)</f>
        <v>#VALUE!</v>
      </c>
      <c r="AL145" s="0" t="e">
        <f aca="false">IF(MID($C145,$AD145-AL$2+1,1)="*",0,1)</f>
        <v>#VALUE!</v>
      </c>
      <c r="AM145" s="0" t="e">
        <f aca="false">IF(MID($C145,$AD145-AM$2+1,1)="*",0,1)</f>
        <v>#VALUE!</v>
      </c>
      <c r="AN145" s="0" t="e">
        <f aca="false">IF(MID($C145,$AD145-AN$2+1,1)="*",0,1)</f>
        <v>#VALUE!</v>
      </c>
      <c r="AO145" s="0" t="e">
        <f aca="false">IF(MID($C145,$AD145-AO$2+1,1)="*",0,1)</f>
        <v>#VALUE!</v>
      </c>
      <c r="AP145" s="0" t="e">
        <f aca="false">IF(MID($C145,$AD145-AP$2+1,1)="*",0,1)</f>
        <v>#VALUE!</v>
      </c>
      <c r="AQ145" s="0" t="e">
        <f aca="false">IF(MID($C145,$AD145-AQ$2+1,1)="*",0,1)</f>
        <v>#VALUE!</v>
      </c>
      <c r="AR145" s="0" t="e">
        <f aca="false">IF(MID($C145,$AD145-AR$2+1,1)="*",0,1)</f>
        <v>#VALUE!</v>
      </c>
      <c r="AS145" s="0" t="e">
        <f aca="false">IF(MID($C145,$AD145-AS$2+1,1)="*",0,1)</f>
        <v>#VALUE!</v>
      </c>
      <c r="AT145" s="0" t="e">
        <f aca="false">IF(MID($C145,$AD145-AT$2+1,1)="*",0,1)</f>
        <v>#VALUE!</v>
      </c>
    </row>
    <row r="146" customFormat="false" ht="14.4" hidden="false" customHeight="false" outlineLevel="0" collapsed="false">
      <c r="B146" s="13"/>
      <c r="C146" s="14"/>
      <c r="D146" s="15"/>
      <c r="E146" s="3" t="str">
        <f aca="false">IF(AD146=0,"",E145+1)</f>
        <v/>
      </c>
      <c r="F146" s="4" t="str">
        <f aca="false">IF(AD146=0,"",_xlfn.CONCAT("0x",LEFT("0000",4-LEN(L146)),L146))</f>
        <v/>
      </c>
      <c r="G146" s="3" t="str">
        <f aca="false">IF(AD146=0,"",AD146)</f>
        <v/>
      </c>
      <c r="I146" s="3" t="e">
        <f aca="false">(M146*16)+G146</f>
        <v>#VALUE!</v>
      </c>
      <c r="J146" s="5" t="e">
        <f aca="false">IF(COUNTIF(I$4:I$204,I146)&gt;1,"DUPE!","")</f>
        <v>#VALUE!</v>
      </c>
      <c r="L146" s="3" t="str">
        <f aca="false">DEC2HEX(M146)</f>
        <v>0</v>
      </c>
      <c r="M146" s="3" t="n">
        <f aca="false">AC146+(AB146*2)+(AA146*4)+(Z146*8)+(Y146*16)+(X146*32)+(W146*64)+(V146*128)+(U146*256)+(T146*512)+(S146*1024)+(R146*2048)+(Q146*4096)+(P146*8192)+(O146*16384)+(N146*32768)</f>
        <v>0</v>
      </c>
      <c r="N146" s="3" t="n">
        <f aca="false">IFERROR(AE146,0)</f>
        <v>0</v>
      </c>
      <c r="O146" s="3" t="n">
        <f aca="false">IFERROR(AF146,0)</f>
        <v>0</v>
      </c>
      <c r="P146" s="3" t="n">
        <f aca="false">IFERROR(AG146,0)</f>
        <v>0</v>
      </c>
      <c r="Q146" s="3" t="n">
        <f aca="false">IFERROR(AH146,0)</f>
        <v>0</v>
      </c>
      <c r="R146" s="3" t="n">
        <f aca="false">IFERROR(AI146,0)</f>
        <v>0</v>
      </c>
      <c r="S146" s="3" t="n">
        <f aca="false">IFERROR(AJ146,0)</f>
        <v>0</v>
      </c>
      <c r="T146" s="3" t="n">
        <f aca="false">IFERROR(AK146,0)</f>
        <v>0</v>
      </c>
      <c r="U146" s="3" t="n">
        <f aca="false">IFERROR(AL146,0)</f>
        <v>0</v>
      </c>
      <c r="V146" s="3" t="n">
        <f aca="false">IFERROR(AM146,0)</f>
        <v>0</v>
      </c>
      <c r="W146" s="3" t="n">
        <f aca="false">IFERROR(AN146,0)</f>
        <v>0</v>
      </c>
      <c r="X146" s="3" t="n">
        <f aca="false">IFERROR(AO146,0)</f>
        <v>0</v>
      </c>
      <c r="Y146" s="3" t="n">
        <f aca="false">IFERROR(AP146,0)</f>
        <v>0</v>
      </c>
      <c r="Z146" s="3" t="n">
        <f aca="false">IFERROR(AQ146,0)</f>
        <v>0</v>
      </c>
      <c r="AA146" s="3" t="n">
        <f aca="false">IFERROR(AR146,0)</f>
        <v>0</v>
      </c>
      <c r="AB146" s="3" t="n">
        <f aca="false">IFERROR(AS146,0)</f>
        <v>0</v>
      </c>
      <c r="AC146" s="3" t="n">
        <f aca="false">IFERROR(AT146,0)</f>
        <v>0</v>
      </c>
      <c r="AD146" s="0" t="n">
        <f aca="false">LEN(C146)</f>
        <v>0</v>
      </c>
      <c r="AE146" s="0" t="e">
        <f aca="false">IF(MID($C146,$AD146-AE$2+1,1)="*",0,1)</f>
        <v>#VALUE!</v>
      </c>
      <c r="AF146" s="0" t="e">
        <f aca="false">IF(MID($C146,$AD146-AF$2+1,1)="*",0,1)</f>
        <v>#VALUE!</v>
      </c>
      <c r="AG146" s="0" t="e">
        <f aca="false">IF(MID($C146,$AD146-AG$2+1,1)="*",0,1)</f>
        <v>#VALUE!</v>
      </c>
      <c r="AH146" s="0" t="e">
        <f aca="false">IF(MID($C146,$AD146-AH$2+1,1)="*",0,1)</f>
        <v>#VALUE!</v>
      </c>
      <c r="AI146" s="0" t="e">
        <f aca="false">IF(MID($C146,$AD146-AI$2+1,1)="*",0,1)</f>
        <v>#VALUE!</v>
      </c>
      <c r="AJ146" s="0" t="e">
        <f aca="false">IF(MID($C146,$AD146-AJ$2+1,1)="*",0,1)</f>
        <v>#VALUE!</v>
      </c>
      <c r="AK146" s="0" t="e">
        <f aca="false">IF(MID($C146,$AD146-AK$2+1,1)="*",0,1)</f>
        <v>#VALUE!</v>
      </c>
      <c r="AL146" s="0" t="e">
        <f aca="false">IF(MID($C146,$AD146-AL$2+1,1)="*",0,1)</f>
        <v>#VALUE!</v>
      </c>
      <c r="AM146" s="0" t="e">
        <f aca="false">IF(MID($C146,$AD146-AM$2+1,1)="*",0,1)</f>
        <v>#VALUE!</v>
      </c>
      <c r="AN146" s="0" t="e">
        <f aca="false">IF(MID($C146,$AD146-AN$2+1,1)="*",0,1)</f>
        <v>#VALUE!</v>
      </c>
      <c r="AO146" s="0" t="e">
        <f aca="false">IF(MID($C146,$AD146-AO$2+1,1)="*",0,1)</f>
        <v>#VALUE!</v>
      </c>
      <c r="AP146" s="0" t="e">
        <f aca="false">IF(MID($C146,$AD146-AP$2+1,1)="*",0,1)</f>
        <v>#VALUE!</v>
      </c>
      <c r="AQ146" s="0" t="e">
        <f aca="false">IF(MID($C146,$AD146-AQ$2+1,1)="*",0,1)</f>
        <v>#VALUE!</v>
      </c>
      <c r="AR146" s="0" t="e">
        <f aca="false">IF(MID($C146,$AD146-AR$2+1,1)="*",0,1)</f>
        <v>#VALUE!</v>
      </c>
      <c r="AS146" s="0" t="e">
        <f aca="false">IF(MID($C146,$AD146-AS$2+1,1)="*",0,1)</f>
        <v>#VALUE!</v>
      </c>
      <c r="AT146" s="0" t="e">
        <f aca="false">IF(MID($C146,$AD146-AT$2+1,1)="*",0,1)</f>
        <v>#VALUE!</v>
      </c>
    </row>
    <row r="147" customFormat="false" ht="14.4" hidden="false" customHeight="false" outlineLevel="0" collapsed="false">
      <c r="B147" s="13"/>
      <c r="C147" s="14"/>
      <c r="D147" s="15"/>
      <c r="E147" s="3" t="str">
        <f aca="false">IF(AD147=0,"",E146+1)</f>
        <v/>
      </c>
      <c r="F147" s="4" t="str">
        <f aca="false">IF(AD147=0,"",_xlfn.CONCAT("0x",LEFT("0000",4-LEN(L147)),L147))</f>
        <v/>
      </c>
      <c r="G147" s="3" t="str">
        <f aca="false">IF(AD147=0,"",AD147)</f>
        <v/>
      </c>
      <c r="I147" s="3" t="e">
        <f aca="false">(M147*16)+G147</f>
        <v>#VALUE!</v>
      </c>
      <c r="J147" s="5" t="e">
        <f aca="false">IF(COUNTIF(I$4:I$204,I147)&gt;1,"DUPE!","")</f>
        <v>#VALUE!</v>
      </c>
      <c r="L147" s="3" t="str">
        <f aca="false">DEC2HEX(M147)</f>
        <v>0</v>
      </c>
      <c r="M147" s="3" t="n">
        <f aca="false">AC147+(AB147*2)+(AA147*4)+(Z147*8)+(Y147*16)+(X147*32)+(W147*64)+(V147*128)+(U147*256)+(T147*512)+(S147*1024)+(R147*2048)+(Q147*4096)+(P147*8192)+(O147*16384)+(N147*32768)</f>
        <v>0</v>
      </c>
      <c r="N147" s="3" t="n">
        <f aca="false">IFERROR(AE147,0)</f>
        <v>0</v>
      </c>
      <c r="O147" s="3" t="n">
        <f aca="false">IFERROR(AF147,0)</f>
        <v>0</v>
      </c>
      <c r="P147" s="3" t="n">
        <f aca="false">IFERROR(AG147,0)</f>
        <v>0</v>
      </c>
      <c r="Q147" s="3" t="n">
        <f aca="false">IFERROR(AH147,0)</f>
        <v>0</v>
      </c>
      <c r="R147" s="3" t="n">
        <f aca="false">IFERROR(AI147,0)</f>
        <v>0</v>
      </c>
      <c r="S147" s="3" t="n">
        <f aca="false">IFERROR(AJ147,0)</f>
        <v>0</v>
      </c>
      <c r="T147" s="3" t="n">
        <f aca="false">IFERROR(AK147,0)</f>
        <v>0</v>
      </c>
      <c r="U147" s="3" t="n">
        <f aca="false">IFERROR(AL147,0)</f>
        <v>0</v>
      </c>
      <c r="V147" s="3" t="n">
        <f aca="false">IFERROR(AM147,0)</f>
        <v>0</v>
      </c>
      <c r="W147" s="3" t="n">
        <f aca="false">IFERROR(AN147,0)</f>
        <v>0</v>
      </c>
      <c r="X147" s="3" t="n">
        <f aca="false">IFERROR(AO147,0)</f>
        <v>0</v>
      </c>
      <c r="Y147" s="3" t="n">
        <f aca="false">IFERROR(AP147,0)</f>
        <v>0</v>
      </c>
      <c r="Z147" s="3" t="n">
        <f aca="false">IFERROR(AQ147,0)</f>
        <v>0</v>
      </c>
      <c r="AA147" s="3" t="n">
        <f aca="false">IFERROR(AR147,0)</f>
        <v>0</v>
      </c>
      <c r="AB147" s="3" t="n">
        <f aca="false">IFERROR(AS147,0)</f>
        <v>0</v>
      </c>
      <c r="AC147" s="3" t="n">
        <f aca="false">IFERROR(AT147,0)</f>
        <v>0</v>
      </c>
      <c r="AD147" s="0" t="n">
        <f aca="false">LEN(C147)</f>
        <v>0</v>
      </c>
      <c r="AE147" s="0" t="e">
        <f aca="false">IF(MID($C147,$AD147-AE$2+1,1)="*",0,1)</f>
        <v>#VALUE!</v>
      </c>
      <c r="AF147" s="0" t="e">
        <f aca="false">IF(MID($C147,$AD147-AF$2+1,1)="*",0,1)</f>
        <v>#VALUE!</v>
      </c>
      <c r="AG147" s="0" t="e">
        <f aca="false">IF(MID($C147,$AD147-AG$2+1,1)="*",0,1)</f>
        <v>#VALUE!</v>
      </c>
      <c r="AH147" s="0" t="e">
        <f aca="false">IF(MID($C147,$AD147-AH$2+1,1)="*",0,1)</f>
        <v>#VALUE!</v>
      </c>
      <c r="AI147" s="0" t="e">
        <f aca="false">IF(MID($C147,$AD147-AI$2+1,1)="*",0,1)</f>
        <v>#VALUE!</v>
      </c>
      <c r="AJ147" s="0" t="e">
        <f aca="false">IF(MID($C147,$AD147-AJ$2+1,1)="*",0,1)</f>
        <v>#VALUE!</v>
      </c>
      <c r="AK147" s="0" t="e">
        <f aca="false">IF(MID($C147,$AD147-AK$2+1,1)="*",0,1)</f>
        <v>#VALUE!</v>
      </c>
      <c r="AL147" s="0" t="e">
        <f aca="false">IF(MID($C147,$AD147-AL$2+1,1)="*",0,1)</f>
        <v>#VALUE!</v>
      </c>
      <c r="AM147" s="0" t="e">
        <f aca="false">IF(MID($C147,$AD147-AM$2+1,1)="*",0,1)</f>
        <v>#VALUE!</v>
      </c>
      <c r="AN147" s="0" t="e">
        <f aca="false">IF(MID($C147,$AD147-AN$2+1,1)="*",0,1)</f>
        <v>#VALUE!</v>
      </c>
      <c r="AO147" s="0" t="e">
        <f aca="false">IF(MID($C147,$AD147-AO$2+1,1)="*",0,1)</f>
        <v>#VALUE!</v>
      </c>
      <c r="AP147" s="0" t="e">
        <f aca="false">IF(MID($C147,$AD147-AP$2+1,1)="*",0,1)</f>
        <v>#VALUE!</v>
      </c>
      <c r="AQ147" s="0" t="e">
        <f aca="false">IF(MID($C147,$AD147-AQ$2+1,1)="*",0,1)</f>
        <v>#VALUE!</v>
      </c>
      <c r="AR147" s="0" t="e">
        <f aca="false">IF(MID($C147,$AD147-AR$2+1,1)="*",0,1)</f>
        <v>#VALUE!</v>
      </c>
      <c r="AS147" s="0" t="e">
        <f aca="false">IF(MID($C147,$AD147-AS$2+1,1)="*",0,1)</f>
        <v>#VALUE!</v>
      </c>
      <c r="AT147" s="0" t="e">
        <f aca="false">IF(MID($C147,$AD147-AT$2+1,1)="*",0,1)</f>
        <v>#VALUE!</v>
      </c>
    </row>
    <row r="148" customFormat="false" ht="14.4" hidden="false" customHeight="false" outlineLevel="0" collapsed="false">
      <c r="B148" s="13"/>
      <c r="C148" s="14"/>
      <c r="D148" s="15"/>
      <c r="E148" s="3" t="str">
        <f aca="false">IF(AD148=0,"",E147+1)</f>
        <v/>
      </c>
      <c r="F148" s="4" t="str">
        <f aca="false">IF(AD148=0,"",_xlfn.CONCAT("0x",LEFT("0000",4-LEN(L148)),L148))</f>
        <v/>
      </c>
      <c r="G148" s="3" t="str">
        <f aca="false">IF(AD148=0,"",AD148)</f>
        <v/>
      </c>
      <c r="I148" s="3" t="e">
        <f aca="false">(M148*16)+G148</f>
        <v>#VALUE!</v>
      </c>
      <c r="J148" s="5" t="e">
        <f aca="false">IF(COUNTIF(I$4:I$204,I148)&gt;1,"DUPE!","")</f>
        <v>#VALUE!</v>
      </c>
      <c r="L148" s="3" t="str">
        <f aca="false">DEC2HEX(M148)</f>
        <v>0</v>
      </c>
      <c r="M148" s="3" t="n">
        <f aca="false">AC148+(AB148*2)+(AA148*4)+(Z148*8)+(Y148*16)+(X148*32)+(W148*64)+(V148*128)+(U148*256)+(T148*512)+(S148*1024)+(R148*2048)+(Q148*4096)+(P148*8192)+(O148*16384)+(N148*32768)</f>
        <v>0</v>
      </c>
      <c r="N148" s="3" t="n">
        <f aca="false">IFERROR(AE148,0)</f>
        <v>0</v>
      </c>
      <c r="O148" s="3" t="n">
        <f aca="false">IFERROR(AF148,0)</f>
        <v>0</v>
      </c>
      <c r="P148" s="3" t="n">
        <f aca="false">IFERROR(AG148,0)</f>
        <v>0</v>
      </c>
      <c r="Q148" s="3" t="n">
        <f aca="false">IFERROR(AH148,0)</f>
        <v>0</v>
      </c>
      <c r="R148" s="3" t="n">
        <f aca="false">IFERROR(AI148,0)</f>
        <v>0</v>
      </c>
      <c r="S148" s="3" t="n">
        <f aca="false">IFERROR(AJ148,0)</f>
        <v>0</v>
      </c>
      <c r="T148" s="3" t="n">
        <f aca="false">IFERROR(AK148,0)</f>
        <v>0</v>
      </c>
      <c r="U148" s="3" t="n">
        <f aca="false">IFERROR(AL148,0)</f>
        <v>0</v>
      </c>
      <c r="V148" s="3" t="n">
        <f aca="false">IFERROR(AM148,0)</f>
        <v>0</v>
      </c>
      <c r="W148" s="3" t="n">
        <f aca="false">IFERROR(AN148,0)</f>
        <v>0</v>
      </c>
      <c r="X148" s="3" t="n">
        <f aca="false">IFERROR(AO148,0)</f>
        <v>0</v>
      </c>
      <c r="Y148" s="3" t="n">
        <f aca="false">IFERROR(AP148,0)</f>
        <v>0</v>
      </c>
      <c r="Z148" s="3" t="n">
        <f aca="false">IFERROR(AQ148,0)</f>
        <v>0</v>
      </c>
      <c r="AA148" s="3" t="n">
        <f aca="false">IFERROR(AR148,0)</f>
        <v>0</v>
      </c>
      <c r="AB148" s="3" t="n">
        <f aca="false">IFERROR(AS148,0)</f>
        <v>0</v>
      </c>
      <c r="AC148" s="3" t="n">
        <f aca="false">IFERROR(AT148,0)</f>
        <v>0</v>
      </c>
      <c r="AD148" s="0" t="n">
        <f aca="false">LEN(C148)</f>
        <v>0</v>
      </c>
      <c r="AE148" s="0" t="e">
        <f aca="false">IF(MID($C148,$AD148-AE$2+1,1)="*",0,1)</f>
        <v>#VALUE!</v>
      </c>
      <c r="AF148" s="0" t="e">
        <f aca="false">IF(MID($C148,$AD148-AF$2+1,1)="*",0,1)</f>
        <v>#VALUE!</v>
      </c>
      <c r="AG148" s="0" t="e">
        <f aca="false">IF(MID($C148,$AD148-AG$2+1,1)="*",0,1)</f>
        <v>#VALUE!</v>
      </c>
      <c r="AH148" s="0" t="e">
        <f aca="false">IF(MID($C148,$AD148-AH$2+1,1)="*",0,1)</f>
        <v>#VALUE!</v>
      </c>
      <c r="AI148" s="0" t="e">
        <f aca="false">IF(MID($C148,$AD148-AI$2+1,1)="*",0,1)</f>
        <v>#VALUE!</v>
      </c>
      <c r="AJ148" s="0" t="e">
        <f aca="false">IF(MID($C148,$AD148-AJ$2+1,1)="*",0,1)</f>
        <v>#VALUE!</v>
      </c>
      <c r="AK148" s="0" t="e">
        <f aca="false">IF(MID($C148,$AD148-AK$2+1,1)="*",0,1)</f>
        <v>#VALUE!</v>
      </c>
      <c r="AL148" s="0" t="e">
        <f aca="false">IF(MID($C148,$AD148-AL$2+1,1)="*",0,1)</f>
        <v>#VALUE!</v>
      </c>
      <c r="AM148" s="0" t="e">
        <f aca="false">IF(MID($C148,$AD148-AM$2+1,1)="*",0,1)</f>
        <v>#VALUE!</v>
      </c>
      <c r="AN148" s="0" t="e">
        <f aca="false">IF(MID($C148,$AD148-AN$2+1,1)="*",0,1)</f>
        <v>#VALUE!</v>
      </c>
      <c r="AO148" s="0" t="e">
        <f aca="false">IF(MID($C148,$AD148-AO$2+1,1)="*",0,1)</f>
        <v>#VALUE!</v>
      </c>
      <c r="AP148" s="0" t="e">
        <f aca="false">IF(MID($C148,$AD148-AP$2+1,1)="*",0,1)</f>
        <v>#VALUE!</v>
      </c>
      <c r="AQ148" s="0" t="e">
        <f aca="false">IF(MID($C148,$AD148-AQ$2+1,1)="*",0,1)</f>
        <v>#VALUE!</v>
      </c>
      <c r="AR148" s="0" t="e">
        <f aca="false">IF(MID($C148,$AD148-AR$2+1,1)="*",0,1)</f>
        <v>#VALUE!</v>
      </c>
      <c r="AS148" s="0" t="e">
        <f aca="false">IF(MID($C148,$AD148-AS$2+1,1)="*",0,1)</f>
        <v>#VALUE!</v>
      </c>
      <c r="AT148" s="0" t="e">
        <f aca="false">IF(MID($C148,$AD148-AT$2+1,1)="*",0,1)</f>
        <v>#VALUE!</v>
      </c>
    </row>
    <row r="149" customFormat="false" ht="14.4" hidden="false" customHeight="false" outlineLevel="0" collapsed="false">
      <c r="B149" s="13"/>
      <c r="C149" s="14"/>
      <c r="D149" s="15"/>
      <c r="E149" s="3" t="str">
        <f aca="false">IF(AD149=0,"",E148+1)</f>
        <v/>
      </c>
      <c r="F149" s="4" t="str">
        <f aca="false">IF(AD149=0,"",_xlfn.CONCAT("0x",LEFT("0000",4-LEN(L149)),L149))</f>
        <v/>
      </c>
      <c r="G149" s="3" t="str">
        <f aca="false">IF(AD149=0,"",AD149)</f>
        <v/>
      </c>
      <c r="I149" s="3" t="e">
        <f aca="false">(M149*16)+G149</f>
        <v>#VALUE!</v>
      </c>
      <c r="J149" s="5" t="e">
        <f aca="false">IF(COUNTIF(I$4:I$204,I149)&gt;1,"DUPE!","")</f>
        <v>#VALUE!</v>
      </c>
      <c r="L149" s="3" t="str">
        <f aca="false">DEC2HEX(M149)</f>
        <v>0</v>
      </c>
      <c r="M149" s="3" t="n">
        <f aca="false">AC149+(AB149*2)+(AA149*4)+(Z149*8)+(Y149*16)+(X149*32)+(W149*64)+(V149*128)+(U149*256)+(T149*512)+(S149*1024)+(R149*2048)+(Q149*4096)+(P149*8192)+(O149*16384)+(N149*32768)</f>
        <v>0</v>
      </c>
      <c r="N149" s="3" t="n">
        <f aca="false">IFERROR(AE149,0)</f>
        <v>0</v>
      </c>
      <c r="O149" s="3" t="n">
        <f aca="false">IFERROR(AF149,0)</f>
        <v>0</v>
      </c>
      <c r="P149" s="3" t="n">
        <f aca="false">IFERROR(AG149,0)</f>
        <v>0</v>
      </c>
      <c r="Q149" s="3" t="n">
        <f aca="false">IFERROR(AH149,0)</f>
        <v>0</v>
      </c>
      <c r="R149" s="3" t="n">
        <f aca="false">IFERROR(AI149,0)</f>
        <v>0</v>
      </c>
      <c r="S149" s="3" t="n">
        <f aca="false">IFERROR(AJ149,0)</f>
        <v>0</v>
      </c>
      <c r="T149" s="3" t="n">
        <f aca="false">IFERROR(AK149,0)</f>
        <v>0</v>
      </c>
      <c r="U149" s="3" t="n">
        <f aca="false">IFERROR(AL149,0)</f>
        <v>0</v>
      </c>
      <c r="V149" s="3" t="n">
        <f aca="false">IFERROR(AM149,0)</f>
        <v>0</v>
      </c>
      <c r="W149" s="3" t="n">
        <f aca="false">IFERROR(AN149,0)</f>
        <v>0</v>
      </c>
      <c r="X149" s="3" t="n">
        <f aca="false">IFERROR(AO149,0)</f>
        <v>0</v>
      </c>
      <c r="Y149" s="3" t="n">
        <f aca="false">IFERROR(AP149,0)</f>
        <v>0</v>
      </c>
      <c r="Z149" s="3" t="n">
        <f aca="false">IFERROR(AQ149,0)</f>
        <v>0</v>
      </c>
      <c r="AA149" s="3" t="n">
        <f aca="false">IFERROR(AR149,0)</f>
        <v>0</v>
      </c>
      <c r="AB149" s="3" t="n">
        <f aca="false">IFERROR(AS149,0)</f>
        <v>0</v>
      </c>
      <c r="AC149" s="3" t="n">
        <f aca="false">IFERROR(AT149,0)</f>
        <v>0</v>
      </c>
      <c r="AD149" s="0" t="n">
        <f aca="false">LEN(C149)</f>
        <v>0</v>
      </c>
      <c r="AE149" s="0" t="e">
        <f aca="false">IF(MID($C149,$AD149-AE$2+1,1)="*",0,1)</f>
        <v>#VALUE!</v>
      </c>
      <c r="AF149" s="0" t="e">
        <f aca="false">IF(MID($C149,$AD149-AF$2+1,1)="*",0,1)</f>
        <v>#VALUE!</v>
      </c>
      <c r="AG149" s="0" t="e">
        <f aca="false">IF(MID($C149,$AD149-AG$2+1,1)="*",0,1)</f>
        <v>#VALUE!</v>
      </c>
      <c r="AH149" s="0" t="e">
        <f aca="false">IF(MID($C149,$AD149-AH$2+1,1)="*",0,1)</f>
        <v>#VALUE!</v>
      </c>
      <c r="AI149" s="0" t="e">
        <f aca="false">IF(MID($C149,$AD149-AI$2+1,1)="*",0,1)</f>
        <v>#VALUE!</v>
      </c>
      <c r="AJ149" s="0" t="e">
        <f aca="false">IF(MID($C149,$AD149-AJ$2+1,1)="*",0,1)</f>
        <v>#VALUE!</v>
      </c>
      <c r="AK149" s="0" t="e">
        <f aca="false">IF(MID($C149,$AD149-AK$2+1,1)="*",0,1)</f>
        <v>#VALUE!</v>
      </c>
      <c r="AL149" s="0" t="e">
        <f aca="false">IF(MID($C149,$AD149-AL$2+1,1)="*",0,1)</f>
        <v>#VALUE!</v>
      </c>
      <c r="AM149" s="0" t="e">
        <f aca="false">IF(MID($C149,$AD149-AM$2+1,1)="*",0,1)</f>
        <v>#VALUE!</v>
      </c>
      <c r="AN149" s="0" t="e">
        <f aca="false">IF(MID($C149,$AD149-AN$2+1,1)="*",0,1)</f>
        <v>#VALUE!</v>
      </c>
      <c r="AO149" s="0" t="e">
        <f aca="false">IF(MID($C149,$AD149-AO$2+1,1)="*",0,1)</f>
        <v>#VALUE!</v>
      </c>
      <c r="AP149" s="0" t="e">
        <f aca="false">IF(MID($C149,$AD149-AP$2+1,1)="*",0,1)</f>
        <v>#VALUE!</v>
      </c>
      <c r="AQ149" s="0" t="e">
        <f aca="false">IF(MID($C149,$AD149-AQ$2+1,1)="*",0,1)</f>
        <v>#VALUE!</v>
      </c>
      <c r="AR149" s="0" t="e">
        <f aca="false">IF(MID($C149,$AD149-AR$2+1,1)="*",0,1)</f>
        <v>#VALUE!</v>
      </c>
      <c r="AS149" s="0" t="e">
        <f aca="false">IF(MID($C149,$AD149-AS$2+1,1)="*",0,1)</f>
        <v>#VALUE!</v>
      </c>
      <c r="AT149" s="0" t="e">
        <f aca="false">IF(MID($C149,$AD149-AT$2+1,1)="*",0,1)</f>
        <v>#VALUE!</v>
      </c>
    </row>
    <row r="150" customFormat="false" ht="14.4" hidden="false" customHeight="false" outlineLevel="0" collapsed="false">
      <c r="B150" s="13"/>
      <c r="C150" s="14"/>
      <c r="D150" s="15"/>
      <c r="E150" s="3" t="str">
        <f aca="false">IF(AD150=0,"",E149+1)</f>
        <v/>
      </c>
      <c r="F150" s="4" t="str">
        <f aca="false">IF(AD150=0,"",_xlfn.CONCAT("0x",LEFT("0000",4-LEN(L150)),L150))</f>
        <v/>
      </c>
      <c r="G150" s="3" t="str">
        <f aca="false">IF(AD150=0,"",AD150)</f>
        <v/>
      </c>
      <c r="I150" s="3" t="e">
        <f aca="false">(M150*16)+G150</f>
        <v>#VALUE!</v>
      </c>
      <c r="J150" s="5" t="e">
        <f aca="false">IF(COUNTIF(I$4:I$204,I150)&gt;1,"DUPE!","")</f>
        <v>#VALUE!</v>
      </c>
      <c r="L150" s="3" t="str">
        <f aca="false">DEC2HEX(M150)</f>
        <v>0</v>
      </c>
      <c r="M150" s="3" t="n">
        <f aca="false">AC150+(AB150*2)+(AA150*4)+(Z150*8)+(Y150*16)+(X150*32)+(W150*64)+(V150*128)+(U150*256)+(T150*512)+(S150*1024)+(R150*2048)+(Q150*4096)+(P150*8192)+(O150*16384)+(N150*32768)</f>
        <v>0</v>
      </c>
      <c r="N150" s="3" t="n">
        <f aca="false">IFERROR(AE150,0)</f>
        <v>0</v>
      </c>
      <c r="O150" s="3" t="n">
        <f aca="false">IFERROR(AF150,0)</f>
        <v>0</v>
      </c>
      <c r="P150" s="3" t="n">
        <f aca="false">IFERROR(AG150,0)</f>
        <v>0</v>
      </c>
      <c r="Q150" s="3" t="n">
        <f aca="false">IFERROR(AH150,0)</f>
        <v>0</v>
      </c>
      <c r="R150" s="3" t="n">
        <f aca="false">IFERROR(AI150,0)</f>
        <v>0</v>
      </c>
      <c r="S150" s="3" t="n">
        <f aca="false">IFERROR(AJ150,0)</f>
        <v>0</v>
      </c>
      <c r="T150" s="3" t="n">
        <f aca="false">IFERROR(AK150,0)</f>
        <v>0</v>
      </c>
      <c r="U150" s="3" t="n">
        <f aca="false">IFERROR(AL150,0)</f>
        <v>0</v>
      </c>
      <c r="V150" s="3" t="n">
        <f aca="false">IFERROR(AM150,0)</f>
        <v>0</v>
      </c>
      <c r="W150" s="3" t="n">
        <f aca="false">IFERROR(AN150,0)</f>
        <v>0</v>
      </c>
      <c r="X150" s="3" t="n">
        <f aca="false">IFERROR(AO150,0)</f>
        <v>0</v>
      </c>
      <c r="Y150" s="3" t="n">
        <f aca="false">IFERROR(AP150,0)</f>
        <v>0</v>
      </c>
      <c r="Z150" s="3" t="n">
        <f aca="false">IFERROR(AQ150,0)</f>
        <v>0</v>
      </c>
      <c r="AA150" s="3" t="n">
        <f aca="false">IFERROR(AR150,0)</f>
        <v>0</v>
      </c>
      <c r="AB150" s="3" t="n">
        <f aca="false">IFERROR(AS150,0)</f>
        <v>0</v>
      </c>
      <c r="AC150" s="3" t="n">
        <f aca="false">IFERROR(AT150,0)</f>
        <v>0</v>
      </c>
      <c r="AD150" s="0" t="n">
        <f aca="false">LEN(C150)</f>
        <v>0</v>
      </c>
      <c r="AE150" s="0" t="e">
        <f aca="false">IF(MID($C150,$AD150-AE$2+1,1)="*",0,1)</f>
        <v>#VALUE!</v>
      </c>
      <c r="AF150" s="0" t="e">
        <f aca="false">IF(MID($C150,$AD150-AF$2+1,1)="*",0,1)</f>
        <v>#VALUE!</v>
      </c>
      <c r="AG150" s="0" t="e">
        <f aca="false">IF(MID($C150,$AD150-AG$2+1,1)="*",0,1)</f>
        <v>#VALUE!</v>
      </c>
      <c r="AH150" s="0" t="e">
        <f aca="false">IF(MID($C150,$AD150-AH$2+1,1)="*",0,1)</f>
        <v>#VALUE!</v>
      </c>
      <c r="AI150" s="0" t="e">
        <f aca="false">IF(MID($C150,$AD150-AI$2+1,1)="*",0,1)</f>
        <v>#VALUE!</v>
      </c>
      <c r="AJ150" s="0" t="e">
        <f aca="false">IF(MID($C150,$AD150-AJ$2+1,1)="*",0,1)</f>
        <v>#VALUE!</v>
      </c>
      <c r="AK150" s="0" t="e">
        <f aca="false">IF(MID($C150,$AD150-AK$2+1,1)="*",0,1)</f>
        <v>#VALUE!</v>
      </c>
      <c r="AL150" s="0" t="e">
        <f aca="false">IF(MID($C150,$AD150-AL$2+1,1)="*",0,1)</f>
        <v>#VALUE!</v>
      </c>
      <c r="AM150" s="0" t="e">
        <f aca="false">IF(MID($C150,$AD150-AM$2+1,1)="*",0,1)</f>
        <v>#VALUE!</v>
      </c>
      <c r="AN150" s="0" t="e">
        <f aca="false">IF(MID($C150,$AD150-AN$2+1,1)="*",0,1)</f>
        <v>#VALUE!</v>
      </c>
      <c r="AO150" s="0" t="e">
        <f aca="false">IF(MID($C150,$AD150-AO$2+1,1)="*",0,1)</f>
        <v>#VALUE!</v>
      </c>
      <c r="AP150" s="0" t="e">
        <f aca="false">IF(MID($C150,$AD150-AP$2+1,1)="*",0,1)</f>
        <v>#VALUE!</v>
      </c>
      <c r="AQ150" s="0" t="e">
        <f aca="false">IF(MID($C150,$AD150-AQ$2+1,1)="*",0,1)</f>
        <v>#VALUE!</v>
      </c>
      <c r="AR150" s="0" t="e">
        <f aca="false">IF(MID($C150,$AD150-AR$2+1,1)="*",0,1)</f>
        <v>#VALUE!</v>
      </c>
      <c r="AS150" s="0" t="e">
        <f aca="false">IF(MID($C150,$AD150-AS$2+1,1)="*",0,1)</f>
        <v>#VALUE!</v>
      </c>
      <c r="AT150" s="0" t="e">
        <f aca="false">IF(MID($C150,$AD150-AT$2+1,1)="*",0,1)</f>
        <v>#VALUE!</v>
      </c>
    </row>
    <row r="151" customFormat="false" ht="14.4" hidden="false" customHeight="false" outlineLevel="0" collapsed="false">
      <c r="B151" s="13"/>
      <c r="C151" s="14"/>
      <c r="D151" s="15"/>
      <c r="E151" s="3" t="str">
        <f aca="false">IF(AD151=0,"",E150+1)</f>
        <v/>
      </c>
      <c r="F151" s="4" t="str">
        <f aca="false">IF(AD151=0,"",_xlfn.CONCAT("0x",LEFT("0000",4-LEN(L151)),L151))</f>
        <v/>
      </c>
      <c r="G151" s="3" t="str">
        <f aca="false">IF(AD151=0,"",AD151)</f>
        <v/>
      </c>
      <c r="I151" s="3" t="e">
        <f aca="false">(M151*16)+G151</f>
        <v>#VALUE!</v>
      </c>
      <c r="J151" s="5" t="e">
        <f aca="false">IF(COUNTIF(I$4:I$204,I151)&gt;1,"DUPE!","")</f>
        <v>#VALUE!</v>
      </c>
      <c r="L151" s="3" t="str">
        <f aca="false">DEC2HEX(M151)</f>
        <v>0</v>
      </c>
      <c r="M151" s="3" t="n">
        <f aca="false">AC151+(AB151*2)+(AA151*4)+(Z151*8)+(Y151*16)+(X151*32)+(W151*64)+(V151*128)+(U151*256)+(T151*512)+(S151*1024)+(R151*2048)+(Q151*4096)+(P151*8192)+(O151*16384)+(N151*32768)</f>
        <v>0</v>
      </c>
      <c r="N151" s="3" t="n">
        <f aca="false">IFERROR(AE151,0)</f>
        <v>0</v>
      </c>
      <c r="O151" s="3" t="n">
        <f aca="false">IFERROR(AF151,0)</f>
        <v>0</v>
      </c>
      <c r="P151" s="3" t="n">
        <f aca="false">IFERROR(AG151,0)</f>
        <v>0</v>
      </c>
      <c r="Q151" s="3" t="n">
        <f aca="false">IFERROR(AH151,0)</f>
        <v>0</v>
      </c>
      <c r="R151" s="3" t="n">
        <f aca="false">IFERROR(AI151,0)</f>
        <v>0</v>
      </c>
      <c r="S151" s="3" t="n">
        <f aca="false">IFERROR(AJ151,0)</f>
        <v>0</v>
      </c>
      <c r="T151" s="3" t="n">
        <f aca="false">IFERROR(AK151,0)</f>
        <v>0</v>
      </c>
      <c r="U151" s="3" t="n">
        <f aca="false">IFERROR(AL151,0)</f>
        <v>0</v>
      </c>
      <c r="V151" s="3" t="n">
        <f aca="false">IFERROR(AM151,0)</f>
        <v>0</v>
      </c>
      <c r="W151" s="3" t="n">
        <f aca="false">IFERROR(AN151,0)</f>
        <v>0</v>
      </c>
      <c r="X151" s="3" t="n">
        <f aca="false">IFERROR(AO151,0)</f>
        <v>0</v>
      </c>
      <c r="Y151" s="3" t="n">
        <f aca="false">IFERROR(AP151,0)</f>
        <v>0</v>
      </c>
      <c r="Z151" s="3" t="n">
        <f aca="false">IFERROR(AQ151,0)</f>
        <v>0</v>
      </c>
      <c r="AA151" s="3" t="n">
        <f aca="false">IFERROR(AR151,0)</f>
        <v>0</v>
      </c>
      <c r="AB151" s="3" t="n">
        <f aca="false">IFERROR(AS151,0)</f>
        <v>0</v>
      </c>
      <c r="AC151" s="3" t="n">
        <f aca="false">IFERROR(AT151,0)</f>
        <v>0</v>
      </c>
      <c r="AD151" s="0" t="n">
        <f aca="false">LEN(C151)</f>
        <v>0</v>
      </c>
      <c r="AE151" s="0" t="e">
        <f aca="false">IF(MID($C151,$AD151-AE$2+1,1)="*",0,1)</f>
        <v>#VALUE!</v>
      </c>
      <c r="AF151" s="0" t="e">
        <f aca="false">IF(MID($C151,$AD151-AF$2+1,1)="*",0,1)</f>
        <v>#VALUE!</v>
      </c>
      <c r="AG151" s="0" t="e">
        <f aca="false">IF(MID($C151,$AD151-AG$2+1,1)="*",0,1)</f>
        <v>#VALUE!</v>
      </c>
      <c r="AH151" s="0" t="e">
        <f aca="false">IF(MID($C151,$AD151-AH$2+1,1)="*",0,1)</f>
        <v>#VALUE!</v>
      </c>
      <c r="AI151" s="0" t="e">
        <f aca="false">IF(MID($C151,$AD151-AI$2+1,1)="*",0,1)</f>
        <v>#VALUE!</v>
      </c>
      <c r="AJ151" s="0" t="e">
        <f aca="false">IF(MID($C151,$AD151-AJ$2+1,1)="*",0,1)</f>
        <v>#VALUE!</v>
      </c>
      <c r="AK151" s="0" t="e">
        <f aca="false">IF(MID($C151,$AD151-AK$2+1,1)="*",0,1)</f>
        <v>#VALUE!</v>
      </c>
      <c r="AL151" s="0" t="e">
        <f aca="false">IF(MID($C151,$AD151-AL$2+1,1)="*",0,1)</f>
        <v>#VALUE!</v>
      </c>
      <c r="AM151" s="0" t="e">
        <f aca="false">IF(MID($C151,$AD151-AM$2+1,1)="*",0,1)</f>
        <v>#VALUE!</v>
      </c>
      <c r="AN151" s="0" t="e">
        <f aca="false">IF(MID($C151,$AD151-AN$2+1,1)="*",0,1)</f>
        <v>#VALUE!</v>
      </c>
      <c r="AO151" s="0" t="e">
        <f aca="false">IF(MID($C151,$AD151-AO$2+1,1)="*",0,1)</f>
        <v>#VALUE!</v>
      </c>
      <c r="AP151" s="0" t="e">
        <f aca="false">IF(MID($C151,$AD151-AP$2+1,1)="*",0,1)</f>
        <v>#VALUE!</v>
      </c>
      <c r="AQ151" s="0" t="e">
        <f aca="false">IF(MID($C151,$AD151-AQ$2+1,1)="*",0,1)</f>
        <v>#VALUE!</v>
      </c>
      <c r="AR151" s="0" t="e">
        <f aca="false">IF(MID($C151,$AD151-AR$2+1,1)="*",0,1)</f>
        <v>#VALUE!</v>
      </c>
      <c r="AS151" s="0" t="e">
        <f aca="false">IF(MID($C151,$AD151-AS$2+1,1)="*",0,1)</f>
        <v>#VALUE!</v>
      </c>
      <c r="AT151" s="0" t="e">
        <f aca="false">IF(MID($C151,$AD151-AT$2+1,1)="*",0,1)</f>
        <v>#VALUE!</v>
      </c>
    </row>
    <row r="152" customFormat="false" ht="14.4" hidden="false" customHeight="false" outlineLevel="0" collapsed="false">
      <c r="B152" s="13"/>
      <c r="C152" s="14"/>
      <c r="D152" s="15"/>
      <c r="E152" s="3" t="str">
        <f aca="false">IF(AD152=0,"",E151+1)</f>
        <v/>
      </c>
      <c r="F152" s="4" t="str">
        <f aca="false">IF(AD152=0,"",_xlfn.CONCAT("0x",LEFT("0000",4-LEN(L152)),L152))</f>
        <v/>
      </c>
      <c r="G152" s="3" t="str">
        <f aca="false">IF(AD152=0,"",AD152)</f>
        <v/>
      </c>
      <c r="I152" s="3" t="e">
        <f aca="false">(M152*16)+G152</f>
        <v>#VALUE!</v>
      </c>
      <c r="J152" s="5" t="e">
        <f aca="false">IF(COUNTIF(I$4:I$204,I152)&gt;1,"DUPE!","")</f>
        <v>#VALUE!</v>
      </c>
      <c r="L152" s="3" t="str">
        <f aca="false">DEC2HEX(M152)</f>
        <v>0</v>
      </c>
      <c r="M152" s="3" t="n">
        <f aca="false">AC152+(AB152*2)+(AA152*4)+(Z152*8)+(Y152*16)+(X152*32)+(W152*64)+(V152*128)+(U152*256)+(T152*512)+(S152*1024)+(R152*2048)+(Q152*4096)+(P152*8192)+(O152*16384)+(N152*32768)</f>
        <v>0</v>
      </c>
      <c r="N152" s="3" t="n">
        <f aca="false">IFERROR(AE152,0)</f>
        <v>0</v>
      </c>
      <c r="O152" s="3" t="n">
        <f aca="false">IFERROR(AF152,0)</f>
        <v>0</v>
      </c>
      <c r="P152" s="3" t="n">
        <f aca="false">IFERROR(AG152,0)</f>
        <v>0</v>
      </c>
      <c r="Q152" s="3" t="n">
        <f aca="false">IFERROR(AH152,0)</f>
        <v>0</v>
      </c>
      <c r="R152" s="3" t="n">
        <f aca="false">IFERROR(AI152,0)</f>
        <v>0</v>
      </c>
      <c r="S152" s="3" t="n">
        <f aca="false">IFERROR(AJ152,0)</f>
        <v>0</v>
      </c>
      <c r="T152" s="3" t="n">
        <f aca="false">IFERROR(AK152,0)</f>
        <v>0</v>
      </c>
      <c r="U152" s="3" t="n">
        <f aca="false">IFERROR(AL152,0)</f>
        <v>0</v>
      </c>
      <c r="V152" s="3" t="n">
        <f aca="false">IFERROR(AM152,0)</f>
        <v>0</v>
      </c>
      <c r="W152" s="3" t="n">
        <f aca="false">IFERROR(AN152,0)</f>
        <v>0</v>
      </c>
      <c r="X152" s="3" t="n">
        <f aca="false">IFERROR(AO152,0)</f>
        <v>0</v>
      </c>
      <c r="Y152" s="3" t="n">
        <f aca="false">IFERROR(AP152,0)</f>
        <v>0</v>
      </c>
      <c r="Z152" s="3" t="n">
        <f aca="false">IFERROR(AQ152,0)</f>
        <v>0</v>
      </c>
      <c r="AA152" s="3" t="n">
        <f aca="false">IFERROR(AR152,0)</f>
        <v>0</v>
      </c>
      <c r="AB152" s="3" t="n">
        <f aca="false">IFERROR(AS152,0)</f>
        <v>0</v>
      </c>
      <c r="AC152" s="3" t="n">
        <f aca="false">IFERROR(AT152,0)</f>
        <v>0</v>
      </c>
      <c r="AD152" s="0" t="n">
        <f aca="false">LEN(C152)</f>
        <v>0</v>
      </c>
      <c r="AE152" s="0" t="e">
        <f aca="false">IF(MID($C152,$AD152-AE$2+1,1)="*",0,1)</f>
        <v>#VALUE!</v>
      </c>
      <c r="AF152" s="0" t="e">
        <f aca="false">IF(MID($C152,$AD152-AF$2+1,1)="*",0,1)</f>
        <v>#VALUE!</v>
      </c>
      <c r="AG152" s="0" t="e">
        <f aca="false">IF(MID($C152,$AD152-AG$2+1,1)="*",0,1)</f>
        <v>#VALUE!</v>
      </c>
      <c r="AH152" s="0" t="e">
        <f aca="false">IF(MID($C152,$AD152-AH$2+1,1)="*",0,1)</f>
        <v>#VALUE!</v>
      </c>
      <c r="AI152" s="0" t="e">
        <f aca="false">IF(MID($C152,$AD152-AI$2+1,1)="*",0,1)</f>
        <v>#VALUE!</v>
      </c>
      <c r="AJ152" s="0" t="e">
        <f aca="false">IF(MID($C152,$AD152-AJ$2+1,1)="*",0,1)</f>
        <v>#VALUE!</v>
      </c>
      <c r="AK152" s="0" t="e">
        <f aca="false">IF(MID($C152,$AD152-AK$2+1,1)="*",0,1)</f>
        <v>#VALUE!</v>
      </c>
      <c r="AL152" s="0" t="e">
        <f aca="false">IF(MID($C152,$AD152-AL$2+1,1)="*",0,1)</f>
        <v>#VALUE!</v>
      </c>
      <c r="AM152" s="0" t="e">
        <f aca="false">IF(MID($C152,$AD152-AM$2+1,1)="*",0,1)</f>
        <v>#VALUE!</v>
      </c>
      <c r="AN152" s="0" t="e">
        <f aca="false">IF(MID($C152,$AD152-AN$2+1,1)="*",0,1)</f>
        <v>#VALUE!</v>
      </c>
      <c r="AO152" s="0" t="e">
        <f aca="false">IF(MID($C152,$AD152-AO$2+1,1)="*",0,1)</f>
        <v>#VALUE!</v>
      </c>
      <c r="AP152" s="0" t="e">
        <f aca="false">IF(MID($C152,$AD152-AP$2+1,1)="*",0,1)</f>
        <v>#VALUE!</v>
      </c>
      <c r="AQ152" s="0" t="e">
        <f aca="false">IF(MID($C152,$AD152-AQ$2+1,1)="*",0,1)</f>
        <v>#VALUE!</v>
      </c>
      <c r="AR152" s="0" t="e">
        <f aca="false">IF(MID($C152,$AD152-AR$2+1,1)="*",0,1)</f>
        <v>#VALUE!</v>
      </c>
      <c r="AS152" s="0" t="e">
        <f aca="false">IF(MID($C152,$AD152-AS$2+1,1)="*",0,1)</f>
        <v>#VALUE!</v>
      </c>
      <c r="AT152" s="0" t="e">
        <f aca="false">IF(MID($C152,$AD152-AT$2+1,1)="*",0,1)</f>
        <v>#VALUE!</v>
      </c>
    </row>
    <row r="153" customFormat="false" ht="14.4" hidden="false" customHeight="false" outlineLevel="0" collapsed="false">
      <c r="B153" s="13"/>
      <c r="C153" s="14"/>
      <c r="D153" s="15"/>
      <c r="E153" s="3" t="str">
        <f aca="false">IF(AD153=0,"",E152+1)</f>
        <v/>
      </c>
      <c r="F153" s="4" t="str">
        <f aca="false">IF(AD153=0,"",_xlfn.CONCAT("0x",LEFT("0000",4-LEN(L153)),L153))</f>
        <v/>
      </c>
      <c r="G153" s="3" t="str">
        <f aca="false">IF(AD153=0,"",AD153)</f>
        <v/>
      </c>
      <c r="I153" s="3" t="e">
        <f aca="false">(M153*16)+G153</f>
        <v>#VALUE!</v>
      </c>
      <c r="J153" s="5" t="e">
        <f aca="false">IF(COUNTIF(I$4:I$204,I153)&gt;1,"DUPE!","")</f>
        <v>#VALUE!</v>
      </c>
      <c r="L153" s="3" t="str">
        <f aca="false">DEC2HEX(M153)</f>
        <v>0</v>
      </c>
      <c r="M153" s="3" t="n">
        <f aca="false">AC153+(AB153*2)+(AA153*4)+(Z153*8)+(Y153*16)+(X153*32)+(W153*64)+(V153*128)+(U153*256)+(T153*512)+(S153*1024)+(R153*2048)+(Q153*4096)+(P153*8192)+(O153*16384)+(N153*32768)</f>
        <v>0</v>
      </c>
      <c r="N153" s="3" t="n">
        <f aca="false">IFERROR(AE153,0)</f>
        <v>0</v>
      </c>
      <c r="O153" s="3" t="n">
        <f aca="false">IFERROR(AF153,0)</f>
        <v>0</v>
      </c>
      <c r="P153" s="3" t="n">
        <f aca="false">IFERROR(AG153,0)</f>
        <v>0</v>
      </c>
      <c r="Q153" s="3" t="n">
        <f aca="false">IFERROR(AH153,0)</f>
        <v>0</v>
      </c>
      <c r="R153" s="3" t="n">
        <f aca="false">IFERROR(AI153,0)</f>
        <v>0</v>
      </c>
      <c r="S153" s="3" t="n">
        <f aca="false">IFERROR(AJ153,0)</f>
        <v>0</v>
      </c>
      <c r="T153" s="3" t="n">
        <f aca="false">IFERROR(AK153,0)</f>
        <v>0</v>
      </c>
      <c r="U153" s="3" t="n">
        <f aca="false">IFERROR(AL153,0)</f>
        <v>0</v>
      </c>
      <c r="V153" s="3" t="n">
        <f aca="false">IFERROR(AM153,0)</f>
        <v>0</v>
      </c>
      <c r="W153" s="3" t="n">
        <f aca="false">IFERROR(AN153,0)</f>
        <v>0</v>
      </c>
      <c r="X153" s="3" t="n">
        <f aca="false">IFERROR(AO153,0)</f>
        <v>0</v>
      </c>
      <c r="Y153" s="3" t="n">
        <f aca="false">IFERROR(AP153,0)</f>
        <v>0</v>
      </c>
      <c r="Z153" s="3" t="n">
        <f aca="false">IFERROR(AQ153,0)</f>
        <v>0</v>
      </c>
      <c r="AA153" s="3" t="n">
        <f aca="false">IFERROR(AR153,0)</f>
        <v>0</v>
      </c>
      <c r="AB153" s="3" t="n">
        <f aca="false">IFERROR(AS153,0)</f>
        <v>0</v>
      </c>
      <c r="AC153" s="3" t="n">
        <f aca="false">IFERROR(AT153,0)</f>
        <v>0</v>
      </c>
      <c r="AD153" s="0" t="n">
        <f aca="false">LEN(C153)</f>
        <v>0</v>
      </c>
      <c r="AE153" s="0" t="e">
        <f aca="false">IF(MID($C153,$AD153-AE$2+1,1)="*",0,1)</f>
        <v>#VALUE!</v>
      </c>
      <c r="AF153" s="0" t="e">
        <f aca="false">IF(MID($C153,$AD153-AF$2+1,1)="*",0,1)</f>
        <v>#VALUE!</v>
      </c>
      <c r="AG153" s="0" t="e">
        <f aca="false">IF(MID($C153,$AD153-AG$2+1,1)="*",0,1)</f>
        <v>#VALUE!</v>
      </c>
      <c r="AH153" s="0" t="e">
        <f aca="false">IF(MID($C153,$AD153-AH$2+1,1)="*",0,1)</f>
        <v>#VALUE!</v>
      </c>
      <c r="AI153" s="0" t="e">
        <f aca="false">IF(MID($C153,$AD153-AI$2+1,1)="*",0,1)</f>
        <v>#VALUE!</v>
      </c>
      <c r="AJ153" s="0" t="e">
        <f aca="false">IF(MID($C153,$AD153-AJ$2+1,1)="*",0,1)</f>
        <v>#VALUE!</v>
      </c>
      <c r="AK153" s="0" t="e">
        <f aca="false">IF(MID($C153,$AD153-AK$2+1,1)="*",0,1)</f>
        <v>#VALUE!</v>
      </c>
      <c r="AL153" s="0" t="e">
        <f aca="false">IF(MID($C153,$AD153-AL$2+1,1)="*",0,1)</f>
        <v>#VALUE!</v>
      </c>
      <c r="AM153" s="0" t="e">
        <f aca="false">IF(MID($C153,$AD153-AM$2+1,1)="*",0,1)</f>
        <v>#VALUE!</v>
      </c>
      <c r="AN153" s="0" t="e">
        <f aca="false">IF(MID($C153,$AD153-AN$2+1,1)="*",0,1)</f>
        <v>#VALUE!</v>
      </c>
      <c r="AO153" s="0" t="e">
        <f aca="false">IF(MID($C153,$AD153-AO$2+1,1)="*",0,1)</f>
        <v>#VALUE!</v>
      </c>
      <c r="AP153" s="0" t="e">
        <f aca="false">IF(MID($C153,$AD153-AP$2+1,1)="*",0,1)</f>
        <v>#VALUE!</v>
      </c>
      <c r="AQ153" s="0" t="e">
        <f aca="false">IF(MID($C153,$AD153-AQ$2+1,1)="*",0,1)</f>
        <v>#VALUE!</v>
      </c>
      <c r="AR153" s="0" t="e">
        <f aca="false">IF(MID($C153,$AD153-AR$2+1,1)="*",0,1)</f>
        <v>#VALUE!</v>
      </c>
      <c r="AS153" s="0" t="e">
        <f aca="false">IF(MID($C153,$AD153-AS$2+1,1)="*",0,1)</f>
        <v>#VALUE!</v>
      </c>
      <c r="AT153" s="0" t="e">
        <f aca="false">IF(MID($C153,$AD153-AT$2+1,1)="*",0,1)</f>
        <v>#VALUE!</v>
      </c>
    </row>
    <row r="154" customFormat="false" ht="14.4" hidden="false" customHeight="false" outlineLevel="0" collapsed="false">
      <c r="B154" s="13"/>
      <c r="C154" s="14"/>
      <c r="D154" s="15"/>
      <c r="E154" s="3" t="str">
        <f aca="false">IF(AD154=0,"",E153+1)</f>
        <v/>
      </c>
      <c r="F154" s="4" t="str">
        <f aca="false">IF(AD154=0,"",_xlfn.CONCAT("0x",LEFT("0000",4-LEN(L154)),L154))</f>
        <v/>
      </c>
      <c r="G154" s="3" t="str">
        <f aca="false">IF(AD154=0,"",AD154)</f>
        <v/>
      </c>
      <c r="I154" s="3" t="e">
        <f aca="false">(M154*16)+G154</f>
        <v>#VALUE!</v>
      </c>
      <c r="J154" s="5" t="e">
        <f aca="false">IF(COUNTIF(I$4:I$204,I154)&gt;1,"DUPE!","")</f>
        <v>#VALUE!</v>
      </c>
      <c r="L154" s="3" t="str">
        <f aca="false">DEC2HEX(M154)</f>
        <v>0</v>
      </c>
      <c r="M154" s="3" t="n">
        <f aca="false">AC154+(AB154*2)+(AA154*4)+(Z154*8)+(Y154*16)+(X154*32)+(W154*64)+(V154*128)+(U154*256)+(T154*512)+(S154*1024)+(R154*2048)+(Q154*4096)+(P154*8192)+(O154*16384)+(N154*32768)</f>
        <v>0</v>
      </c>
      <c r="N154" s="3" t="n">
        <f aca="false">IFERROR(AE154,0)</f>
        <v>0</v>
      </c>
      <c r="O154" s="3" t="n">
        <f aca="false">IFERROR(AF154,0)</f>
        <v>0</v>
      </c>
      <c r="P154" s="3" t="n">
        <f aca="false">IFERROR(AG154,0)</f>
        <v>0</v>
      </c>
      <c r="Q154" s="3" t="n">
        <f aca="false">IFERROR(AH154,0)</f>
        <v>0</v>
      </c>
      <c r="R154" s="3" t="n">
        <f aca="false">IFERROR(AI154,0)</f>
        <v>0</v>
      </c>
      <c r="S154" s="3" t="n">
        <f aca="false">IFERROR(AJ154,0)</f>
        <v>0</v>
      </c>
      <c r="T154" s="3" t="n">
        <f aca="false">IFERROR(AK154,0)</f>
        <v>0</v>
      </c>
      <c r="U154" s="3" t="n">
        <f aca="false">IFERROR(AL154,0)</f>
        <v>0</v>
      </c>
      <c r="V154" s="3" t="n">
        <f aca="false">IFERROR(AM154,0)</f>
        <v>0</v>
      </c>
      <c r="W154" s="3" t="n">
        <f aca="false">IFERROR(AN154,0)</f>
        <v>0</v>
      </c>
      <c r="X154" s="3" t="n">
        <f aca="false">IFERROR(AO154,0)</f>
        <v>0</v>
      </c>
      <c r="Y154" s="3" t="n">
        <f aca="false">IFERROR(AP154,0)</f>
        <v>0</v>
      </c>
      <c r="Z154" s="3" t="n">
        <f aca="false">IFERROR(AQ154,0)</f>
        <v>0</v>
      </c>
      <c r="AA154" s="3" t="n">
        <f aca="false">IFERROR(AR154,0)</f>
        <v>0</v>
      </c>
      <c r="AB154" s="3" t="n">
        <f aca="false">IFERROR(AS154,0)</f>
        <v>0</v>
      </c>
      <c r="AC154" s="3" t="n">
        <f aca="false">IFERROR(AT154,0)</f>
        <v>0</v>
      </c>
      <c r="AD154" s="0" t="n">
        <f aca="false">LEN(C154)</f>
        <v>0</v>
      </c>
      <c r="AE154" s="0" t="e">
        <f aca="false">IF(MID($C154,$AD154-AE$2+1,1)="*",0,1)</f>
        <v>#VALUE!</v>
      </c>
      <c r="AF154" s="0" t="e">
        <f aca="false">IF(MID($C154,$AD154-AF$2+1,1)="*",0,1)</f>
        <v>#VALUE!</v>
      </c>
      <c r="AG154" s="0" t="e">
        <f aca="false">IF(MID($C154,$AD154-AG$2+1,1)="*",0,1)</f>
        <v>#VALUE!</v>
      </c>
      <c r="AH154" s="0" t="e">
        <f aca="false">IF(MID($C154,$AD154-AH$2+1,1)="*",0,1)</f>
        <v>#VALUE!</v>
      </c>
      <c r="AI154" s="0" t="e">
        <f aca="false">IF(MID($C154,$AD154-AI$2+1,1)="*",0,1)</f>
        <v>#VALUE!</v>
      </c>
      <c r="AJ154" s="0" t="e">
        <f aca="false">IF(MID($C154,$AD154-AJ$2+1,1)="*",0,1)</f>
        <v>#VALUE!</v>
      </c>
      <c r="AK154" s="0" t="e">
        <f aca="false">IF(MID($C154,$AD154-AK$2+1,1)="*",0,1)</f>
        <v>#VALUE!</v>
      </c>
      <c r="AL154" s="0" t="e">
        <f aca="false">IF(MID($C154,$AD154-AL$2+1,1)="*",0,1)</f>
        <v>#VALUE!</v>
      </c>
      <c r="AM154" s="0" t="e">
        <f aca="false">IF(MID($C154,$AD154-AM$2+1,1)="*",0,1)</f>
        <v>#VALUE!</v>
      </c>
      <c r="AN154" s="0" t="e">
        <f aca="false">IF(MID($C154,$AD154-AN$2+1,1)="*",0,1)</f>
        <v>#VALUE!</v>
      </c>
      <c r="AO154" s="0" t="e">
        <f aca="false">IF(MID($C154,$AD154-AO$2+1,1)="*",0,1)</f>
        <v>#VALUE!</v>
      </c>
      <c r="AP154" s="0" t="e">
        <f aca="false">IF(MID($C154,$AD154-AP$2+1,1)="*",0,1)</f>
        <v>#VALUE!</v>
      </c>
      <c r="AQ154" s="0" t="e">
        <f aca="false">IF(MID($C154,$AD154-AQ$2+1,1)="*",0,1)</f>
        <v>#VALUE!</v>
      </c>
      <c r="AR154" s="0" t="e">
        <f aca="false">IF(MID($C154,$AD154-AR$2+1,1)="*",0,1)</f>
        <v>#VALUE!</v>
      </c>
      <c r="AS154" s="0" t="e">
        <f aca="false">IF(MID($C154,$AD154-AS$2+1,1)="*",0,1)</f>
        <v>#VALUE!</v>
      </c>
      <c r="AT154" s="0" t="e">
        <f aca="false">IF(MID($C154,$AD154-AT$2+1,1)="*",0,1)</f>
        <v>#VALUE!</v>
      </c>
    </row>
    <row r="155" customFormat="false" ht="14.4" hidden="false" customHeight="false" outlineLevel="0" collapsed="false">
      <c r="B155" s="13"/>
      <c r="C155" s="14"/>
      <c r="D155" s="15"/>
      <c r="E155" s="3" t="str">
        <f aca="false">IF(AD155=0,"",E154+1)</f>
        <v/>
      </c>
      <c r="F155" s="4" t="str">
        <f aca="false">IF(AD155=0,"",_xlfn.CONCAT("0x",LEFT("0000",4-LEN(L155)),L155))</f>
        <v/>
      </c>
      <c r="G155" s="3" t="str">
        <f aca="false">IF(AD155=0,"",AD155)</f>
        <v/>
      </c>
      <c r="I155" s="3" t="e">
        <f aca="false">(M155*16)+G155</f>
        <v>#VALUE!</v>
      </c>
      <c r="J155" s="5" t="e">
        <f aca="false">IF(COUNTIF(I$4:I$204,I155)&gt;1,"DUPE!","")</f>
        <v>#VALUE!</v>
      </c>
      <c r="L155" s="3" t="str">
        <f aca="false">DEC2HEX(M155)</f>
        <v>0</v>
      </c>
      <c r="M155" s="3" t="n">
        <f aca="false">AC155+(AB155*2)+(AA155*4)+(Z155*8)+(Y155*16)+(X155*32)+(W155*64)+(V155*128)+(U155*256)+(T155*512)+(S155*1024)+(R155*2048)+(Q155*4096)+(P155*8192)+(O155*16384)+(N155*32768)</f>
        <v>0</v>
      </c>
      <c r="N155" s="3" t="n">
        <f aca="false">IFERROR(AE155,0)</f>
        <v>0</v>
      </c>
      <c r="O155" s="3" t="n">
        <f aca="false">IFERROR(AF155,0)</f>
        <v>0</v>
      </c>
      <c r="P155" s="3" t="n">
        <f aca="false">IFERROR(AG155,0)</f>
        <v>0</v>
      </c>
      <c r="Q155" s="3" t="n">
        <f aca="false">IFERROR(AH155,0)</f>
        <v>0</v>
      </c>
      <c r="R155" s="3" t="n">
        <f aca="false">IFERROR(AI155,0)</f>
        <v>0</v>
      </c>
      <c r="S155" s="3" t="n">
        <f aca="false">IFERROR(AJ155,0)</f>
        <v>0</v>
      </c>
      <c r="T155" s="3" t="n">
        <f aca="false">IFERROR(AK155,0)</f>
        <v>0</v>
      </c>
      <c r="U155" s="3" t="n">
        <f aca="false">IFERROR(AL155,0)</f>
        <v>0</v>
      </c>
      <c r="V155" s="3" t="n">
        <f aca="false">IFERROR(AM155,0)</f>
        <v>0</v>
      </c>
      <c r="W155" s="3" t="n">
        <f aca="false">IFERROR(AN155,0)</f>
        <v>0</v>
      </c>
      <c r="X155" s="3" t="n">
        <f aca="false">IFERROR(AO155,0)</f>
        <v>0</v>
      </c>
      <c r="Y155" s="3" t="n">
        <f aca="false">IFERROR(AP155,0)</f>
        <v>0</v>
      </c>
      <c r="Z155" s="3" t="n">
        <f aca="false">IFERROR(AQ155,0)</f>
        <v>0</v>
      </c>
      <c r="AA155" s="3" t="n">
        <f aca="false">IFERROR(AR155,0)</f>
        <v>0</v>
      </c>
      <c r="AB155" s="3" t="n">
        <f aca="false">IFERROR(AS155,0)</f>
        <v>0</v>
      </c>
      <c r="AC155" s="3" t="n">
        <f aca="false">IFERROR(AT155,0)</f>
        <v>0</v>
      </c>
      <c r="AD155" s="0" t="n">
        <f aca="false">LEN(C155)</f>
        <v>0</v>
      </c>
      <c r="AE155" s="0" t="e">
        <f aca="false">IF(MID($C155,$AD155-AE$2+1,1)="*",0,1)</f>
        <v>#VALUE!</v>
      </c>
      <c r="AF155" s="0" t="e">
        <f aca="false">IF(MID($C155,$AD155-AF$2+1,1)="*",0,1)</f>
        <v>#VALUE!</v>
      </c>
      <c r="AG155" s="0" t="e">
        <f aca="false">IF(MID($C155,$AD155-AG$2+1,1)="*",0,1)</f>
        <v>#VALUE!</v>
      </c>
      <c r="AH155" s="0" t="e">
        <f aca="false">IF(MID($C155,$AD155-AH$2+1,1)="*",0,1)</f>
        <v>#VALUE!</v>
      </c>
      <c r="AI155" s="0" t="e">
        <f aca="false">IF(MID($C155,$AD155-AI$2+1,1)="*",0,1)</f>
        <v>#VALUE!</v>
      </c>
      <c r="AJ155" s="0" t="e">
        <f aca="false">IF(MID($C155,$AD155-AJ$2+1,1)="*",0,1)</f>
        <v>#VALUE!</v>
      </c>
      <c r="AK155" s="0" t="e">
        <f aca="false">IF(MID($C155,$AD155-AK$2+1,1)="*",0,1)</f>
        <v>#VALUE!</v>
      </c>
      <c r="AL155" s="0" t="e">
        <f aca="false">IF(MID($C155,$AD155-AL$2+1,1)="*",0,1)</f>
        <v>#VALUE!</v>
      </c>
      <c r="AM155" s="0" t="e">
        <f aca="false">IF(MID($C155,$AD155-AM$2+1,1)="*",0,1)</f>
        <v>#VALUE!</v>
      </c>
      <c r="AN155" s="0" t="e">
        <f aca="false">IF(MID($C155,$AD155-AN$2+1,1)="*",0,1)</f>
        <v>#VALUE!</v>
      </c>
      <c r="AO155" s="0" t="e">
        <f aca="false">IF(MID($C155,$AD155-AO$2+1,1)="*",0,1)</f>
        <v>#VALUE!</v>
      </c>
      <c r="AP155" s="0" t="e">
        <f aca="false">IF(MID($C155,$AD155-AP$2+1,1)="*",0,1)</f>
        <v>#VALUE!</v>
      </c>
      <c r="AQ155" s="0" t="e">
        <f aca="false">IF(MID($C155,$AD155-AQ$2+1,1)="*",0,1)</f>
        <v>#VALUE!</v>
      </c>
      <c r="AR155" s="0" t="e">
        <f aca="false">IF(MID($C155,$AD155-AR$2+1,1)="*",0,1)</f>
        <v>#VALUE!</v>
      </c>
      <c r="AS155" s="0" t="e">
        <f aca="false">IF(MID($C155,$AD155-AS$2+1,1)="*",0,1)</f>
        <v>#VALUE!</v>
      </c>
      <c r="AT155" s="0" t="e">
        <f aca="false">IF(MID($C155,$AD155-AT$2+1,1)="*",0,1)</f>
        <v>#VALUE!</v>
      </c>
    </row>
    <row r="156" customFormat="false" ht="14.4" hidden="false" customHeight="false" outlineLevel="0" collapsed="false">
      <c r="B156" s="13"/>
      <c r="C156" s="14"/>
      <c r="D156" s="15"/>
      <c r="E156" s="3" t="str">
        <f aca="false">IF(AD156=0,"",E155+1)</f>
        <v/>
      </c>
      <c r="F156" s="4" t="str">
        <f aca="false">IF(AD156=0,"",_xlfn.CONCAT("0x",LEFT("0000",4-LEN(L156)),L156))</f>
        <v/>
      </c>
      <c r="G156" s="3" t="str">
        <f aca="false">IF(AD156=0,"",AD156)</f>
        <v/>
      </c>
      <c r="I156" s="3" t="e">
        <f aca="false">(M156*16)+G156</f>
        <v>#VALUE!</v>
      </c>
      <c r="J156" s="5" t="e">
        <f aca="false">IF(COUNTIF(I$4:I$204,I156)&gt;1,"DUPE!","")</f>
        <v>#VALUE!</v>
      </c>
      <c r="L156" s="3" t="str">
        <f aca="false">DEC2HEX(M156)</f>
        <v>0</v>
      </c>
      <c r="M156" s="3" t="n">
        <f aca="false">AC156+(AB156*2)+(AA156*4)+(Z156*8)+(Y156*16)+(X156*32)+(W156*64)+(V156*128)+(U156*256)+(T156*512)+(S156*1024)+(R156*2048)+(Q156*4096)+(P156*8192)+(O156*16384)+(N156*32768)</f>
        <v>0</v>
      </c>
      <c r="N156" s="3" t="n">
        <f aca="false">IFERROR(AE156,0)</f>
        <v>0</v>
      </c>
      <c r="O156" s="3" t="n">
        <f aca="false">IFERROR(AF156,0)</f>
        <v>0</v>
      </c>
      <c r="P156" s="3" t="n">
        <f aca="false">IFERROR(AG156,0)</f>
        <v>0</v>
      </c>
      <c r="Q156" s="3" t="n">
        <f aca="false">IFERROR(AH156,0)</f>
        <v>0</v>
      </c>
      <c r="R156" s="3" t="n">
        <f aca="false">IFERROR(AI156,0)</f>
        <v>0</v>
      </c>
      <c r="S156" s="3" t="n">
        <f aca="false">IFERROR(AJ156,0)</f>
        <v>0</v>
      </c>
      <c r="T156" s="3" t="n">
        <f aca="false">IFERROR(AK156,0)</f>
        <v>0</v>
      </c>
      <c r="U156" s="3" t="n">
        <f aca="false">IFERROR(AL156,0)</f>
        <v>0</v>
      </c>
      <c r="V156" s="3" t="n">
        <f aca="false">IFERROR(AM156,0)</f>
        <v>0</v>
      </c>
      <c r="W156" s="3" t="n">
        <f aca="false">IFERROR(AN156,0)</f>
        <v>0</v>
      </c>
      <c r="X156" s="3" t="n">
        <f aca="false">IFERROR(AO156,0)</f>
        <v>0</v>
      </c>
      <c r="Y156" s="3" t="n">
        <f aca="false">IFERROR(AP156,0)</f>
        <v>0</v>
      </c>
      <c r="Z156" s="3" t="n">
        <f aca="false">IFERROR(AQ156,0)</f>
        <v>0</v>
      </c>
      <c r="AA156" s="3" t="n">
        <f aca="false">IFERROR(AR156,0)</f>
        <v>0</v>
      </c>
      <c r="AB156" s="3" t="n">
        <f aca="false">IFERROR(AS156,0)</f>
        <v>0</v>
      </c>
      <c r="AC156" s="3" t="n">
        <f aca="false">IFERROR(AT156,0)</f>
        <v>0</v>
      </c>
      <c r="AD156" s="0" t="n">
        <f aca="false">LEN(C156)</f>
        <v>0</v>
      </c>
      <c r="AE156" s="0" t="e">
        <f aca="false">IF(MID($C156,$AD156-AE$2+1,1)="*",0,1)</f>
        <v>#VALUE!</v>
      </c>
      <c r="AF156" s="0" t="e">
        <f aca="false">IF(MID($C156,$AD156-AF$2+1,1)="*",0,1)</f>
        <v>#VALUE!</v>
      </c>
      <c r="AG156" s="0" t="e">
        <f aca="false">IF(MID($C156,$AD156-AG$2+1,1)="*",0,1)</f>
        <v>#VALUE!</v>
      </c>
      <c r="AH156" s="0" t="e">
        <f aca="false">IF(MID($C156,$AD156-AH$2+1,1)="*",0,1)</f>
        <v>#VALUE!</v>
      </c>
      <c r="AI156" s="0" t="e">
        <f aca="false">IF(MID($C156,$AD156-AI$2+1,1)="*",0,1)</f>
        <v>#VALUE!</v>
      </c>
      <c r="AJ156" s="0" t="e">
        <f aca="false">IF(MID($C156,$AD156-AJ$2+1,1)="*",0,1)</f>
        <v>#VALUE!</v>
      </c>
      <c r="AK156" s="0" t="e">
        <f aca="false">IF(MID($C156,$AD156-AK$2+1,1)="*",0,1)</f>
        <v>#VALUE!</v>
      </c>
      <c r="AL156" s="0" t="e">
        <f aca="false">IF(MID($C156,$AD156-AL$2+1,1)="*",0,1)</f>
        <v>#VALUE!</v>
      </c>
      <c r="AM156" s="0" t="e">
        <f aca="false">IF(MID($C156,$AD156-AM$2+1,1)="*",0,1)</f>
        <v>#VALUE!</v>
      </c>
      <c r="AN156" s="0" t="e">
        <f aca="false">IF(MID($C156,$AD156-AN$2+1,1)="*",0,1)</f>
        <v>#VALUE!</v>
      </c>
      <c r="AO156" s="0" t="e">
        <f aca="false">IF(MID($C156,$AD156-AO$2+1,1)="*",0,1)</f>
        <v>#VALUE!</v>
      </c>
      <c r="AP156" s="0" t="e">
        <f aca="false">IF(MID($C156,$AD156-AP$2+1,1)="*",0,1)</f>
        <v>#VALUE!</v>
      </c>
      <c r="AQ156" s="0" t="e">
        <f aca="false">IF(MID($C156,$AD156-AQ$2+1,1)="*",0,1)</f>
        <v>#VALUE!</v>
      </c>
      <c r="AR156" s="0" t="e">
        <f aca="false">IF(MID($C156,$AD156-AR$2+1,1)="*",0,1)</f>
        <v>#VALUE!</v>
      </c>
      <c r="AS156" s="0" t="e">
        <f aca="false">IF(MID($C156,$AD156-AS$2+1,1)="*",0,1)</f>
        <v>#VALUE!</v>
      </c>
      <c r="AT156" s="0" t="e">
        <f aca="false">IF(MID($C156,$AD156-AT$2+1,1)="*",0,1)</f>
        <v>#VALUE!</v>
      </c>
    </row>
    <row r="157" customFormat="false" ht="14.4" hidden="false" customHeight="false" outlineLevel="0" collapsed="false">
      <c r="B157" s="13"/>
      <c r="C157" s="14"/>
      <c r="D157" s="15"/>
      <c r="E157" s="3" t="str">
        <f aca="false">IF(AD157=0,"",E156+1)</f>
        <v/>
      </c>
      <c r="F157" s="4" t="str">
        <f aca="false">IF(AD157=0,"",_xlfn.CONCAT("0x",LEFT("0000",4-LEN(L157)),L157))</f>
        <v/>
      </c>
      <c r="G157" s="3" t="str">
        <f aca="false">IF(AD157=0,"",AD157)</f>
        <v/>
      </c>
      <c r="I157" s="3" t="e">
        <f aca="false">(M157*16)+G157</f>
        <v>#VALUE!</v>
      </c>
      <c r="J157" s="5" t="e">
        <f aca="false">IF(COUNTIF(I$4:I$204,I157)&gt;1,"DUPE!","")</f>
        <v>#VALUE!</v>
      </c>
      <c r="L157" s="3" t="str">
        <f aca="false">DEC2HEX(M157)</f>
        <v>0</v>
      </c>
      <c r="M157" s="3" t="n">
        <f aca="false">AC157+(AB157*2)+(AA157*4)+(Z157*8)+(Y157*16)+(X157*32)+(W157*64)+(V157*128)+(U157*256)+(T157*512)+(S157*1024)+(R157*2048)+(Q157*4096)+(P157*8192)+(O157*16384)+(N157*32768)</f>
        <v>0</v>
      </c>
      <c r="N157" s="3" t="n">
        <f aca="false">IFERROR(AE157,0)</f>
        <v>0</v>
      </c>
      <c r="O157" s="3" t="n">
        <f aca="false">IFERROR(AF157,0)</f>
        <v>0</v>
      </c>
      <c r="P157" s="3" t="n">
        <f aca="false">IFERROR(AG157,0)</f>
        <v>0</v>
      </c>
      <c r="Q157" s="3" t="n">
        <f aca="false">IFERROR(AH157,0)</f>
        <v>0</v>
      </c>
      <c r="R157" s="3" t="n">
        <f aca="false">IFERROR(AI157,0)</f>
        <v>0</v>
      </c>
      <c r="S157" s="3" t="n">
        <f aca="false">IFERROR(AJ157,0)</f>
        <v>0</v>
      </c>
      <c r="T157" s="3" t="n">
        <f aca="false">IFERROR(AK157,0)</f>
        <v>0</v>
      </c>
      <c r="U157" s="3" t="n">
        <f aca="false">IFERROR(AL157,0)</f>
        <v>0</v>
      </c>
      <c r="V157" s="3" t="n">
        <f aca="false">IFERROR(AM157,0)</f>
        <v>0</v>
      </c>
      <c r="W157" s="3" t="n">
        <f aca="false">IFERROR(AN157,0)</f>
        <v>0</v>
      </c>
      <c r="X157" s="3" t="n">
        <f aca="false">IFERROR(AO157,0)</f>
        <v>0</v>
      </c>
      <c r="Y157" s="3" t="n">
        <f aca="false">IFERROR(AP157,0)</f>
        <v>0</v>
      </c>
      <c r="Z157" s="3" t="n">
        <f aca="false">IFERROR(AQ157,0)</f>
        <v>0</v>
      </c>
      <c r="AA157" s="3" t="n">
        <f aca="false">IFERROR(AR157,0)</f>
        <v>0</v>
      </c>
      <c r="AB157" s="3" t="n">
        <f aca="false">IFERROR(AS157,0)</f>
        <v>0</v>
      </c>
      <c r="AC157" s="3" t="n">
        <f aca="false">IFERROR(AT157,0)</f>
        <v>0</v>
      </c>
      <c r="AD157" s="0" t="n">
        <f aca="false">LEN(C157)</f>
        <v>0</v>
      </c>
      <c r="AE157" s="0" t="e">
        <f aca="false">IF(MID($C157,$AD157-AE$2+1,1)="*",0,1)</f>
        <v>#VALUE!</v>
      </c>
      <c r="AF157" s="0" t="e">
        <f aca="false">IF(MID($C157,$AD157-AF$2+1,1)="*",0,1)</f>
        <v>#VALUE!</v>
      </c>
      <c r="AG157" s="0" t="e">
        <f aca="false">IF(MID($C157,$AD157-AG$2+1,1)="*",0,1)</f>
        <v>#VALUE!</v>
      </c>
      <c r="AH157" s="0" t="e">
        <f aca="false">IF(MID($C157,$AD157-AH$2+1,1)="*",0,1)</f>
        <v>#VALUE!</v>
      </c>
      <c r="AI157" s="0" t="e">
        <f aca="false">IF(MID($C157,$AD157-AI$2+1,1)="*",0,1)</f>
        <v>#VALUE!</v>
      </c>
      <c r="AJ157" s="0" t="e">
        <f aca="false">IF(MID($C157,$AD157-AJ$2+1,1)="*",0,1)</f>
        <v>#VALUE!</v>
      </c>
      <c r="AK157" s="0" t="e">
        <f aca="false">IF(MID($C157,$AD157-AK$2+1,1)="*",0,1)</f>
        <v>#VALUE!</v>
      </c>
      <c r="AL157" s="0" t="e">
        <f aca="false">IF(MID($C157,$AD157-AL$2+1,1)="*",0,1)</f>
        <v>#VALUE!</v>
      </c>
      <c r="AM157" s="0" t="e">
        <f aca="false">IF(MID($C157,$AD157-AM$2+1,1)="*",0,1)</f>
        <v>#VALUE!</v>
      </c>
      <c r="AN157" s="0" t="e">
        <f aca="false">IF(MID($C157,$AD157-AN$2+1,1)="*",0,1)</f>
        <v>#VALUE!</v>
      </c>
      <c r="AO157" s="0" t="e">
        <f aca="false">IF(MID($C157,$AD157-AO$2+1,1)="*",0,1)</f>
        <v>#VALUE!</v>
      </c>
      <c r="AP157" s="0" t="e">
        <f aca="false">IF(MID($C157,$AD157-AP$2+1,1)="*",0,1)</f>
        <v>#VALUE!</v>
      </c>
      <c r="AQ157" s="0" t="e">
        <f aca="false">IF(MID($C157,$AD157-AQ$2+1,1)="*",0,1)</f>
        <v>#VALUE!</v>
      </c>
      <c r="AR157" s="0" t="e">
        <f aca="false">IF(MID($C157,$AD157-AR$2+1,1)="*",0,1)</f>
        <v>#VALUE!</v>
      </c>
      <c r="AS157" s="0" t="e">
        <f aca="false">IF(MID($C157,$AD157-AS$2+1,1)="*",0,1)</f>
        <v>#VALUE!</v>
      </c>
      <c r="AT157" s="0" t="e">
        <f aca="false">IF(MID($C157,$AD157-AT$2+1,1)="*",0,1)</f>
        <v>#VALUE!</v>
      </c>
    </row>
    <row r="158" customFormat="false" ht="14.4" hidden="false" customHeight="false" outlineLevel="0" collapsed="false">
      <c r="B158" s="13"/>
      <c r="C158" s="14"/>
      <c r="D158" s="15"/>
      <c r="E158" s="3" t="str">
        <f aca="false">IF(AD158=0,"",E157+1)</f>
        <v/>
      </c>
      <c r="F158" s="4" t="str">
        <f aca="false">IF(AD158=0,"",_xlfn.CONCAT("0x",LEFT("0000",4-LEN(L158)),L158))</f>
        <v/>
      </c>
      <c r="G158" s="3" t="str">
        <f aca="false">IF(AD158=0,"",AD158)</f>
        <v/>
      </c>
      <c r="I158" s="3" t="e">
        <f aca="false">(M158*16)+G158</f>
        <v>#VALUE!</v>
      </c>
      <c r="J158" s="5" t="e">
        <f aca="false">IF(COUNTIF(I$4:I$204,I158)&gt;1,"DUPE!","")</f>
        <v>#VALUE!</v>
      </c>
      <c r="L158" s="3" t="str">
        <f aca="false">DEC2HEX(M158)</f>
        <v>0</v>
      </c>
      <c r="M158" s="3" t="n">
        <f aca="false">AC158+(AB158*2)+(AA158*4)+(Z158*8)+(Y158*16)+(X158*32)+(W158*64)+(V158*128)+(U158*256)+(T158*512)+(S158*1024)+(R158*2048)+(Q158*4096)+(P158*8192)+(O158*16384)+(N158*32768)</f>
        <v>0</v>
      </c>
      <c r="N158" s="3" t="n">
        <f aca="false">IFERROR(AE158,0)</f>
        <v>0</v>
      </c>
      <c r="O158" s="3" t="n">
        <f aca="false">IFERROR(AF158,0)</f>
        <v>0</v>
      </c>
      <c r="P158" s="3" t="n">
        <f aca="false">IFERROR(AG158,0)</f>
        <v>0</v>
      </c>
      <c r="Q158" s="3" t="n">
        <f aca="false">IFERROR(AH158,0)</f>
        <v>0</v>
      </c>
      <c r="R158" s="3" t="n">
        <f aca="false">IFERROR(AI158,0)</f>
        <v>0</v>
      </c>
      <c r="S158" s="3" t="n">
        <f aca="false">IFERROR(AJ158,0)</f>
        <v>0</v>
      </c>
      <c r="T158" s="3" t="n">
        <f aca="false">IFERROR(AK158,0)</f>
        <v>0</v>
      </c>
      <c r="U158" s="3" t="n">
        <f aca="false">IFERROR(AL158,0)</f>
        <v>0</v>
      </c>
      <c r="V158" s="3" t="n">
        <f aca="false">IFERROR(AM158,0)</f>
        <v>0</v>
      </c>
      <c r="W158" s="3" t="n">
        <f aca="false">IFERROR(AN158,0)</f>
        <v>0</v>
      </c>
      <c r="X158" s="3" t="n">
        <f aca="false">IFERROR(AO158,0)</f>
        <v>0</v>
      </c>
      <c r="Y158" s="3" t="n">
        <f aca="false">IFERROR(AP158,0)</f>
        <v>0</v>
      </c>
      <c r="Z158" s="3" t="n">
        <f aca="false">IFERROR(AQ158,0)</f>
        <v>0</v>
      </c>
      <c r="AA158" s="3" t="n">
        <f aca="false">IFERROR(AR158,0)</f>
        <v>0</v>
      </c>
      <c r="AB158" s="3" t="n">
        <f aca="false">IFERROR(AS158,0)</f>
        <v>0</v>
      </c>
      <c r="AC158" s="3" t="n">
        <f aca="false">IFERROR(AT158,0)</f>
        <v>0</v>
      </c>
      <c r="AD158" s="0" t="n">
        <f aca="false">LEN(C158)</f>
        <v>0</v>
      </c>
      <c r="AE158" s="0" t="e">
        <f aca="false">IF(MID($C158,$AD158-AE$2+1,1)="*",0,1)</f>
        <v>#VALUE!</v>
      </c>
      <c r="AF158" s="0" t="e">
        <f aca="false">IF(MID($C158,$AD158-AF$2+1,1)="*",0,1)</f>
        <v>#VALUE!</v>
      </c>
      <c r="AG158" s="0" t="e">
        <f aca="false">IF(MID($C158,$AD158-AG$2+1,1)="*",0,1)</f>
        <v>#VALUE!</v>
      </c>
      <c r="AH158" s="0" t="e">
        <f aca="false">IF(MID($C158,$AD158-AH$2+1,1)="*",0,1)</f>
        <v>#VALUE!</v>
      </c>
      <c r="AI158" s="0" t="e">
        <f aca="false">IF(MID($C158,$AD158-AI$2+1,1)="*",0,1)</f>
        <v>#VALUE!</v>
      </c>
      <c r="AJ158" s="0" t="e">
        <f aca="false">IF(MID($C158,$AD158-AJ$2+1,1)="*",0,1)</f>
        <v>#VALUE!</v>
      </c>
      <c r="AK158" s="0" t="e">
        <f aca="false">IF(MID($C158,$AD158-AK$2+1,1)="*",0,1)</f>
        <v>#VALUE!</v>
      </c>
      <c r="AL158" s="0" t="e">
        <f aca="false">IF(MID($C158,$AD158-AL$2+1,1)="*",0,1)</f>
        <v>#VALUE!</v>
      </c>
      <c r="AM158" s="0" t="e">
        <f aca="false">IF(MID($C158,$AD158-AM$2+1,1)="*",0,1)</f>
        <v>#VALUE!</v>
      </c>
      <c r="AN158" s="0" t="e">
        <f aca="false">IF(MID($C158,$AD158-AN$2+1,1)="*",0,1)</f>
        <v>#VALUE!</v>
      </c>
      <c r="AO158" s="0" t="e">
        <f aca="false">IF(MID($C158,$AD158-AO$2+1,1)="*",0,1)</f>
        <v>#VALUE!</v>
      </c>
      <c r="AP158" s="0" t="e">
        <f aca="false">IF(MID($C158,$AD158-AP$2+1,1)="*",0,1)</f>
        <v>#VALUE!</v>
      </c>
      <c r="AQ158" s="0" t="e">
        <f aca="false">IF(MID($C158,$AD158-AQ$2+1,1)="*",0,1)</f>
        <v>#VALUE!</v>
      </c>
      <c r="AR158" s="0" t="e">
        <f aca="false">IF(MID($C158,$AD158-AR$2+1,1)="*",0,1)</f>
        <v>#VALUE!</v>
      </c>
      <c r="AS158" s="0" t="e">
        <f aca="false">IF(MID($C158,$AD158-AS$2+1,1)="*",0,1)</f>
        <v>#VALUE!</v>
      </c>
      <c r="AT158" s="0" t="e">
        <f aca="false">IF(MID($C158,$AD158-AT$2+1,1)="*",0,1)</f>
        <v>#VALUE!</v>
      </c>
    </row>
    <row r="159" customFormat="false" ht="14.4" hidden="false" customHeight="false" outlineLevel="0" collapsed="false">
      <c r="B159" s="13"/>
      <c r="C159" s="14"/>
      <c r="D159" s="15"/>
      <c r="E159" s="3" t="str">
        <f aca="false">IF(AD159=0,"",E158+1)</f>
        <v/>
      </c>
      <c r="F159" s="4" t="str">
        <f aca="false">IF(AD159=0,"",_xlfn.CONCAT("0x",LEFT("0000",4-LEN(L159)),L159))</f>
        <v/>
      </c>
      <c r="G159" s="3" t="str">
        <f aca="false">IF(AD159=0,"",AD159)</f>
        <v/>
      </c>
      <c r="I159" s="3" t="e">
        <f aca="false">(M159*16)+G159</f>
        <v>#VALUE!</v>
      </c>
      <c r="J159" s="5" t="e">
        <f aca="false">IF(COUNTIF(I$4:I$204,I159)&gt;1,"DUPE!","")</f>
        <v>#VALUE!</v>
      </c>
      <c r="L159" s="3" t="str">
        <f aca="false">DEC2HEX(M159)</f>
        <v>0</v>
      </c>
      <c r="M159" s="3" t="n">
        <f aca="false">AC159+(AB159*2)+(AA159*4)+(Z159*8)+(Y159*16)+(X159*32)+(W159*64)+(V159*128)+(U159*256)+(T159*512)+(S159*1024)+(R159*2048)+(Q159*4096)+(P159*8192)+(O159*16384)+(N159*32768)</f>
        <v>0</v>
      </c>
      <c r="N159" s="3" t="n">
        <f aca="false">IFERROR(AE159,0)</f>
        <v>0</v>
      </c>
      <c r="O159" s="3" t="n">
        <f aca="false">IFERROR(AF159,0)</f>
        <v>0</v>
      </c>
      <c r="P159" s="3" t="n">
        <f aca="false">IFERROR(AG159,0)</f>
        <v>0</v>
      </c>
      <c r="Q159" s="3" t="n">
        <f aca="false">IFERROR(AH159,0)</f>
        <v>0</v>
      </c>
      <c r="R159" s="3" t="n">
        <f aca="false">IFERROR(AI159,0)</f>
        <v>0</v>
      </c>
      <c r="S159" s="3" t="n">
        <f aca="false">IFERROR(AJ159,0)</f>
        <v>0</v>
      </c>
      <c r="T159" s="3" t="n">
        <f aca="false">IFERROR(AK159,0)</f>
        <v>0</v>
      </c>
      <c r="U159" s="3" t="n">
        <f aca="false">IFERROR(AL159,0)</f>
        <v>0</v>
      </c>
      <c r="V159" s="3" t="n">
        <f aca="false">IFERROR(AM159,0)</f>
        <v>0</v>
      </c>
      <c r="W159" s="3" t="n">
        <f aca="false">IFERROR(AN159,0)</f>
        <v>0</v>
      </c>
      <c r="X159" s="3" t="n">
        <f aca="false">IFERROR(AO159,0)</f>
        <v>0</v>
      </c>
      <c r="Y159" s="3" t="n">
        <f aca="false">IFERROR(AP159,0)</f>
        <v>0</v>
      </c>
      <c r="Z159" s="3" t="n">
        <f aca="false">IFERROR(AQ159,0)</f>
        <v>0</v>
      </c>
      <c r="AA159" s="3" t="n">
        <f aca="false">IFERROR(AR159,0)</f>
        <v>0</v>
      </c>
      <c r="AB159" s="3" t="n">
        <f aca="false">IFERROR(AS159,0)</f>
        <v>0</v>
      </c>
      <c r="AC159" s="3" t="n">
        <f aca="false">IFERROR(AT159,0)</f>
        <v>0</v>
      </c>
      <c r="AD159" s="0" t="n">
        <f aca="false">LEN(C159)</f>
        <v>0</v>
      </c>
      <c r="AE159" s="0" t="e">
        <f aca="false">IF(MID($C159,$AD159-AE$2+1,1)="*",0,1)</f>
        <v>#VALUE!</v>
      </c>
      <c r="AF159" s="0" t="e">
        <f aca="false">IF(MID($C159,$AD159-AF$2+1,1)="*",0,1)</f>
        <v>#VALUE!</v>
      </c>
      <c r="AG159" s="0" t="e">
        <f aca="false">IF(MID($C159,$AD159-AG$2+1,1)="*",0,1)</f>
        <v>#VALUE!</v>
      </c>
      <c r="AH159" s="0" t="e">
        <f aca="false">IF(MID($C159,$AD159-AH$2+1,1)="*",0,1)</f>
        <v>#VALUE!</v>
      </c>
      <c r="AI159" s="0" t="e">
        <f aca="false">IF(MID($C159,$AD159-AI$2+1,1)="*",0,1)</f>
        <v>#VALUE!</v>
      </c>
      <c r="AJ159" s="0" t="e">
        <f aca="false">IF(MID($C159,$AD159-AJ$2+1,1)="*",0,1)</f>
        <v>#VALUE!</v>
      </c>
      <c r="AK159" s="0" t="e">
        <f aca="false">IF(MID($C159,$AD159-AK$2+1,1)="*",0,1)</f>
        <v>#VALUE!</v>
      </c>
      <c r="AL159" s="0" t="e">
        <f aca="false">IF(MID($C159,$AD159-AL$2+1,1)="*",0,1)</f>
        <v>#VALUE!</v>
      </c>
      <c r="AM159" s="0" t="e">
        <f aca="false">IF(MID($C159,$AD159-AM$2+1,1)="*",0,1)</f>
        <v>#VALUE!</v>
      </c>
      <c r="AN159" s="0" t="e">
        <f aca="false">IF(MID($C159,$AD159-AN$2+1,1)="*",0,1)</f>
        <v>#VALUE!</v>
      </c>
      <c r="AO159" s="0" t="e">
        <f aca="false">IF(MID($C159,$AD159-AO$2+1,1)="*",0,1)</f>
        <v>#VALUE!</v>
      </c>
      <c r="AP159" s="0" t="e">
        <f aca="false">IF(MID($C159,$AD159-AP$2+1,1)="*",0,1)</f>
        <v>#VALUE!</v>
      </c>
      <c r="AQ159" s="0" t="e">
        <f aca="false">IF(MID($C159,$AD159-AQ$2+1,1)="*",0,1)</f>
        <v>#VALUE!</v>
      </c>
      <c r="AR159" s="0" t="e">
        <f aca="false">IF(MID($C159,$AD159-AR$2+1,1)="*",0,1)</f>
        <v>#VALUE!</v>
      </c>
      <c r="AS159" s="0" t="e">
        <f aca="false">IF(MID($C159,$AD159-AS$2+1,1)="*",0,1)</f>
        <v>#VALUE!</v>
      </c>
      <c r="AT159" s="0" t="e">
        <f aca="false">IF(MID($C159,$AD159-AT$2+1,1)="*",0,1)</f>
        <v>#VALUE!</v>
      </c>
    </row>
    <row r="160" customFormat="false" ht="14.4" hidden="false" customHeight="false" outlineLevel="0" collapsed="false">
      <c r="B160" s="13"/>
      <c r="C160" s="14"/>
      <c r="D160" s="15"/>
      <c r="E160" s="3" t="str">
        <f aca="false">IF(AD160=0,"",E159+1)</f>
        <v/>
      </c>
      <c r="F160" s="4" t="str">
        <f aca="false">IF(AD160=0,"",_xlfn.CONCAT("0x",LEFT("0000",4-LEN(L160)),L160))</f>
        <v/>
      </c>
      <c r="G160" s="3" t="str">
        <f aca="false">IF(AD160=0,"",AD160)</f>
        <v/>
      </c>
      <c r="I160" s="3" t="e">
        <f aca="false">(M160*16)+G160</f>
        <v>#VALUE!</v>
      </c>
      <c r="J160" s="5" t="e">
        <f aca="false">IF(COUNTIF(I$4:I$204,I160)&gt;1,"DUPE!","")</f>
        <v>#VALUE!</v>
      </c>
      <c r="L160" s="3" t="str">
        <f aca="false">DEC2HEX(M160)</f>
        <v>0</v>
      </c>
      <c r="M160" s="3" t="n">
        <f aca="false">AC160+(AB160*2)+(AA160*4)+(Z160*8)+(Y160*16)+(X160*32)+(W160*64)+(V160*128)+(U160*256)+(T160*512)+(S160*1024)+(R160*2048)+(Q160*4096)+(P160*8192)+(O160*16384)+(N160*32768)</f>
        <v>0</v>
      </c>
      <c r="N160" s="3" t="n">
        <f aca="false">IFERROR(AE160,0)</f>
        <v>0</v>
      </c>
      <c r="O160" s="3" t="n">
        <f aca="false">IFERROR(AF160,0)</f>
        <v>0</v>
      </c>
      <c r="P160" s="3" t="n">
        <f aca="false">IFERROR(AG160,0)</f>
        <v>0</v>
      </c>
      <c r="Q160" s="3" t="n">
        <f aca="false">IFERROR(AH160,0)</f>
        <v>0</v>
      </c>
      <c r="R160" s="3" t="n">
        <f aca="false">IFERROR(AI160,0)</f>
        <v>0</v>
      </c>
      <c r="S160" s="3" t="n">
        <f aca="false">IFERROR(AJ160,0)</f>
        <v>0</v>
      </c>
      <c r="T160" s="3" t="n">
        <f aca="false">IFERROR(AK160,0)</f>
        <v>0</v>
      </c>
      <c r="U160" s="3" t="n">
        <f aca="false">IFERROR(AL160,0)</f>
        <v>0</v>
      </c>
      <c r="V160" s="3" t="n">
        <f aca="false">IFERROR(AM160,0)</f>
        <v>0</v>
      </c>
      <c r="W160" s="3" t="n">
        <f aca="false">IFERROR(AN160,0)</f>
        <v>0</v>
      </c>
      <c r="X160" s="3" t="n">
        <f aca="false">IFERROR(AO160,0)</f>
        <v>0</v>
      </c>
      <c r="Y160" s="3" t="n">
        <f aca="false">IFERROR(AP160,0)</f>
        <v>0</v>
      </c>
      <c r="Z160" s="3" t="n">
        <f aca="false">IFERROR(AQ160,0)</f>
        <v>0</v>
      </c>
      <c r="AA160" s="3" t="n">
        <f aca="false">IFERROR(AR160,0)</f>
        <v>0</v>
      </c>
      <c r="AB160" s="3" t="n">
        <f aca="false">IFERROR(AS160,0)</f>
        <v>0</v>
      </c>
      <c r="AC160" s="3" t="n">
        <f aca="false">IFERROR(AT160,0)</f>
        <v>0</v>
      </c>
      <c r="AD160" s="0" t="n">
        <f aca="false">LEN(C160)</f>
        <v>0</v>
      </c>
      <c r="AE160" s="0" t="e">
        <f aca="false">IF(MID($C160,$AD160-AE$2+1,1)="*",0,1)</f>
        <v>#VALUE!</v>
      </c>
      <c r="AF160" s="0" t="e">
        <f aca="false">IF(MID($C160,$AD160-AF$2+1,1)="*",0,1)</f>
        <v>#VALUE!</v>
      </c>
      <c r="AG160" s="0" t="e">
        <f aca="false">IF(MID($C160,$AD160-AG$2+1,1)="*",0,1)</f>
        <v>#VALUE!</v>
      </c>
      <c r="AH160" s="0" t="e">
        <f aca="false">IF(MID($C160,$AD160-AH$2+1,1)="*",0,1)</f>
        <v>#VALUE!</v>
      </c>
      <c r="AI160" s="0" t="e">
        <f aca="false">IF(MID($C160,$AD160-AI$2+1,1)="*",0,1)</f>
        <v>#VALUE!</v>
      </c>
      <c r="AJ160" s="0" t="e">
        <f aca="false">IF(MID($C160,$AD160-AJ$2+1,1)="*",0,1)</f>
        <v>#VALUE!</v>
      </c>
      <c r="AK160" s="0" t="e">
        <f aca="false">IF(MID($C160,$AD160-AK$2+1,1)="*",0,1)</f>
        <v>#VALUE!</v>
      </c>
      <c r="AL160" s="0" t="e">
        <f aca="false">IF(MID($C160,$AD160-AL$2+1,1)="*",0,1)</f>
        <v>#VALUE!</v>
      </c>
      <c r="AM160" s="0" t="e">
        <f aca="false">IF(MID($C160,$AD160-AM$2+1,1)="*",0,1)</f>
        <v>#VALUE!</v>
      </c>
      <c r="AN160" s="0" t="e">
        <f aca="false">IF(MID($C160,$AD160-AN$2+1,1)="*",0,1)</f>
        <v>#VALUE!</v>
      </c>
      <c r="AO160" s="0" t="e">
        <f aca="false">IF(MID($C160,$AD160-AO$2+1,1)="*",0,1)</f>
        <v>#VALUE!</v>
      </c>
      <c r="AP160" s="0" t="e">
        <f aca="false">IF(MID($C160,$AD160-AP$2+1,1)="*",0,1)</f>
        <v>#VALUE!</v>
      </c>
      <c r="AQ160" s="0" t="e">
        <f aca="false">IF(MID($C160,$AD160-AQ$2+1,1)="*",0,1)</f>
        <v>#VALUE!</v>
      </c>
      <c r="AR160" s="0" t="e">
        <f aca="false">IF(MID($C160,$AD160-AR$2+1,1)="*",0,1)</f>
        <v>#VALUE!</v>
      </c>
      <c r="AS160" s="0" t="e">
        <f aca="false">IF(MID($C160,$AD160-AS$2+1,1)="*",0,1)</f>
        <v>#VALUE!</v>
      </c>
      <c r="AT160" s="0" t="e">
        <f aca="false">IF(MID($C160,$AD160-AT$2+1,1)="*",0,1)</f>
        <v>#VALUE!</v>
      </c>
    </row>
    <row r="161" customFormat="false" ht="14.4" hidden="false" customHeight="false" outlineLevel="0" collapsed="false">
      <c r="B161" s="13"/>
      <c r="C161" s="14"/>
      <c r="D161" s="15"/>
      <c r="E161" s="3" t="str">
        <f aca="false">IF(AD161=0,"",E160+1)</f>
        <v/>
      </c>
      <c r="F161" s="4" t="str">
        <f aca="false">IF(AD161=0,"",_xlfn.CONCAT("0x",LEFT("0000",4-LEN(L161)),L161))</f>
        <v/>
      </c>
      <c r="G161" s="3" t="str">
        <f aca="false">IF(AD161=0,"",AD161)</f>
        <v/>
      </c>
      <c r="I161" s="3" t="e">
        <f aca="false">(M161*16)+G161</f>
        <v>#VALUE!</v>
      </c>
      <c r="J161" s="5" t="e">
        <f aca="false">IF(COUNTIF(I$4:I$204,I161)&gt;1,"DUPE!","")</f>
        <v>#VALUE!</v>
      </c>
      <c r="L161" s="3" t="str">
        <f aca="false">DEC2HEX(M161)</f>
        <v>0</v>
      </c>
      <c r="M161" s="3" t="n">
        <f aca="false">AC161+(AB161*2)+(AA161*4)+(Z161*8)+(Y161*16)+(X161*32)+(W161*64)+(V161*128)+(U161*256)+(T161*512)+(S161*1024)+(R161*2048)+(Q161*4096)+(P161*8192)+(O161*16384)+(N161*32768)</f>
        <v>0</v>
      </c>
      <c r="N161" s="3" t="n">
        <f aca="false">IFERROR(AE161,0)</f>
        <v>0</v>
      </c>
      <c r="O161" s="3" t="n">
        <f aca="false">IFERROR(AF161,0)</f>
        <v>0</v>
      </c>
      <c r="P161" s="3" t="n">
        <f aca="false">IFERROR(AG161,0)</f>
        <v>0</v>
      </c>
      <c r="Q161" s="3" t="n">
        <f aca="false">IFERROR(AH161,0)</f>
        <v>0</v>
      </c>
      <c r="R161" s="3" t="n">
        <f aca="false">IFERROR(AI161,0)</f>
        <v>0</v>
      </c>
      <c r="S161" s="3" t="n">
        <f aca="false">IFERROR(AJ161,0)</f>
        <v>0</v>
      </c>
      <c r="T161" s="3" t="n">
        <f aca="false">IFERROR(AK161,0)</f>
        <v>0</v>
      </c>
      <c r="U161" s="3" t="n">
        <f aca="false">IFERROR(AL161,0)</f>
        <v>0</v>
      </c>
      <c r="V161" s="3" t="n">
        <f aca="false">IFERROR(AM161,0)</f>
        <v>0</v>
      </c>
      <c r="W161" s="3" t="n">
        <f aca="false">IFERROR(AN161,0)</f>
        <v>0</v>
      </c>
      <c r="X161" s="3" t="n">
        <f aca="false">IFERROR(AO161,0)</f>
        <v>0</v>
      </c>
      <c r="Y161" s="3" t="n">
        <f aca="false">IFERROR(AP161,0)</f>
        <v>0</v>
      </c>
      <c r="Z161" s="3" t="n">
        <f aca="false">IFERROR(AQ161,0)</f>
        <v>0</v>
      </c>
      <c r="AA161" s="3" t="n">
        <f aca="false">IFERROR(AR161,0)</f>
        <v>0</v>
      </c>
      <c r="AB161" s="3" t="n">
        <f aca="false">IFERROR(AS161,0)</f>
        <v>0</v>
      </c>
      <c r="AC161" s="3" t="n">
        <f aca="false">IFERROR(AT161,0)</f>
        <v>0</v>
      </c>
      <c r="AD161" s="0" t="n">
        <f aca="false">LEN(C161)</f>
        <v>0</v>
      </c>
      <c r="AE161" s="0" t="e">
        <f aca="false">IF(MID($C161,$AD161-AE$2+1,1)="*",0,1)</f>
        <v>#VALUE!</v>
      </c>
      <c r="AF161" s="0" t="e">
        <f aca="false">IF(MID($C161,$AD161-AF$2+1,1)="*",0,1)</f>
        <v>#VALUE!</v>
      </c>
      <c r="AG161" s="0" t="e">
        <f aca="false">IF(MID($C161,$AD161-AG$2+1,1)="*",0,1)</f>
        <v>#VALUE!</v>
      </c>
      <c r="AH161" s="0" t="e">
        <f aca="false">IF(MID($C161,$AD161-AH$2+1,1)="*",0,1)</f>
        <v>#VALUE!</v>
      </c>
      <c r="AI161" s="0" t="e">
        <f aca="false">IF(MID($C161,$AD161-AI$2+1,1)="*",0,1)</f>
        <v>#VALUE!</v>
      </c>
      <c r="AJ161" s="0" t="e">
        <f aca="false">IF(MID($C161,$AD161-AJ$2+1,1)="*",0,1)</f>
        <v>#VALUE!</v>
      </c>
      <c r="AK161" s="0" t="e">
        <f aca="false">IF(MID($C161,$AD161-AK$2+1,1)="*",0,1)</f>
        <v>#VALUE!</v>
      </c>
      <c r="AL161" s="0" t="e">
        <f aca="false">IF(MID($C161,$AD161-AL$2+1,1)="*",0,1)</f>
        <v>#VALUE!</v>
      </c>
      <c r="AM161" s="0" t="e">
        <f aca="false">IF(MID($C161,$AD161-AM$2+1,1)="*",0,1)</f>
        <v>#VALUE!</v>
      </c>
      <c r="AN161" s="0" t="e">
        <f aca="false">IF(MID($C161,$AD161-AN$2+1,1)="*",0,1)</f>
        <v>#VALUE!</v>
      </c>
      <c r="AO161" s="0" t="e">
        <f aca="false">IF(MID($C161,$AD161-AO$2+1,1)="*",0,1)</f>
        <v>#VALUE!</v>
      </c>
      <c r="AP161" s="0" t="e">
        <f aca="false">IF(MID($C161,$AD161-AP$2+1,1)="*",0,1)</f>
        <v>#VALUE!</v>
      </c>
      <c r="AQ161" s="0" t="e">
        <f aca="false">IF(MID($C161,$AD161-AQ$2+1,1)="*",0,1)</f>
        <v>#VALUE!</v>
      </c>
      <c r="AR161" s="0" t="e">
        <f aca="false">IF(MID($C161,$AD161-AR$2+1,1)="*",0,1)</f>
        <v>#VALUE!</v>
      </c>
      <c r="AS161" s="0" t="e">
        <f aca="false">IF(MID($C161,$AD161-AS$2+1,1)="*",0,1)</f>
        <v>#VALUE!</v>
      </c>
      <c r="AT161" s="0" t="e">
        <f aca="false">IF(MID($C161,$AD161-AT$2+1,1)="*",0,1)</f>
        <v>#VALUE!</v>
      </c>
    </row>
    <row r="162" customFormat="false" ht="14.4" hidden="false" customHeight="false" outlineLevel="0" collapsed="false">
      <c r="B162" s="13"/>
      <c r="C162" s="14"/>
      <c r="D162" s="15"/>
      <c r="E162" s="3" t="str">
        <f aca="false">IF(AD162=0,"",E161+1)</f>
        <v/>
      </c>
      <c r="F162" s="4" t="str">
        <f aca="false">IF(AD162=0,"",_xlfn.CONCAT("0x",LEFT("0000",4-LEN(L162)),L162))</f>
        <v/>
      </c>
      <c r="G162" s="3" t="str">
        <f aca="false">IF(AD162=0,"",AD162)</f>
        <v/>
      </c>
      <c r="I162" s="3" t="e">
        <f aca="false">(M162*16)+G162</f>
        <v>#VALUE!</v>
      </c>
      <c r="J162" s="5" t="e">
        <f aca="false">IF(COUNTIF(I$4:I$204,I162)&gt;1,"DUPE!","")</f>
        <v>#VALUE!</v>
      </c>
      <c r="L162" s="3" t="str">
        <f aca="false">DEC2HEX(M162)</f>
        <v>0</v>
      </c>
      <c r="M162" s="3" t="n">
        <f aca="false">AC162+(AB162*2)+(AA162*4)+(Z162*8)+(Y162*16)+(X162*32)+(W162*64)+(V162*128)+(U162*256)+(T162*512)+(S162*1024)+(R162*2048)+(Q162*4096)+(P162*8192)+(O162*16384)+(N162*32768)</f>
        <v>0</v>
      </c>
      <c r="N162" s="3" t="n">
        <f aca="false">IFERROR(AE162,0)</f>
        <v>0</v>
      </c>
      <c r="O162" s="3" t="n">
        <f aca="false">IFERROR(AF162,0)</f>
        <v>0</v>
      </c>
      <c r="P162" s="3" t="n">
        <f aca="false">IFERROR(AG162,0)</f>
        <v>0</v>
      </c>
      <c r="Q162" s="3" t="n">
        <f aca="false">IFERROR(AH162,0)</f>
        <v>0</v>
      </c>
      <c r="R162" s="3" t="n">
        <f aca="false">IFERROR(AI162,0)</f>
        <v>0</v>
      </c>
      <c r="S162" s="3" t="n">
        <f aca="false">IFERROR(AJ162,0)</f>
        <v>0</v>
      </c>
      <c r="T162" s="3" t="n">
        <f aca="false">IFERROR(AK162,0)</f>
        <v>0</v>
      </c>
      <c r="U162" s="3" t="n">
        <f aca="false">IFERROR(AL162,0)</f>
        <v>0</v>
      </c>
      <c r="V162" s="3" t="n">
        <f aca="false">IFERROR(AM162,0)</f>
        <v>0</v>
      </c>
      <c r="W162" s="3" t="n">
        <f aca="false">IFERROR(AN162,0)</f>
        <v>0</v>
      </c>
      <c r="X162" s="3" t="n">
        <f aca="false">IFERROR(AO162,0)</f>
        <v>0</v>
      </c>
      <c r="Y162" s="3" t="n">
        <f aca="false">IFERROR(AP162,0)</f>
        <v>0</v>
      </c>
      <c r="Z162" s="3" t="n">
        <f aca="false">IFERROR(AQ162,0)</f>
        <v>0</v>
      </c>
      <c r="AA162" s="3" t="n">
        <f aca="false">IFERROR(AR162,0)</f>
        <v>0</v>
      </c>
      <c r="AB162" s="3" t="n">
        <f aca="false">IFERROR(AS162,0)</f>
        <v>0</v>
      </c>
      <c r="AC162" s="3" t="n">
        <f aca="false">IFERROR(AT162,0)</f>
        <v>0</v>
      </c>
      <c r="AD162" s="0" t="n">
        <f aca="false">LEN(C162)</f>
        <v>0</v>
      </c>
      <c r="AE162" s="0" t="e">
        <f aca="false">IF(MID($C162,$AD162-AE$2+1,1)="*",0,1)</f>
        <v>#VALUE!</v>
      </c>
      <c r="AF162" s="0" t="e">
        <f aca="false">IF(MID($C162,$AD162-AF$2+1,1)="*",0,1)</f>
        <v>#VALUE!</v>
      </c>
      <c r="AG162" s="0" t="e">
        <f aca="false">IF(MID($C162,$AD162-AG$2+1,1)="*",0,1)</f>
        <v>#VALUE!</v>
      </c>
      <c r="AH162" s="0" t="e">
        <f aca="false">IF(MID($C162,$AD162-AH$2+1,1)="*",0,1)</f>
        <v>#VALUE!</v>
      </c>
      <c r="AI162" s="0" t="e">
        <f aca="false">IF(MID($C162,$AD162-AI$2+1,1)="*",0,1)</f>
        <v>#VALUE!</v>
      </c>
      <c r="AJ162" s="0" t="e">
        <f aca="false">IF(MID($C162,$AD162-AJ$2+1,1)="*",0,1)</f>
        <v>#VALUE!</v>
      </c>
      <c r="AK162" s="0" t="e">
        <f aca="false">IF(MID($C162,$AD162-AK$2+1,1)="*",0,1)</f>
        <v>#VALUE!</v>
      </c>
      <c r="AL162" s="0" t="e">
        <f aca="false">IF(MID($C162,$AD162-AL$2+1,1)="*",0,1)</f>
        <v>#VALUE!</v>
      </c>
      <c r="AM162" s="0" t="e">
        <f aca="false">IF(MID($C162,$AD162-AM$2+1,1)="*",0,1)</f>
        <v>#VALUE!</v>
      </c>
      <c r="AN162" s="0" t="e">
        <f aca="false">IF(MID($C162,$AD162-AN$2+1,1)="*",0,1)</f>
        <v>#VALUE!</v>
      </c>
      <c r="AO162" s="0" t="e">
        <f aca="false">IF(MID($C162,$AD162-AO$2+1,1)="*",0,1)</f>
        <v>#VALUE!</v>
      </c>
      <c r="AP162" s="0" t="e">
        <f aca="false">IF(MID($C162,$AD162-AP$2+1,1)="*",0,1)</f>
        <v>#VALUE!</v>
      </c>
      <c r="AQ162" s="0" t="e">
        <f aca="false">IF(MID($C162,$AD162-AQ$2+1,1)="*",0,1)</f>
        <v>#VALUE!</v>
      </c>
      <c r="AR162" s="0" t="e">
        <f aca="false">IF(MID($C162,$AD162-AR$2+1,1)="*",0,1)</f>
        <v>#VALUE!</v>
      </c>
      <c r="AS162" s="0" t="e">
        <f aca="false">IF(MID($C162,$AD162-AS$2+1,1)="*",0,1)</f>
        <v>#VALUE!</v>
      </c>
      <c r="AT162" s="0" t="e">
        <f aca="false">IF(MID($C162,$AD162-AT$2+1,1)="*",0,1)</f>
        <v>#VALUE!</v>
      </c>
    </row>
    <row r="163" customFormat="false" ht="14.4" hidden="false" customHeight="false" outlineLevel="0" collapsed="false">
      <c r="B163" s="13"/>
      <c r="C163" s="14"/>
      <c r="D163" s="15"/>
      <c r="E163" s="3" t="str">
        <f aca="false">IF(AD163=0,"",E162+1)</f>
        <v/>
      </c>
      <c r="F163" s="4" t="str">
        <f aca="false">IF(AD163=0,"",_xlfn.CONCAT("0x",LEFT("0000",4-LEN(L163)),L163))</f>
        <v/>
      </c>
      <c r="G163" s="3" t="str">
        <f aca="false">IF(AD163=0,"",AD163)</f>
        <v/>
      </c>
      <c r="I163" s="3" t="e">
        <f aca="false">(M163*16)+G163</f>
        <v>#VALUE!</v>
      </c>
      <c r="J163" s="5" t="e">
        <f aca="false">IF(COUNTIF(I$4:I$204,I163)&gt;1,"DUPE!","")</f>
        <v>#VALUE!</v>
      </c>
      <c r="L163" s="3" t="str">
        <f aca="false">DEC2HEX(M163)</f>
        <v>0</v>
      </c>
      <c r="M163" s="3" t="n">
        <f aca="false">AC163+(AB163*2)+(AA163*4)+(Z163*8)+(Y163*16)+(X163*32)+(W163*64)+(V163*128)+(U163*256)+(T163*512)+(S163*1024)+(R163*2048)+(Q163*4096)+(P163*8192)+(O163*16384)+(N163*32768)</f>
        <v>0</v>
      </c>
      <c r="N163" s="3" t="n">
        <f aca="false">IFERROR(AE163,0)</f>
        <v>0</v>
      </c>
      <c r="O163" s="3" t="n">
        <f aca="false">IFERROR(AF163,0)</f>
        <v>0</v>
      </c>
      <c r="P163" s="3" t="n">
        <f aca="false">IFERROR(AG163,0)</f>
        <v>0</v>
      </c>
      <c r="Q163" s="3" t="n">
        <f aca="false">IFERROR(AH163,0)</f>
        <v>0</v>
      </c>
      <c r="R163" s="3" t="n">
        <f aca="false">IFERROR(AI163,0)</f>
        <v>0</v>
      </c>
      <c r="S163" s="3" t="n">
        <f aca="false">IFERROR(AJ163,0)</f>
        <v>0</v>
      </c>
      <c r="T163" s="3" t="n">
        <f aca="false">IFERROR(AK163,0)</f>
        <v>0</v>
      </c>
      <c r="U163" s="3" t="n">
        <f aca="false">IFERROR(AL163,0)</f>
        <v>0</v>
      </c>
      <c r="V163" s="3" t="n">
        <f aca="false">IFERROR(AM163,0)</f>
        <v>0</v>
      </c>
      <c r="W163" s="3" t="n">
        <f aca="false">IFERROR(AN163,0)</f>
        <v>0</v>
      </c>
      <c r="X163" s="3" t="n">
        <f aca="false">IFERROR(AO163,0)</f>
        <v>0</v>
      </c>
      <c r="Y163" s="3" t="n">
        <f aca="false">IFERROR(AP163,0)</f>
        <v>0</v>
      </c>
      <c r="Z163" s="3" t="n">
        <f aca="false">IFERROR(AQ163,0)</f>
        <v>0</v>
      </c>
      <c r="AA163" s="3" t="n">
        <f aca="false">IFERROR(AR163,0)</f>
        <v>0</v>
      </c>
      <c r="AB163" s="3" t="n">
        <f aca="false">IFERROR(AS163,0)</f>
        <v>0</v>
      </c>
      <c r="AC163" s="3" t="n">
        <f aca="false">IFERROR(AT163,0)</f>
        <v>0</v>
      </c>
      <c r="AD163" s="0" t="n">
        <f aca="false">LEN(C163)</f>
        <v>0</v>
      </c>
      <c r="AE163" s="0" t="e">
        <f aca="false">IF(MID($C163,$AD163-AE$2+1,1)="*",0,1)</f>
        <v>#VALUE!</v>
      </c>
      <c r="AF163" s="0" t="e">
        <f aca="false">IF(MID($C163,$AD163-AF$2+1,1)="*",0,1)</f>
        <v>#VALUE!</v>
      </c>
      <c r="AG163" s="0" t="e">
        <f aca="false">IF(MID($C163,$AD163-AG$2+1,1)="*",0,1)</f>
        <v>#VALUE!</v>
      </c>
      <c r="AH163" s="0" t="e">
        <f aca="false">IF(MID($C163,$AD163-AH$2+1,1)="*",0,1)</f>
        <v>#VALUE!</v>
      </c>
      <c r="AI163" s="0" t="e">
        <f aca="false">IF(MID($C163,$AD163-AI$2+1,1)="*",0,1)</f>
        <v>#VALUE!</v>
      </c>
      <c r="AJ163" s="0" t="e">
        <f aca="false">IF(MID($C163,$AD163-AJ$2+1,1)="*",0,1)</f>
        <v>#VALUE!</v>
      </c>
      <c r="AK163" s="0" t="e">
        <f aca="false">IF(MID($C163,$AD163-AK$2+1,1)="*",0,1)</f>
        <v>#VALUE!</v>
      </c>
      <c r="AL163" s="0" t="e">
        <f aca="false">IF(MID($C163,$AD163-AL$2+1,1)="*",0,1)</f>
        <v>#VALUE!</v>
      </c>
      <c r="AM163" s="0" t="e">
        <f aca="false">IF(MID($C163,$AD163-AM$2+1,1)="*",0,1)</f>
        <v>#VALUE!</v>
      </c>
      <c r="AN163" s="0" t="e">
        <f aca="false">IF(MID($C163,$AD163-AN$2+1,1)="*",0,1)</f>
        <v>#VALUE!</v>
      </c>
      <c r="AO163" s="0" t="e">
        <f aca="false">IF(MID($C163,$AD163-AO$2+1,1)="*",0,1)</f>
        <v>#VALUE!</v>
      </c>
      <c r="AP163" s="0" t="e">
        <f aca="false">IF(MID($C163,$AD163-AP$2+1,1)="*",0,1)</f>
        <v>#VALUE!</v>
      </c>
      <c r="AQ163" s="0" t="e">
        <f aca="false">IF(MID($C163,$AD163-AQ$2+1,1)="*",0,1)</f>
        <v>#VALUE!</v>
      </c>
      <c r="AR163" s="0" t="e">
        <f aca="false">IF(MID($C163,$AD163-AR$2+1,1)="*",0,1)</f>
        <v>#VALUE!</v>
      </c>
      <c r="AS163" s="0" t="e">
        <f aca="false">IF(MID($C163,$AD163-AS$2+1,1)="*",0,1)</f>
        <v>#VALUE!</v>
      </c>
      <c r="AT163" s="0" t="e">
        <f aca="false">IF(MID($C163,$AD163-AT$2+1,1)="*",0,1)</f>
        <v>#VALUE!</v>
      </c>
    </row>
    <row r="164" customFormat="false" ht="14.4" hidden="false" customHeight="false" outlineLevel="0" collapsed="false">
      <c r="B164" s="13"/>
      <c r="C164" s="14"/>
      <c r="D164" s="15"/>
      <c r="E164" s="3" t="str">
        <f aca="false">IF(AD164=0,"",E163+1)</f>
        <v/>
      </c>
      <c r="F164" s="4" t="str">
        <f aca="false">IF(AD164=0,"",_xlfn.CONCAT("0x",LEFT("0000",4-LEN(L164)),L164))</f>
        <v/>
      </c>
      <c r="G164" s="3" t="str">
        <f aca="false">IF(AD164=0,"",AD164)</f>
        <v/>
      </c>
      <c r="I164" s="3" t="e">
        <f aca="false">(M164*16)+G164</f>
        <v>#VALUE!</v>
      </c>
      <c r="J164" s="5" t="e">
        <f aca="false">IF(COUNTIF(I$4:I$204,I164)&gt;1,"DUPE!","")</f>
        <v>#VALUE!</v>
      </c>
      <c r="L164" s="3" t="str">
        <f aca="false">DEC2HEX(M164)</f>
        <v>0</v>
      </c>
      <c r="M164" s="3" t="n">
        <f aca="false">AC164+(AB164*2)+(AA164*4)+(Z164*8)+(Y164*16)+(X164*32)+(W164*64)+(V164*128)+(U164*256)+(T164*512)+(S164*1024)+(R164*2048)+(Q164*4096)+(P164*8192)+(O164*16384)+(N164*32768)</f>
        <v>0</v>
      </c>
      <c r="N164" s="3" t="n">
        <f aca="false">IFERROR(AE164,0)</f>
        <v>0</v>
      </c>
      <c r="O164" s="3" t="n">
        <f aca="false">IFERROR(AF164,0)</f>
        <v>0</v>
      </c>
      <c r="P164" s="3" t="n">
        <f aca="false">IFERROR(AG164,0)</f>
        <v>0</v>
      </c>
      <c r="Q164" s="3" t="n">
        <f aca="false">IFERROR(AH164,0)</f>
        <v>0</v>
      </c>
      <c r="R164" s="3" t="n">
        <f aca="false">IFERROR(AI164,0)</f>
        <v>0</v>
      </c>
      <c r="S164" s="3" t="n">
        <f aca="false">IFERROR(AJ164,0)</f>
        <v>0</v>
      </c>
      <c r="T164" s="3" t="n">
        <f aca="false">IFERROR(AK164,0)</f>
        <v>0</v>
      </c>
      <c r="U164" s="3" t="n">
        <f aca="false">IFERROR(AL164,0)</f>
        <v>0</v>
      </c>
      <c r="V164" s="3" t="n">
        <f aca="false">IFERROR(AM164,0)</f>
        <v>0</v>
      </c>
      <c r="W164" s="3" t="n">
        <f aca="false">IFERROR(AN164,0)</f>
        <v>0</v>
      </c>
      <c r="X164" s="3" t="n">
        <f aca="false">IFERROR(AO164,0)</f>
        <v>0</v>
      </c>
      <c r="Y164" s="3" t="n">
        <f aca="false">IFERROR(AP164,0)</f>
        <v>0</v>
      </c>
      <c r="Z164" s="3" t="n">
        <f aca="false">IFERROR(AQ164,0)</f>
        <v>0</v>
      </c>
      <c r="AA164" s="3" t="n">
        <f aca="false">IFERROR(AR164,0)</f>
        <v>0</v>
      </c>
      <c r="AB164" s="3" t="n">
        <f aca="false">IFERROR(AS164,0)</f>
        <v>0</v>
      </c>
      <c r="AC164" s="3" t="n">
        <f aca="false">IFERROR(AT164,0)</f>
        <v>0</v>
      </c>
      <c r="AD164" s="0" t="n">
        <f aca="false">LEN(C164)</f>
        <v>0</v>
      </c>
      <c r="AE164" s="0" t="e">
        <f aca="false">IF(MID($C164,$AD164-AE$2+1,1)="*",0,1)</f>
        <v>#VALUE!</v>
      </c>
      <c r="AF164" s="0" t="e">
        <f aca="false">IF(MID($C164,$AD164-AF$2+1,1)="*",0,1)</f>
        <v>#VALUE!</v>
      </c>
      <c r="AG164" s="0" t="e">
        <f aca="false">IF(MID($C164,$AD164-AG$2+1,1)="*",0,1)</f>
        <v>#VALUE!</v>
      </c>
      <c r="AH164" s="0" t="e">
        <f aca="false">IF(MID($C164,$AD164-AH$2+1,1)="*",0,1)</f>
        <v>#VALUE!</v>
      </c>
      <c r="AI164" s="0" t="e">
        <f aca="false">IF(MID($C164,$AD164-AI$2+1,1)="*",0,1)</f>
        <v>#VALUE!</v>
      </c>
      <c r="AJ164" s="0" t="e">
        <f aca="false">IF(MID($C164,$AD164-AJ$2+1,1)="*",0,1)</f>
        <v>#VALUE!</v>
      </c>
      <c r="AK164" s="0" t="e">
        <f aca="false">IF(MID($C164,$AD164-AK$2+1,1)="*",0,1)</f>
        <v>#VALUE!</v>
      </c>
      <c r="AL164" s="0" t="e">
        <f aca="false">IF(MID($C164,$AD164-AL$2+1,1)="*",0,1)</f>
        <v>#VALUE!</v>
      </c>
      <c r="AM164" s="0" t="e">
        <f aca="false">IF(MID($C164,$AD164-AM$2+1,1)="*",0,1)</f>
        <v>#VALUE!</v>
      </c>
      <c r="AN164" s="0" t="e">
        <f aca="false">IF(MID($C164,$AD164-AN$2+1,1)="*",0,1)</f>
        <v>#VALUE!</v>
      </c>
      <c r="AO164" s="0" t="e">
        <f aca="false">IF(MID($C164,$AD164-AO$2+1,1)="*",0,1)</f>
        <v>#VALUE!</v>
      </c>
      <c r="AP164" s="0" t="e">
        <f aca="false">IF(MID($C164,$AD164-AP$2+1,1)="*",0,1)</f>
        <v>#VALUE!</v>
      </c>
      <c r="AQ164" s="0" t="e">
        <f aca="false">IF(MID($C164,$AD164-AQ$2+1,1)="*",0,1)</f>
        <v>#VALUE!</v>
      </c>
      <c r="AR164" s="0" t="e">
        <f aca="false">IF(MID($C164,$AD164-AR$2+1,1)="*",0,1)</f>
        <v>#VALUE!</v>
      </c>
      <c r="AS164" s="0" t="e">
        <f aca="false">IF(MID($C164,$AD164-AS$2+1,1)="*",0,1)</f>
        <v>#VALUE!</v>
      </c>
      <c r="AT164" s="0" t="e">
        <f aca="false">IF(MID($C164,$AD164-AT$2+1,1)="*",0,1)</f>
        <v>#VALUE!</v>
      </c>
    </row>
    <row r="165" customFormat="false" ht="14.4" hidden="false" customHeight="false" outlineLevel="0" collapsed="false">
      <c r="B165" s="13"/>
      <c r="C165" s="14"/>
      <c r="D165" s="15"/>
      <c r="E165" s="3" t="str">
        <f aca="false">IF(AD165=0,"",E164+1)</f>
        <v/>
      </c>
      <c r="F165" s="4" t="str">
        <f aca="false">IF(AD165=0,"",_xlfn.CONCAT("0x",LEFT("0000",4-LEN(L165)),L165))</f>
        <v/>
      </c>
      <c r="G165" s="3" t="str">
        <f aca="false">IF(AD165=0,"",AD165)</f>
        <v/>
      </c>
      <c r="I165" s="3" t="e">
        <f aca="false">(M165*16)+G165</f>
        <v>#VALUE!</v>
      </c>
      <c r="J165" s="5" t="e">
        <f aca="false">IF(COUNTIF(I$4:I$204,I165)&gt;1,"DUPE!","")</f>
        <v>#VALUE!</v>
      </c>
      <c r="L165" s="3" t="str">
        <f aca="false">DEC2HEX(M165)</f>
        <v>0</v>
      </c>
      <c r="M165" s="3" t="n">
        <f aca="false">AC165+(AB165*2)+(AA165*4)+(Z165*8)+(Y165*16)+(X165*32)+(W165*64)+(V165*128)+(U165*256)+(T165*512)+(S165*1024)+(R165*2048)+(Q165*4096)+(P165*8192)+(O165*16384)+(N165*32768)</f>
        <v>0</v>
      </c>
      <c r="N165" s="3" t="n">
        <f aca="false">IFERROR(AE165,0)</f>
        <v>0</v>
      </c>
      <c r="O165" s="3" t="n">
        <f aca="false">IFERROR(AF165,0)</f>
        <v>0</v>
      </c>
      <c r="P165" s="3" t="n">
        <f aca="false">IFERROR(AG165,0)</f>
        <v>0</v>
      </c>
      <c r="Q165" s="3" t="n">
        <f aca="false">IFERROR(AH165,0)</f>
        <v>0</v>
      </c>
      <c r="R165" s="3" t="n">
        <f aca="false">IFERROR(AI165,0)</f>
        <v>0</v>
      </c>
      <c r="S165" s="3" t="n">
        <f aca="false">IFERROR(AJ165,0)</f>
        <v>0</v>
      </c>
      <c r="T165" s="3" t="n">
        <f aca="false">IFERROR(AK165,0)</f>
        <v>0</v>
      </c>
      <c r="U165" s="3" t="n">
        <f aca="false">IFERROR(AL165,0)</f>
        <v>0</v>
      </c>
      <c r="V165" s="3" t="n">
        <f aca="false">IFERROR(AM165,0)</f>
        <v>0</v>
      </c>
      <c r="W165" s="3" t="n">
        <f aca="false">IFERROR(AN165,0)</f>
        <v>0</v>
      </c>
      <c r="X165" s="3" t="n">
        <f aca="false">IFERROR(AO165,0)</f>
        <v>0</v>
      </c>
      <c r="Y165" s="3" t="n">
        <f aca="false">IFERROR(AP165,0)</f>
        <v>0</v>
      </c>
      <c r="Z165" s="3" t="n">
        <f aca="false">IFERROR(AQ165,0)</f>
        <v>0</v>
      </c>
      <c r="AA165" s="3" t="n">
        <f aca="false">IFERROR(AR165,0)</f>
        <v>0</v>
      </c>
      <c r="AB165" s="3" t="n">
        <f aca="false">IFERROR(AS165,0)</f>
        <v>0</v>
      </c>
      <c r="AC165" s="3" t="n">
        <f aca="false">IFERROR(AT165,0)</f>
        <v>0</v>
      </c>
      <c r="AD165" s="0" t="n">
        <f aca="false">LEN(C165)</f>
        <v>0</v>
      </c>
      <c r="AE165" s="0" t="e">
        <f aca="false">IF(MID($C165,$AD165-AE$2+1,1)="*",0,1)</f>
        <v>#VALUE!</v>
      </c>
      <c r="AF165" s="0" t="e">
        <f aca="false">IF(MID($C165,$AD165-AF$2+1,1)="*",0,1)</f>
        <v>#VALUE!</v>
      </c>
      <c r="AG165" s="0" t="e">
        <f aca="false">IF(MID($C165,$AD165-AG$2+1,1)="*",0,1)</f>
        <v>#VALUE!</v>
      </c>
      <c r="AH165" s="0" t="e">
        <f aca="false">IF(MID($C165,$AD165-AH$2+1,1)="*",0,1)</f>
        <v>#VALUE!</v>
      </c>
      <c r="AI165" s="0" t="e">
        <f aca="false">IF(MID($C165,$AD165-AI$2+1,1)="*",0,1)</f>
        <v>#VALUE!</v>
      </c>
      <c r="AJ165" s="0" t="e">
        <f aca="false">IF(MID($C165,$AD165-AJ$2+1,1)="*",0,1)</f>
        <v>#VALUE!</v>
      </c>
      <c r="AK165" s="0" t="e">
        <f aca="false">IF(MID($C165,$AD165-AK$2+1,1)="*",0,1)</f>
        <v>#VALUE!</v>
      </c>
      <c r="AL165" s="0" t="e">
        <f aca="false">IF(MID($C165,$AD165-AL$2+1,1)="*",0,1)</f>
        <v>#VALUE!</v>
      </c>
      <c r="AM165" s="0" t="e">
        <f aca="false">IF(MID($C165,$AD165-AM$2+1,1)="*",0,1)</f>
        <v>#VALUE!</v>
      </c>
      <c r="AN165" s="0" t="e">
        <f aca="false">IF(MID($C165,$AD165-AN$2+1,1)="*",0,1)</f>
        <v>#VALUE!</v>
      </c>
      <c r="AO165" s="0" t="e">
        <f aca="false">IF(MID($C165,$AD165-AO$2+1,1)="*",0,1)</f>
        <v>#VALUE!</v>
      </c>
      <c r="AP165" s="0" t="e">
        <f aca="false">IF(MID($C165,$AD165-AP$2+1,1)="*",0,1)</f>
        <v>#VALUE!</v>
      </c>
      <c r="AQ165" s="0" t="e">
        <f aca="false">IF(MID($C165,$AD165-AQ$2+1,1)="*",0,1)</f>
        <v>#VALUE!</v>
      </c>
      <c r="AR165" s="0" t="e">
        <f aca="false">IF(MID($C165,$AD165-AR$2+1,1)="*",0,1)</f>
        <v>#VALUE!</v>
      </c>
      <c r="AS165" s="0" t="e">
        <f aca="false">IF(MID($C165,$AD165-AS$2+1,1)="*",0,1)</f>
        <v>#VALUE!</v>
      </c>
      <c r="AT165" s="0" t="e">
        <f aca="false">IF(MID($C165,$AD165-AT$2+1,1)="*",0,1)</f>
        <v>#VALUE!</v>
      </c>
    </row>
    <row r="166" customFormat="false" ht="14.4" hidden="false" customHeight="false" outlineLevel="0" collapsed="false">
      <c r="B166" s="13"/>
      <c r="C166" s="14"/>
      <c r="D166" s="15"/>
      <c r="E166" s="3" t="str">
        <f aca="false">IF(AD166=0,"",E165+1)</f>
        <v/>
      </c>
      <c r="F166" s="4" t="str">
        <f aca="false">IF(AD166=0,"",_xlfn.CONCAT("0x",LEFT("0000",4-LEN(L166)),L166))</f>
        <v/>
      </c>
      <c r="G166" s="3" t="str">
        <f aca="false">IF(AD166=0,"",AD166)</f>
        <v/>
      </c>
      <c r="I166" s="3" t="e">
        <f aca="false">(M166*16)+G166</f>
        <v>#VALUE!</v>
      </c>
      <c r="J166" s="5" t="e">
        <f aca="false">IF(COUNTIF(I$4:I$204,I166)&gt;1,"DUPE!","")</f>
        <v>#VALUE!</v>
      </c>
      <c r="L166" s="3" t="str">
        <f aca="false">DEC2HEX(M166)</f>
        <v>0</v>
      </c>
      <c r="M166" s="3" t="n">
        <f aca="false">AC166+(AB166*2)+(AA166*4)+(Z166*8)+(Y166*16)+(X166*32)+(W166*64)+(V166*128)+(U166*256)+(T166*512)+(S166*1024)+(R166*2048)+(Q166*4096)+(P166*8192)+(O166*16384)+(N166*32768)</f>
        <v>0</v>
      </c>
      <c r="N166" s="3" t="n">
        <f aca="false">IFERROR(AE166,0)</f>
        <v>0</v>
      </c>
      <c r="O166" s="3" t="n">
        <f aca="false">IFERROR(AF166,0)</f>
        <v>0</v>
      </c>
      <c r="P166" s="3" t="n">
        <f aca="false">IFERROR(AG166,0)</f>
        <v>0</v>
      </c>
      <c r="Q166" s="3" t="n">
        <f aca="false">IFERROR(AH166,0)</f>
        <v>0</v>
      </c>
      <c r="R166" s="3" t="n">
        <f aca="false">IFERROR(AI166,0)</f>
        <v>0</v>
      </c>
      <c r="S166" s="3" t="n">
        <f aca="false">IFERROR(AJ166,0)</f>
        <v>0</v>
      </c>
      <c r="T166" s="3" t="n">
        <f aca="false">IFERROR(AK166,0)</f>
        <v>0</v>
      </c>
      <c r="U166" s="3" t="n">
        <f aca="false">IFERROR(AL166,0)</f>
        <v>0</v>
      </c>
      <c r="V166" s="3" t="n">
        <f aca="false">IFERROR(AM166,0)</f>
        <v>0</v>
      </c>
      <c r="W166" s="3" t="n">
        <f aca="false">IFERROR(AN166,0)</f>
        <v>0</v>
      </c>
      <c r="X166" s="3" t="n">
        <f aca="false">IFERROR(AO166,0)</f>
        <v>0</v>
      </c>
      <c r="Y166" s="3" t="n">
        <f aca="false">IFERROR(AP166,0)</f>
        <v>0</v>
      </c>
      <c r="Z166" s="3" t="n">
        <f aca="false">IFERROR(AQ166,0)</f>
        <v>0</v>
      </c>
      <c r="AA166" s="3" t="n">
        <f aca="false">IFERROR(AR166,0)</f>
        <v>0</v>
      </c>
      <c r="AB166" s="3" t="n">
        <f aca="false">IFERROR(AS166,0)</f>
        <v>0</v>
      </c>
      <c r="AC166" s="3" t="n">
        <f aca="false">IFERROR(AT166,0)</f>
        <v>0</v>
      </c>
      <c r="AD166" s="0" t="n">
        <f aca="false">LEN(C166)</f>
        <v>0</v>
      </c>
      <c r="AE166" s="0" t="e">
        <f aca="false">IF(MID($C166,$AD166-AE$2+1,1)="*",0,1)</f>
        <v>#VALUE!</v>
      </c>
      <c r="AF166" s="0" t="e">
        <f aca="false">IF(MID($C166,$AD166-AF$2+1,1)="*",0,1)</f>
        <v>#VALUE!</v>
      </c>
      <c r="AG166" s="0" t="e">
        <f aca="false">IF(MID($C166,$AD166-AG$2+1,1)="*",0,1)</f>
        <v>#VALUE!</v>
      </c>
      <c r="AH166" s="0" t="e">
        <f aca="false">IF(MID($C166,$AD166-AH$2+1,1)="*",0,1)</f>
        <v>#VALUE!</v>
      </c>
      <c r="AI166" s="0" t="e">
        <f aca="false">IF(MID($C166,$AD166-AI$2+1,1)="*",0,1)</f>
        <v>#VALUE!</v>
      </c>
      <c r="AJ166" s="0" t="e">
        <f aca="false">IF(MID($C166,$AD166-AJ$2+1,1)="*",0,1)</f>
        <v>#VALUE!</v>
      </c>
      <c r="AK166" s="0" t="e">
        <f aca="false">IF(MID($C166,$AD166-AK$2+1,1)="*",0,1)</f>
        <v>#VALUE!</v>
      </c>
      <c r="AL166" s="0" t="e">
        <f aca="false">IF(MID($C166,$AD166-AL$2+1,1)="*",0,1)</f>
        <v>#VALUE!</v>
      </c>
      <c r="AM166" s="0" t="e">
        <f aca="false">IF(MID($C166,$AD166-AM$2+1,1)="*",0,1)</f>
        <v>#VALUE!</v>
      </c>
      <c r="AN166" s="0" t="e">
        <f aca="false">IF(MID($C166,$AD166-AN$2+1,1)="*",0,1)</f>
        <v>#VALUE!</v>
      </c>
      <c r="AO166" s="0" t="e">
        <f aca="false">IF(MID($C166,$AD166-AO$2+1,1)="*",0,1)</f>
        <v>#VALUE!</v>
      </c>
      <c r="AP166" s="0" t="e">
        <f aca="false">IF(MID($C166,$AD166-AP$2+1,1)="*",0,1)</f>
        <v>#VALUE!</v>
      </c>
      <c r="AQ166" s="0" t="e">
        <f aca="false">IF(MID($C166,$AD166-AQ$2+1,1)="*",0,1)</f>
        <v>#VALUE!</v>
      </c>
      <c r="AR166" s="0" t="e">
        <f aca="false">IF(MID($C166,$AD166-AR$2+1,1)="*",0,1)</f>
        <v>#VALUE!</v>
      </c>
      <c r="AS166" s="0" t="e">
        <f aca="false">IF(MID($C166,$AD166-AS$2+1,1)="*",0,1)</f>
        <v>#VALUE!</v>
      </c>
      <c r="AT166" s="0" t="e">
        <f aca="false">IF(MID($C166,$AD166-AT$2+1,1)="*",0,1)</f>
        <v>#VALUE!</v>
      </c>
    </row>
    <row r="167" customFormat="false" ht="14.4" hidden="false" customHeight="false" outlineLevel="0" collapsed="false">
      <c r="B167" s="13"/>
      <c r="C167" s="14"/>
      <c r="D167" s="15"/>
      <c r="E167" s="3" t="str">
        <f aca="false">IF(AD167=0,"",E166+1)</f>
        <v/>
      </c>
      <c r="F167" s="4" t="str">
        <f aca="false">IF(AD167=0,"",_xlfn.CONCAT("0x",LEFT("0000",4-LEN(L167)),L167))</f>
        <v/>
      </c>
      <c r="G167" s="3" t="str">
        <f aca="false">IF(AD167=0,"",AD167)</f>
        <v/>
      </c>
      <c r="I167" s="3" t="e">
        <f aca="false">(M167*16)+G167</f>
        <v>#VALUE!</v>
      </c>
      <c r="J167" s="5" t="e">
        <f aca="false">IF(COUNTIF(I$4:I$204,I167)&gt;1,"DUPE!","")</f>
        <v>#VALUE!</v>
      </c>
      <c r="L167" s="3" t="str">
        <f aca="false">DEC2HEX(M167)</f>
        <v>0</v>
      </c>
      <c r="M167" s="3" t="n">
        <f aca="false">AC167+(AB167*2)+(AA167*4)+(Z167*8)+(Y167*16)+(X167*32)+(W167*64)+(V167*128)+(U167*256)+(T167*512)+(S167*1024)+(R167*2048)+(Q167*4096)+(P167*8192)+(O167*16384)+(N167*32768)</f>
        <v>0</v>
      </c>
      <c r="N167" s="3" t="n">
        <f aca="false">IFERROR(AE167,0)</f>
        <v>0</v>
      </c>
      <c r="O167" s="3" t="n">
        <f aca="false">IFERROR(AF167,0)</f>
        <v>0</v>
      </c>
      <c r="P167" s="3" t="n">
        <f aca="false">IFERROR(AG167,0)</f>
        <v>0</v>
      </c>
      <c r="Q167" s="3" t="n">
        <f aca="false">IFERROR(AH167,0)</f>
        <v>0</v>
      </c>
      <c r="R167" s="3" t="n">
        <f aca="false">IFERROR(AI167,0)</f>
        <v>0</v>
      </c>
      <c r="S167" s="3" t="n">
        <f aca="false">IFERROR(AJ167,0)</f>
        <v>0</v>
      </c>
      <c r="T167" s="3" t="n">
        <f aca="false">IFERROR(AK167,0)</f>
        <v>0</v>
      </c>
      <c r="U167" s="3" t="n">
        <f aca="false">IFERROR(AL167,0)</f>
        <v>0</v>
      </c>
      <c r="V167" s="3" t="n">
        <f aca="false">IFERROR(AM167,0)</f>
        <v>0</v>
      </c>
      <c r="W167" s="3" t="n">
        <f aca="false">IFERROR(AN167,0)</f>
        <v>0</v>
      </c>
      <c r="X167" s="3" t="n">
        <f aca="false">IFERROR(AO167,0)</f>
        <v>0</v>
      </c>
      <c r="Y167" s="3" t="n">
        <f aca="false">IFERROR(AP167,0)</f>
        <v>0</v>
      </c>
      <c r="Z167" s="3" t="n">
        <f aca="false">IFERROR(AQ167,0)</f>
        <v>0</v>
      </c>
      <c r="AA167" s="3" t="n">
        <f aca="false">IFERROR(AR167,0)</f>
        <v>0</v>
      </c>
      <c r="AB167" s="3" t="n">
        <f aca="false">IFERROR(AS167,0)</f>
        <v>0</v>
      </c>
      <c r="AC167" s="3" t="n">
        <f aca="false">IFERROR(AT167,0)</f>
        <v>0</v>
      </c>
      <c r="AD167" s="0" t="n">
        <f aca="false">LEN(C167)</f>
        <v>0</v>
      </c>
      <c r="AE167" s="0" t="e">
        <f aca="false">IF(MID($C167,$AD167-AE$2+1,1)="*",0,1)</f>
        <v>#VALUE!</v>
      </c>
      <c r="AF167" s="0" t="e">
        <f aca="false">IF(MID($C167,$AD167-AF$2+1,1)="*",0,1)</f>
        <v>#VALUE!</v>
      </c>
      <c r="AG167" s="0" t="e">
        <f aca="false">IF(MID($C167,$AD167-AG$2+1,1)="*",0,1)</f>
        <v>#VALUE!</v>
      </c>
      <c r="AH167" s="0" t="e">
        <f aca="false">IF(MID($C167,$AD167-AH$2+1,1)="*",0,1)</f>
        <v>#VALUE!</v>
      </c>
      <c r="AI167" s="0" t="e">
        <f aca="false">IF(MID($C167,$AD167-AI$2+1,1)="*",0,1)</f>
        <v>#VALUE!</v>
      </c>
      <c r="AJ167" s="0" t="e">
        <f aca="false">IF(MID($C167,$AD167-AJ$2+1,1)="*",0,1)</f>
        <v>#VALUE!</v>
      </c>
      <c r="AK167" s="0" t="e">
        <f aca="false">IF(MID($C167,$AD167-AK$2+1,1)="*",0,1)</f>
        <v>#VALUE!</v>
      </c>
      <c r="AL167" s="0" t="e">
        <f aca="false">IF(MID($C167,$AD167-AL$2+1,1)="*",0,1)</f>
        <v>#VALUE!</v>
      </c>
      <c r="AM167" s="0" t="e">
        <f aca="false">IF(MID($C167,$AD167-AM$2+1,1)="*",0,1)</f>
        <v>#VALUE!</v>
      </c>
      <c r="AN167" s="0" t="e">
        <f aca="false">IF(MID($C167,$AD167-AN$2+1,1)="*",0,1)</f>
        <v>#VALUE!</v>
      </c>
      <c r="AO167" s="0" t="e">
        <f aca="false">IF(MID($C167,$AD167-AO$2+1,1)="*",0,1)</f>
        <v>#VALUE!</v>
      </c>
      <c r="AP167" s="0" t="e">
        <f aca="false">IF(MID($C167,$AD167-AP$2+1,1)="*",0,1)</f>
        <v>#VALUE!</v>
      </c>
      <c r="AQ167" s="0" t="e">
        <f aca="false">IF(MID($C167,$AD167-AQ$2+1,1)="*",0,1)</f>
        <v>#VALUE!</v>
      </c>
      <c r="AR167" s="0" t="e">
        <f aca="false">IF(MID($C167,$AD167-AR$2+1,1)="*",0,1)</f>
        <v>#VALUE!</v>
      </c>
      <c r="AS167" s="0" t="e">
        <f aca="false">IF(MID($C167,$AD167-AS$2+1,1)="*",0,1)</f>
        <v>#VALUE!</v>
      </c>
      <c r="AT167" s="0" t="e">
        <f aca="false">IF(MID($C167,$AD167-AT$2+1,1)="*",0,1)</f>
        <v>#VALUE!</v>
      </c>
    </row>
    <row r="168" customFormat="false" ht="14.4" hidden="false" customHeight="false" outlineLevel="0" collapsed="false">
      <c r="B168" s="13"/>
      <c r="C168" s="14"/>
      <c r="D168" s="15"/>
      <c r="E168" s="3" t="str">
        <f aca="false">IF(AD168=0,"",E167+1)</f>
        <v/>
      </c>
      <c r="F168" s="4" t="str">
        <f aca="false">IF(AD168=0,"",_xlfn.CONCAT("0x",LEFT("0000",4-LEN(L168)),L168))</f>
        <v/>
      </c>
      <c r="G168" s="3" t="str">
        <f aca="false">IF(AD168=0,"",AD168)</f>
        <v/>
      </c>
      <c r="I168" s="3" t="e">
        <f aca="false">(M168*16)+G168</f>
        <v>#VALUE!</v>
      </c>
      <c r="J168" s="5" t="e">
        <f aca="false">IF(COUNTIF(I$4:I$204,I168)&gt;1,"DUPE!","")</f>
        <v>#VALUE!</v>
      </c>
      <c r="L168" s="3" t="str">
        <f aca="false">DEC2HEX(M168)</f>
        <v>0</v>
      </c>
      <c r="M168" s="3" t="n">
        <f aca="false">AC168+(AB168*2)+(AA168*4)+(Z168*8)+(Y168*16)+(X168*32)+(W168*64)+(V168*128)+(U168*256)+(T168*512)+(S168*1024)+(R168*2048)+(Q168*4096)+(P168*8192)+(O168*16384)+(N168*32768)</f>
        <v>0</v>
      </c>
      <c r="N168" s="3" t="n">
        <f aca="false">IFERROR(AE168,0)</f>
        <v>0</v>
      </c>
      <c r="O168" s="3" t="n">
        <f aca="false">IFERROR(AF168,0)</f>
        <v>0</v>
      </c>
      <c r="P168" s="3" t="n">
        <f aca="false">IFERROR(AG168,0)</f>
        <v>0</v>
      </c>
      <c r="Q168" s="3" t="n">
        <f aca="false">IFERROR(AH168,0)</f>
        <v>0</v>
      </c>
      <c r="R168" s="3" t="n">
        <f aca="false">IFERROR(AI168,0)</f>
        <v>0</v>
      </c>
      <c r="S168" s="3" t="n">
        <f aca="false">IFERROR(AJ168,0)</f>
        <v>0</v>
      </c>
      <c r="T168" s="3" t="n">
        <f aca="false">IFERROR(AK168,0)</f>
        <v>0</v>
      </c>
      <c r="U168" s="3" t="n">
        <f aca="false">IFERROR(AL168,0)</f>
        <v>0</v>
      </c>
      <c r="V168" s="3" t="n">
        <f aca="false">IFERROR(AM168,0)</f>
        <v>0</v>
      </c>
      <c r="W168" s="3" t="n">
        <f aca="false">IFERROR(AN168,0)</f>
        <v>0</v>
      </c>
      <c r="X168" s="3" t="n">
        <f aca="false">IFERROR(AO168,0)</f>
        <v>0</v>
      </c>
      <c r="Y168" s="3" t="n">
        <f aca="false">IFERROR(AP168,0)</f>
        <v>0</v>
      </c>
      <c r="Z168" s="3" t="n">
        <f aca="false">IFERROR(AQ168,0)</f>
        <v>0</v>
      </c>
      <c r="AA168" s="3" t="n">
        <f aca="false">IFERROR(AR168,0)</f>
        <v>0</v>
      </c>
      <c r="AB168" s="3" t="n">
        <f aca="false">IFERROR(AS168,0)</f>
        <v>0</v>
      </c>
      <c r="AC168" s="3" t="n">
        <f aca="false">IFERROR(AT168,0)</f>
        <v>0</v>
      </c>
      <c r="AD168" s="0" t="n">
        <f aca="false">LEN(C168)</f>
        <v>0</v>
      </c>
      <c r="AE168" s="0" t="e">
        <f aca="false">IF(MID($C168,$AD168-AE$2+1,1)="*",0,1)</f>
        <v>#VALUE!</v>
      </c>
      <c r="AF168" s="0" t="e">
        <f aca="false">IF(MID($C168,$AD168-AF$2+1,1)="*",0,1)</f>
        <v>#VALUE!</v>
      </c>
      <c r="AG168" s="0" t="e">
        <f aca="false">IF(MID($C168,$AD168-AG$2+1,1)="*",0,1)</f>
        <v>#VALUE!</v>
      </c>
      <c r="AH168" s="0" t="e">
        <f aca="false">IF(MID($C168,$AD168-AH$2+1,1)="*",0,1)</f>
        <v>#VALUE!</v>
      </c>
      <c r="AI168" s="0" t="e">
        <f aca="false">IF(MID($C168,$AD168-AI$2+1,1)="*",0,1)</f>
        <v>#VALUE!</v>
      </c>
      <c r="AJ168" s="0" t="e">
        <f aca="false">IF(MID($C168,$AD168-AJ$2+1,1)="*",0,1)</f>
        <v>#VALUE!</v>
      </c>
      <c r="AK168" s="0" t="e">
        <f aca="false">IF(MID($C168,$AD168-AK$2+1,1)="*",0,1)</f>
        <v>#VALUE!</v>
      </c>
      <c r="AL168" s="0" t="e">
        <f aca="false">IF(MID($C168,$AD168-AL$2+1,1)="*",0,1)</f>
        <v>#VALUE!</v>
      </c>
      <c r="AM168" s="0" t="e">
        <f aca="false">IF(MID($C168,$AD168-AM$2+1,1)="*",0,1)</f>
        <v>#VALUE!</v>
      </c>
      <c r="AN168" s="0" t="e">
        <f aca="false">IF(MID($C168,$AD168-AN$2+1,1)="*",0,1)</f>
        <v>#VALUE!</v>
      </c>
      <c r="AO168" s="0" t="e">
        <f aca="false">IF(MID($C168,$AD168-AO$2+1,1)="*",0,1)</f>
        <v>#VALUE!</v>
      </c>
      <c r="AP168" s="0" t="e">
        <f aca="false">IF(MID($C168,$AD168-AP$2+1,1)="*",0,1)</f>
        <v>#VALUE!</v>
      </c>
      <c r="AQ168" s="0" t="e">
        <f aca="false">IF(MID($C168,$AD168-AQ$2+1,1)="*",0,1)</f>
        <v>#VALUE!</v>
      </c>
      <c r="AR168" s="0" t="e">
        <f aca="false">IF(MID($C168,$AD168-AR$2+1,1)="*",0,1)</f>
        <v>#VALUE!</v>
      </c>
      <c r="AS168" s="0" t="e">
        <f aca="false">IF(MID($C168,$AD168-AS$2+1,1)="*",0,1)</f>
        <v>#VALUE!</v>
      </c>
      <c r="AT168" s="0" t="e">
        <f aca="false">IF(MID($C168,$AD168-AT$2+1,1)="*",0,1)</f>
        <v>#VALUE!</v>
      </c>
    </row>
    <row r="169" customFormat="false" ht="14.4" hidden="false" customHeight="false" outlineLevel="0" collapsed="false">
      <c r="B169" s="13"/>
      <c r="C169" s="14"/>
      <c r="D169" s="15"/>
      <c r="E169" s="3" t="str">
        <f aca="false">IF(AD169=0,"",E168+1)</f>
        <v/>
      </c>
      <c r="F169" s="4" t="str">
        <f aca="false">IF(AD169=0,"",_xlfn.CONCAT("0x",LEFT("0000",4-LEN(L169)),L169))</f>
        <v/>
      </c>
      <c r="G169" s="3" t="str">
        <f aca="false">IF(AD169=0,"",AD169)</f>
        <v/>
      </c>
      <c r="I169" s="3" t="e">
        <f aca="false">(M169*16)+G169</f>
        <v>#VALUE!</v>
      </c>
      <c r="J169" s="5" t="e">
        <f aca="false">IF(COUNTIF(I$4:I$204,I169)&gt;1,"DUPE!","")</f>
        <v>#VALUE!</v>
      </c>
      <c r="L169" s="3" t="str">
        <f aca="false">DEC2HEX(M169)</f>
        <v>0</v>
      </c>
      <c r="M169" s="3" t="n">
        <f aca="false">AC169+(AB169*2)+(AA169*4)+(Z169*8)+(Y169*16)+(X169*32)+(W169*64)+(V169*128)+(U169*256)+(T169*512)+(S169*1024)+(R169*2048)+(Q169*4096)+(P169*8192)+(O169*16384)+(N169*32768)</f>
        <v>0</v>
      </c>
      <c r="N169" s="3" t="n">
        <f aca="false">IFERROR(AE169,0)</f>
        <v>0</v>
      </c>
      <c r="O169" s="3" t="n">
        <f aca="false">IFERROR(AF169,0)</f>
        <v>0</v>
      </c>
      <c r="P169" s="3" t="n">
        <f aca="false">IFERROR(AG169,0)</f>
        <v>0</v>
      </c>
      <c r="Q169" s="3" t="n">
        <f aca="false">IFERROR(AH169,0)</f>
        <v>0</v>
      </c>
      <c r="R169" s="3" t="n">
        <f aca="false">IFERROR(AI169,0)</f>
        <v>0</v>
      </c>
      <c r="S169" s="3" t="n">
        <f aca="false">IFERROR(AJ169,0)</f>
        <v>0</v>
      </c>
      <c r="T169" s="3" t="n">
        <f aca="false">IFERROR(AK169,0)</f>
        <v>0</v>
      </c>
      <c r="U169" s="3" t="n">
        <f aca="false">IFERROR(AL169,0)</f>
        <v>0</v>
      </c>
      <c r="V169" s="3" t="n">
        <f aca="false">IFERROR(AM169,0)</f>
        <v>0</v>
      </c>
      <c r="W169" s="3" t="n">
        <f aca="false">IFERROR(AN169,0)</f>
        <v>0</v>
      </c>
      <c r="X169" s="3" t="n">
        <f aca="false">IFERROR(AO169,0)</f>
        <v>0</v>
      </c>
      <c r="Y169" s="3" t="n">
        <f aca="false">IFERROR(AP169,0)</f>
        <v>0</v>
      </c>
      <c r="Z169" s="3" t="n">
        <f aca="false">IFERROR(AQ169,0)</f>
        <v>0</v>
      </c>
      <c r="AA169" s="3" t="n">
        <f aca="false">IFERROR(AR169,0)</f>
        <v>0</v>
      </c>
      <c r="AB169" s="3" t="n">
        <f aca="false">IFERROR(AS169,0)</f>
        <v>0</v>
      </c>
      <c r="AC169" s="3" t="n">
        <f aca="false">IFERROR(AT169,0)</f>
        <v>0</v>
      </c>
      <c r="AD169" s="0" t="n">
        <f aca="false">LEN(C169)</f>
        <v>0</v>
      </c>
      <c r="AE169" s="0" t="e">
        <f aca="false">IF(MID($C169,$AD169-AE$2+1,1)="*",0,1)</f>
        <v>#VALUE!</v>
      </c>
      <c r="AF169" s="0" t="e">
        <f aca="false">IF(MID($C169,$AD169-AF$2+1,1)="*",0,1)</f>
        <v>#VALUE!</v>
      </c>
      <c r="AG169" s="0" t="e">
        <f aca="false">IF(MID($C169,$AD169-AG$2+1,1)="*",0,1)</f>
        <v>#VALUE!</v>
      </c>
      <c r="AH169" s="0" t="e">
        <f aca="false">IF(MID($C169,$AD169-AH$2+1,1)="*",0,1)</f>
        <v>#VALUE!</v>
      </c>
      <c r="AI169" s="0" t="e">
        <f aca="false">IF(MID($C169,$AD169-AI$2+1,1)="*",0,1)</f>
        <v>#VALUE!</v>
      </c>
      <c r="AJ169" s="0" t="e">
        <f aca="false">IF(MID($C169,$AD169-AJ$2+1,1)="*",0,1)</f>
        <v>#VALUE!</v>
      </c>
      <c r="AK169" s="0" t="e">
        <f aca="false">IF(MID($C169,$AD169-AK$2+1,1)="*",0,1)</f>
        <v>#VALUE!</v>
      </c>
      <c r="AL169" s="0" t="e">
        <f aca="false">IF(MID($C169,$AD169-AL$2+1,1)="*",0,1)</f>
        <v>#VALUE!</v>
      </c>
      <c r="AM169" s="0" t="e">
        <f aca="false">IF(MID($C169,$AD169-AM$2+1,1)="*",0,1)</f>
        <v>#VALUE!</v>
      </c>
      <c r="AN169" s="0" t="e">
        <f aca="false">IF(MID($C169,$AD169-AN$2+1,1)="*",0,1)</f>
        <v>#VALUE!</v>
      </c>
      <c r="AO169" s="0" t="e">
        <f aca="false">IF(MID($C169,$AD169-AO$2+1,1)="*",0,1)</f>
        <v>#VALUE!</v>
      </c>
      <c r="AP169" s="0" t="e">
        <f aca="false">IF(MID($C169,$AD169-AP$2+1,1)="*",0,1)</f>
        <v>#VALUE!</v>
      </c>
      <c r="AQ169" s="0" t="e">
        <f aca="false">IF(MID($C169,$AD169-AQ$2+1,1)="*",0,1)</f>
        <v>#VALUE!</v>
      </c>
      <c r="AR169" s="0" t="e">
        <f aca="false">IF(MID($C169,$AD169-AR$2+1,1)="*",0,1)</f>
        <v>#VALUE!</v>
      </c>
      <c r="AS169" s="0" t="e">
        <f aca="false">IF(MID($C169,$AD169-AS$2+1,1)="*",0,1)</f>
        <v>#VALUE!</v>
      </c>
      <c r="AT169" s="0" t="e">
        <f aca="false">IF(MID($C169,$AD169-AT$2+1,1)="*",0,1)</f>
        <v>#VALUE!</v>
      </c>
    </row>
    <row r="170" customFormat="false" ht="14.4" hidden="false" customHeight="false" outlineLevel="0" collapsed="false">
      <c r="B170" s="13"/>
      <c r="C170" s="14"/>
      <c r="D170" s="15"/>
      <c r="E170" s="3" t="str">
        <f aca="false">IF(AD170=0,"",E169+1)</f>
        <v/>
      </c>
      <c r="F170" s="4" t="str">
        <f aca="false">IF(AD170=0,"",_xlfn.CONCAT("0x",LEFT("0000",4-LEN(L170)),L170))</f>
        <v/>
      </c>
      <c r="G170" s="3" t="str">
        <f aca="false">IF(AD170=0,"",AD170)</f>
        <v/>
      </c>
      <c r="I170" s="3" t="e">
        <f aca="false">(M170*16)+G170</f>
        <v>#VALUE!</v>
      </c>
      <c r="J170" s="5" t="e">
        <f aca="false">IF(COUNTIF(I$4:I$204,I170)&gt;1,"DUPE!","")</f>
        <v>#VALUE!</v>
      </c>
      <c r="L170" s="3" t="str">
        <f aca="false">DEC2HEX(M170)</f>
        <v>0</v>
      </c>
      <c r="M170" s="3" t="n">
        <f aca="false">AC170+(AB170*2)+(AA170*4)+(Z170*8)+(Y170*16)+(X170*32)+(W170*64)+(V170*128)+(U170*256)+(T170*512)+(S170*1024)+(R170*2048)+(Q170*4096)+(P170*8192)+(O170*16384)+(N170*32768)</f>
        <v>0</v>
      </c>
      <c r="N170" s="3" t="n">
        <f aca="false">IFERROR(AE170,0)</f>
        <v>0</v>
      </c>
      <c r="O170" s="3" t="n">
        <f aca="false">IFERROR(AF170,0)</f>
        <v>0</v>
      </c>
      <c r="P170" s="3" t="n">
        <f aca="false">IFERROR(AG170,0)</f>
        <v>0</v>
      </c>
      <c r="Q170" s="3" t="n">
        <f aca="false">IFERROR(AH170,0)</f>
        <v>0</v>
      </c>
      <c r="R170" s="3" t="n">
        <f aca="false">IFERROR(AI170,0)</f>
        <v>0</v>
      </c>
      <c r="S170" s="3" t="n">
        <f aca="false">IFERROR(AJ170,0)</f>
        <v>0</v>
      </c>
      <c r="T170" s="3" t="n">
        <f aca="false">IFERROR(AK170,0)</f>
        <v>0</v>
      </c>
      <c r="U170" s="3" t="n">
        <f aca="false">IFERROR(AL170,0)</f>
        <v>0</v>
      </c>
      <c r="V170" s="3" t="n">
        <f aca="false">IFERROR(AM170,0)</f>
        <v>0</v>
      </c>
      <c r="W170" s="3" t="n">
        <f aca="false">IFERROR(AN170,0)</f>
        <v>0</v>
      </c>
      <c r="X170" s="3" t="n">
        <f aca="false">IFERROR(AO170,0)</f>
        <v>0</v>
      </c>
      <c r="Y170" s="3" t="n">
        <f aca="false">IFERROR(AP170,0)</f>
        <v>0</v>
      </c>
      <c r="Z170" s="3" t="n">
        <f aca="false">IFERROR(AQ170,0)</f>
        <v>0</v>
      </c>
      <c r="AA170" s="3" t="n">
        <f aca="false">IFERROR(AR170,0)</f>
        <v>0</v>
      </c>
      <c r="AB170" s="3" t="n">
        <f aca="false">IFERROR(AS170,0)</f>
        <v>0</v>
      </c>
      <c r="AC170" s="3" t="n">
        <f aca="false">IFERROR(AT170,0)</f>
        <v>0</v>
      </c>
      <c r="AD170" s="0" t="n">
        <f aca="false">LEN(C170)</f>
        <v>0</v>
      </c>
      <c r="AE170" s="0" t="e">
        <f aca="false">IF(MID($C170,$AD170-AE$2+1,1)="*",0,1)</f>
        <v>#VALUE!</v>
      </c>
      <c r="AF170" s="0" t="e">
        <f aca="false">IF(MID($C170,$AD170-AF$2+1,1)="*",0,1)</f>
        <v>#VALUE!</v>
      </c>
      <c r="AG170" s="0" t="e">
        <f aca="false">IF(MID($C170,$AD170-AG$2+1,1)="*",0,1)</f>
        <v>#VALUE!</v>
      </c>
      <c r="AH170" s="0" t="e">
        <f aca="false">IF(MID($C170,$AD170-AH$2+1,1)="*",0,1)</f>
        <v>#VALUE!</v>
      </c>
      <c r="AI170" s="0" t="e">
        <f aca="false">IF(MID($C170,$AD170-AI$2+1,1)="*",0,1)</f>
        <v>#VALUE!</v>
      </c>
      <c r="AJ170" s="0" t="e">
        <f aca="false">IF(MID($C170,$AD170-AJ$2+1,1)="*",0,1)</f>
        <v>#VALUE!</v>
      </c>
      <c r="AK170" s="0" t="e">
        <f aca="false">IF(MID($C170,$AD170-AK$2+1,1)="*",0,1)</f>
        <v>#VALUE!</v>
      </c>
      <c r="AL170" s="0" t="e">
        <f aca="false">IF(MID($C170,$AD170-AL$2+1,1)="*",0,1)</f>
        <v>#VALUE!</v>
      </c>
      <c r="AM170" s="0" t="e">
        <f aca="false">IF(MID($C170,$AD170-AM$2+1,1)="*",0,1)</f>
        <v>#VALUE!</v>
      </c>
      <c r="AN170" s="0" t="e">
        <f aca="false">IF(MID($C170,$AD170-AN$2+1,1)="*",0,1)</f>
        <v>#VALUE!</v>
      </c>
      <c r="AO170" s="0" t="e">
        <f aca="false">IF(MID($C170,$AD170-AO$2+1,1)="*",0,1)</f>
        <v>#VALUE!</v>
      </c>
      <c r="AP170" s="0" t="e">
        <f aca="false">IF(MID($C170,$AD170-AP$2+1,1)="*",0,1)</f>
        <v>#VALUE!</v>
      </c>
      <c r="AQ170" s="0" t="e">
        <f aca="false">IF(MID($C170,$AD170-AQ$2+1,1)="*",0,1)</f>
        <v>#VALUE!</v>
      </c>
      <c r="AR170" s="0" t="e">
        <f aca="false">IF(MID($C170,$AD170-AR$2+1,1)="*",0,1)</f>
        <v>#VALUE!</v>
      </c>
      <c r="AS170" s="0" t="e">
        <f aca="false">IF(MID($C170,$AD170-AS$2+1,1)="*",0,1)</f>
        <v>#VALUE!</v>
      </c>
      <c r="AT170" s="0" t="e">
        <f aca="false">IF(MID($C170,$AD170-AT$2+1,1)="*",0,1)</f>
        <v>#VALUE!</v>
      </c>
    </row>
    <row r="171" customFormat="false" ht="14.4" hidden="false" customHeight="false" outlineLevel="0" collapsed="false">
      <c r="B171" s="13"/>
      <c r="C171" s="14"/>
      <c r="D171" s="15"/>
      <c r="E171" s="3" t="str">
        <f aca="false">IF(AD171=0,"",E170+1)</f>
        <v/>
      </c>
      <c r="F171" s="4" t="str">
        <f aca="false">IF(AD171=0,"",_xlfn.CONCAT("0x",LEFT("0000",4-LEN(L171)),L171))</f>
        <v/>
      </c>
      <c r="G171" s="3" t="str">
        <f aca="false">IF(AD171=0,"",AD171)</f>
        <v/>
      </c>
      <c r="I171" s="3" t="e">
        <f aca="false">(M171*16)+G171</f>
        <v>#VALUE!</v>
      </c>
      <c r="J171" s="5" t="e">
        <f aca="false">IF(COUNTIF(I$4:I$204,I171)&gt;1,"DUPE!","")</f>
        <v>#VALUE!</v>
      </c>
      <c r="L171" s="3" t="str">
        <f aca="false">DEC2HEX(M171)</f>
        <v>0</v>
      </c>
      <c r="M171" s="3" t="n">
        <f aca="false">AC171+(AB171*2)+(AA171*4)+(Z171*8)+(Y171*16)+(X171*32)+(W171*64)+(V171*128)+(U171*256)+(T171*512)+(S171*1024)+(R171*2048)+(Q171*4096)+(P171*8192)+(O171*16384)+(N171*32768)</f>
        <v>0</v>
      </c>
      <c r="N171" s="3" t="n">
        <f aca="false">IFERROR(AE171,0)</f>
        <v>0</v>
      </c>
      <c r="O171" s="3" t="n">
        <f aca="false">IFERROR(AF171,0)</f>
        <v>0</v>
      </c>
      <c r="P171" s="3" t="n">
        <f aca="false">IFERROR(AG171,0)</f>
        <v>0</v>
      </c>
      <c r="Q171" s="3" t="n">
        <f aca="false">IFERROR(AH171,0)</f>
        <v>0</v>
      </c>
      <c r="R171" s="3" t="n">
        <f aca="false">IFERROR(AI171,0)</f>
        <v>0</v>
      </c>
      <c r="S171" s="3" t="n">
        <f aca="false">IFERROR(AJ171,0)</f>
        <v>0</v>
      </c>
      <c r="T171" s="3" t="n">
        <f aca="false">IFERROR(AK171,0)</f>
        <v>0</v>
      </c>
      <c r="U171" s="3" t="n">
        <f aca="false">IFERROR(AL171,0)</f>
        <v>0</v>
      </c>
      <c r="V171" s="3" t="n">
        <f aca="false">IFERROR(AM171,0)</f>
        <v>0</v>
      </c>
      <c r="W171" s="3" t="n">
        <f aca="false">IFERROR(AN171,0)</f>
        <v>0</v>
      </c>
      <c r="X171" s="3" t="n">
        <f aca="false">IFERROR(AO171,0)</f>
        <v>0</v>
      </c>
      <c r="Y171" s="3" t="n">
        <f aca="false">IFERROR(AP171,0)</f>
        <v>0</v>
      </c>
      <c r="Z171" s="3" t="n">
        <f aca="false">IFERROR(AQ171,0)</f>
        <v>0</v>
      </c>
      <c r="AA171" s="3" t="n">
        <f aca="false">IFERROR(AR171,0)</f>
        <v>0</v>
      </c>
      <c r="AB171" s="3" t="n">
        <f aca="false">IFERROR(AS171,0)</f>
        <v>0</v>
      </c>
      <c r="AC171" s="3" t="n">
        <f aca="false">IFERROR(AT171,0)</f>
        <v>0</v>
      </c>
      <c r="AD171" s="0" t="n">
        <f aca="false">LEN(C171)</f>
        <v>0</v>
      </c>
      <c r="AE171" s="0" t="e">
        <f aca="false">IF(MID($C171,$AD171-AE$2+1,1)="*",0,1)</f>
        <v>#VALUE!</v>
      </c>
      <c r="AF171" s="0" t="e">
        <f aca="false">IF(MID($C171,$AD171-AF$2+1,1)="*",0,1)</f>
        <v>#VALUE!</v>
      </c>
      <c r="AG171" s="0" t="e">
        <f aca="false">IF(MID($C171,$AD171-AG$2+1,1)="*",0,1)</f>
        <v>#VALUE!</v>
      </c>
      <c r="AH171" s="0" t="e">
        <f aca="false">IF(MID($C171,$AD171-AH$2+1,1)="*",0,1)</f>
        <v>#VALUE!</v>
      </c>
      <c r="AI171" s="0" t="e">
        <f aca="false">IF(MID($C171,$AD171-AI$2+1,1)="*",0,1)</f>
        <v>#VALUE!</v>
      </c>
      <c r="AJ171" s="0" t="e">
        <f aca="false">IF(MID($C171,$AD171-AJ$2+1,1)="*",0,1)</f>
        <v>#VALUE!</v>
      </c>
      <c r="AK171" s="0" t="e">
        <f aca="false">IF(MID($C171,$AD171-AK$2+1,1)="*",0,1)</f>
        <v>#VALUE!</v>
      </c>
      <c r="AL171" s="0" t="e">
        <f aca="false">IF(MID($C171,$AD171-AL$2+1,1)="*",0,1)</f>
        <v>#VALUE!</v>
      </c>
      <c r="AM171" s="0" t="e">
        <f aca="false">IF(MID($C171,$AD171-AM$2+1,1)="*",0,1)</f>
        <v>#VALUE!</v>
      </c>
      <c r="AN171" s="0" t="e">
        <f aca="false">IF(MID($C171,$AD171-AN$2+1,1)="*",0,1)</f>
        <v>#VALUE!</v>
      </c>
      <c r="AO171" s="0" t="e">
        <f aca="false">IF(MID($C171,$AD171-AO$2+1,1)="*",0,1)</f>
        <v>#VALUE!</v>
      </c>
      <c r="AP171" s="0" t="e">
        <f aca="false">IF(MID($C171,$AD171-AP$2+1,1)="*",0,1)</f>
        <v>#VALUE!</v>
      </c>
      <c r="AQ171" s="0" t="e">
        <f aca="false">IF(MID($C171,$AD171-AQ$2+1,1)="*",0,1)</f>
        <v>#VALUE!</v>
      </c>
      <c r="AR171" s="0" t="e">
        <f aca="false">IF(MID($C171,$AD171-AR$2+1,1)="*",0,1)</f>
        <v>#VALUE!</v>
      </c>
      <c r="AS171" s="0" t="e">
        <f aca="false">IF(MID($C171,$AD171-AS$2+1,1)="*",0,1)</f>
        <v>#VALUE!</v>
      </c>
      <c r="AT171" s="0" t="e">
        <f aca="false">IF(MID($C171,$AD171-AT$2+1,1)="*",0,1)</f>
        <v>#VALUE!</v>
      </c>
    </row>
    <row r="172" customFormat="false" ht="14.4" hidden="false" customHeight="false" outlineLevel="0" collapsed="false">
      <c r="B172" s="13"/>
      <c r="C172" s="14"/>
      <c r="D172" s="15"/>
      <c r="E172" s="3" t="str">
        <f aca="false">IF(AD172=0,"",E171+1)</f>
        <v/>
      </c>
      <c r="F172" s="4" t="str">
        <f aca="false">IF(AD172=0,"",_xlfn.CONCAT("0x",LEFT("0000",4-LEN(L172)),L172))</f>
        <v/>
      </c>
      <c r="G172" s="3" t="str">
        <f aca="false">IF(AD172=0,"",AD172)</f>
        <v/>
      </c>
      <c r="I172" s="3" t="e">
        <f aca="false">(M172*16)+G172</f>
        <v>#VALUE!</v>
      </c>
      <c r="J172" s="5" t="e">
        <f aca="false">IF(COUNTIF(I$4:I$204,I172)&gt;1,"DUPE!","")</f>
        <v>#VALUE!</v>
      </c>
      <c r="L172" s="3" t="str">
        <f aca="false">DEC2HEX(M172)</f>
        <v>0</v>
      </c>
      <c r="M172" s="3" t="n">
        <f aca="false">AC172+(AB172*2)+(AA172*4)+(Z172*8)+(Y172*16)+(X172*32)+(W172*64)+(V172*128)+(U172*256)+(T172*512)+(S172*1024)+(R172*2048)+(Q172*4096)+(P172*8192)+(O172*16384)+(N172*32768)</f>
        <v>0</v>
      </c>
      <c r="N172" s="3" t="n">
        <f aca="false">IFERROR(AE172,0)</f>
        <v>0</v>
      </c>
      <c r="O172" s="3" t="n">
        <f aca="false">IFERROR(AF172,0)</f>
        <v>0</v>
      </c>
      <c r="P172" s="3" t="n">
        <f aca="false">IFERROR(AG172,0)</f>
        <v>0</v>
      </c>
      <c r="Q172" s="3" t="n">
        <f aca="false">IFERROR(AH172,0)</f>
        <v>0</v>
      </c>
      <c r="R172" s="3" t="n">
        <f aca="false">IFERROR(AI172,0)</f>
        <v>0</v>
      </c>
      <c r="S172" s="3" t="n">
        <f aca="false">IFERROR(AJ172,0)</f>
        <v>0</v>
      </c>
      <c r="T172" s="3" t="n">
        <f aca="false">IFERROR(AK172,0)</f>
        <v>0</v>
      </c>
      <c r="U172" s="3" t="n">
        <f aca="false">IFERROR(AL172,0)</f>
        <v>0</v>
      </c>
      <c r="V172" s="3" t="n">
        <f aca="false">IFERROR(AM172,0)</f>
        <v>0</v>
      </c>
      <c r="W172" s="3" t="n">
        <f aca="false">IFERROR(AN172,0)</f>
        <v>0</v>
      </c>
      <c r="X172" s="3" t="n">
        <f aca="false">IFERROR(AO172,0)</f>
        <v>0</v>
      </c>
      <c r="Y172" s="3" t="n">
        <f aca="false">IFERROR(AP172,0)</f>
        <v>0</v>
      </c>
      <c r="Z172" s="3" t="n">
        <f aca="false">IFERROR(AQ172,0)</f>
        <v>0</v>
      </c>
      <c r="AA172" s="3" t="n">
        <f aca="false">IFERROR(AR172,0)</f>
        <v>0</v>
      </c>
      <c r="AB172" s="3" t="n">
        <f aca="false">IFERROR(AS172,0)</f>
        <v>0</v>
      </c>
      <c r="AC172" s="3" t="n">
        <f aca="false">IFERROR(AT172,0)</f>
        <v>0</v>
      </c>
      <c r="AD172" s="0" t="n">
        <f aca="false">LEN(C172)</f>
        <v>0</v>
      </c>
      <c r="AE172" s="0" t="e">
        <f aca="false">IF(MID($C172,$AD172-AE$2+1,1)="*",0,1)</f>
        <v>#VALUE!</v>
      </c>
      <c r="AF172" s="0" t="e">
        <f aca="false">IF(MID($C172,$AD172-AF$2+1,1)="*",0,1)</f>
        <v>#VALUE!</v>
      </c>
      <c r="AG172" s="0" t="e">
        <f aca="false">IF(MID($C172,$AD172-AG$2+1,1)="*",0,1)</f>
        <v>#VALUE!</v>
      </c>
      <c r="AH172" s="0" t="e">
        <f aca="false">IF(MID($C172,$AD172-AH$2+1,1)="*",0,1)</f>
        <v>#VALUE!</v>
      </c>
      <c r="AI172" s="0" t="e">
        <f aca="false">IF(MID($C172,$AD172-AI$2+1,1)="*",0,1)</f>
        <v>#VALUE!</v>
      </c>
      <c r="AJ172" s="0" t="e">
        <f aca="false">IF(MID($C172,$AD172-AJ$2+1,1)="*",0,1)</f>
        <v>#VALUE!</v>
      </c>
      <c r="AK172" s="0" t="e">
        <f aca="false">IF(MID($C172,$AD172-AK$2+1,1)="*",0,1)</f>
        <v>#VALUE!</v>
      </c>
      <c r="AL172" s="0" t="e">
        <f aca="false">IF(MID($C172,$AD172-AL$2+1,1)="*",0,1)</f>
        <v>#VALUE!</v>
      </c>
      <c r="AM172" s="0" t="e">
        <f aca="false">IF(MID($C172,$AD172-AM$2+1,1)="*",0,1)</f>
        <v>#VALUE!</v>
      </c>
      <c r="AN172" s="0" t="e">
        <f aca="false">IF(MID($C172,$AD172-AN$2+1,1)="*",0,1)</f>
        <v>#VALUE!</v>
      </c>
      <c r="AO172" s="0" t="e">
        <f aca="false">IF(MID($C172,$AD172-AO$2+1,1)="*",0,1)</f>
        <v>#VALUE!</v>
      </c>
      <c r="AP172" s="0" t="e">
        <f aca="false">IF(MID($C172,$AD172-AP$2+1,1)="*",0,1)</f>
        <v>#VALUE!</v>
      </c>
      <c r="AQ172" s="0" t="e">
        <f aca="false">IF(MID($C172,$AD172-AQ$2+1,1)="*",0,1)</f>
        <v>#VALUE!</v>
      </c>
      <c r="AR172" s="0" t="e">
        <f aca="false">IF(MID($C172,$AD172-AR$2+1,1)="*",0,1)</f>
        <v>#VALUE!</v>
      </c>
      <c r="AS172" s="0" t="e">
        <f aca="false">IF(MID($C172,$AD172-AS$2+1,1)="*",0,1)</f>
        <v>#VALUE!</v>
      </c>
      <c r="AT172" s="0" t="e">
        <f aca="false">IF(MID($C172,$AD172-AT$2+1,1)="*",0,1)</f>
        <v>#VALUE!</v>
      </c>
    </row>
    <row r="173" customFormat="false" ht="14.4" hidden="false" customHeight="false" outlineLevel="0" collapsed="false">
      <c r="B173" s="13"/>
      <c r="C173" s="14"/>
      <c r="D173" s="15"/>
      <c r="E173" s="3" t="str">
        <f aca="false">IF(AD173=0,"",E172+1)</f>
        <v/>
      </c>
      <c r="F173" s="4" t="str">
        <f aca="false">IF(AD173=0,"",_xlfn.CONCAT("0x",LEFT("0000",4-LEN(L173)),L173))</f>
        <v/>
      </c>
      <c r="G173" s="3" t="str">
        <f aca="false">IF(AD173=0,"",AD173)</f>
        <v/>
      </c>
      <c r="I173" s="3" t="e">
        <f aca="false">(M173*16)+G173</f>
        <v>#VALUE!</v>
      </c>
      <c r="J173" s="5" t="e">
        <f aca="false">IF(COUNTIF(I$4:I$204,I173)&gt;1,"DUPE!","")</f>
        <v>#VALUE!</v>
      </c>
      <c r="L173" s="3" t="str">
        <f aca="false">DEC2HEX(M173)</f>
        <v>0</v>
      </c>
      <c r="M173" s="3" t="n">
        <f aca="false">AC173+(AB173*2)+(AA173*4)+(Z173*8)+(Y173*16)+(X173*32)+(W173*64)+(V173*128)+(U173*256)+(T173*512)+(S173*1024)+(R173*2048)+(Q173*4096)+(P173*8192)+(O173*16384)+(N173*32768)</f>
        <v>0</v>
      </c>
      <c r="N173" s="3" t="n">
        <f aca="false">IFERROR(AE173,0)</f>
        <v>0</v>
      </c>
      <c r="O173" s="3" t="n">
        <f aca="false">IFERROR(AF173,0)</f>
        <v>0</v>
      </c>
      <c r="P173" s="3" t="n">
        <f aca="false">IFERROR(AG173,0)</f>
        <v>0</v>
      </c>
      <c r="Q173" s="3" t="n">
        <f aca="false">IFERROR(AH173,0)</f>
        <v>0</v>
      </c>
      <c r="R173" s="3" t="n">
        <f aca="false">IFERROR(AI173,0)</f>
        <v>0</v>
      </c>
      <c r="S173" s="3" t="n">
        <f aca="false">IFERROR(AJ173,0)</f>
        <v>0</v>
      </c>
      <c r="T173" s="3" t="n">
        <f aca="false">IFERROR(AK173,0)</f>
        <v>0</v>
      </c>
      <c r="U173" s="3" t="n">
        <f aca="false">IFERROR(AL173,0)</f>
        <v>0</v>
      </c>
      <c r="V173" s="3" t="n">
        <f aca="false">IFERROR(AM173,0)</f>
        <v>0</v>
      </c>
      <c r="W173" s="3" t="n">
        <f aca="false">IFERROR(AN173,0)</f>
        <v>0</v>
      </c>
      <c r="X173" s="3" t="n">
        <f aca="false">IFERROR(AO173,0)</f>
        <v>0</v>
      </c>
      <c r="Y173" s="3" t="n">
        <f aca="false">IFERROR(AP173,0)</f>
        <v>0</v>
      </c>
      <c r="Z173" s="3" t="n">
        <f aca="false">IFERROR(AQ173,0)</f>
        <v>0</v>
      </c>
      <c r="AA173" s="3" t="n">
        <f aca="false">IFERROR(AR173,0)</f>
        <v>0</v>
      </c>
      <c r="AB173" s="3" t="n">
        <f aca="false">IFERROR(AS173,0)</f>
        <v>0</v>
      </c>
      <c r="AC173" s="3" t="n">
        <f aca="false">IFERROR(AT173,0)</f>
        <v>0</v>
      </c>
      <c r="AD173" s="0" t="n">
        <f aca="false">LEN(C173)</f>
        <v>0</v>
      </c>
      <c r="AE173" s="0" t="e">
        <f aca="false">IF(MID($C173,$AD173-AE$2+1,1)="*",0,1)</f>
        <v>#VALUE!</v>
      </c>
      <c r="AF173" s="0" t="e">
        <f aca="false">IF(MID($C173,$AD173-AF$2+1,1)="*",0,1)</f>
        <v>#VALUE!</v>
      </c>
      <c r="AG173" s="0" t="e">
        <f aca="false">IF(MID($C173,$AD173-AG$2+1,1)="*",0,1)</f>
        <v>#VALUE!</v>
      </c>
      <c r="AH173" s="0" t="e">
        <f aca="false">IF(MID($C173,$AD173-AH$2+1,1)="*",0,1)</f>
        <v>#VALUE!</v>
      </c>
      <c r="AI173" s="0" t="e">
        <f aca="false">IF(MID($C173,$AD173-AI$2+1,1)="*",0,1)</f>
        <v>#VALUE!</v>
      </c>
      <c r="AJ173" s="0" t="e">
        <f aca="false">IF(MID($C173,$AD173-AJ$2+1,1)="*",0,1)</f>
        <v>#VALUE!</v>
      </c>
      <c r="AK173" s="0" t="e">
        <f aca="false">IF(MID($C173,$AD173-AK$2+1,1)="*",0,1)</f>
        <v>#VALUE!</v>
      </c>
      <c r="AL173" s="0" t="e">
        <f aca="false">IF(MID($C173,$AD173-AL$2+1,1)="*",0,1)</f>
        <v>#VALUE!</v>
      </c>
      <c r="AM173" s="0" t="e">
        <f aca="false">IF(MID($C173,$AD173-AM$2+1,1)="*",0,1)</f>
        <v>#VALUE!</v>
      </c>
      <c r="AN173" s="0" t="e">
        <f aca="false">IF(MID($C173,$AD173-AN$2+1,1)="*",0,1)</f>
        <v>#VALUE!</v>
      </c>
      <c r="AO173" s="0" t="e">
        <f aca="false">IF(MID($C173,$AD173-AO$2+1,1)="*",0,1)</f>
        <v>#VALUE!</v>
      </c>
      <c r="AP173" s="0" t="e">
        <f aca="false">IF(MID($C173,$AD173-AP$2+1,1)="*",0,1)</f>
        <v>#VALUE!</v>
      </c>
      <c r="AQ173" s="0" t="e">
        <f aca="false">IF(MID($C173,$AD173-AQ$2+1,1)="*",0,1)</f>
        <v>#VALUE!</v>
      </c>
      <c r="AR173" s="0" t="e">
        <f aca="false">IF(MID($C173,$AD173-AR$2+1,1)="*",0,1)</f>
        <v>#VALUE!</v>
      </c>
      <c r="AS173" s="0" t="e">
        <f aca="false">IF(MID($C173,$AD173-AS$2+1,1)="*",0,1)</f>
        <v>#VALUE!</v>
      </c>
      <c r="AT173" s="0" t="e">
        <f aca="false">IF(MID($C173,$AD173-AT$2+1,1)="*",0,1)</f>
        <v>#VALUE!</v>
      </c>
    </row>
    <row r="174" customFormat="false" ht="14.4" hidden="false" customHeight="false" outlineLevel="0" collapsed="false">
      <c r="B174" s="13"/>
      <c r="C174" s="14"/>
      <c r="D174" s="15"/>
      <c r="E174" s="3" t="str">
        <f aca="false">IF(AD174=0,"",E173+1)</f>
        <v/>
      </c>
      <c r="F174" s="4" t="str">
        <f aca="false">IF(AD174=0,"",_xlfn.CONCAT("0x",LEFT("0000",4-LEN(L174)),L174))</f>
        <v/>
      </c>
      <c r="G174" s="3" t="str">
        <f aca="false">IF(AD174=0,"",AD174)</f>
        <v/>
      </c>
      <c r="I174" s="3" t="e">
        <f aca="false">(M174*16)+G174</f>
        <v>#VALUE!</v>
      </c>
      <c r="J174" s="5" t="e">
        <f aca="false">IF(COUNTIF(I$4:I$204,I174)&gt;1,"DUPE!","")</f>
        <v>#VALUE!</v>
      </c>
      <c r="L174" s="3" t="str">
        <f aca="false">DEC2HEX(M174)</f>
        <v>0</v>
      </c>
      <c r="M174" s="3" t="n">
        <f aca="false">AC174+(AB174*2)+(AA174*4)+(Z174*8)+(Y174*16)+(X174*32)+(W174*64)+(V174*128)+(U174*256)+(T174*512)+(S174*1024)+(R174*2048)+(Q174*4096)+(P174*8192)+(O174*16384)+(N174*32768)</f>
        <v>0</v>
      </c>
      <c r="N174" s="3" t="n">
        <f aca="false">IFERROR(AE174,0)</f>
        <v>0</v>
      </c>
      <c r="O174" s="3" t="n">
        <f aca="false">IFERROR(AF174,0)</f>
        <v>0</v>
      </c>
      <c r="P174" s="3" t="n">
        <f aca="false">IFERROR(AG174,0)</f>
        <v>0</v>
      </c>
      <c r="Q174" s="3" t="n">
        <f aca="false">IFERROR(AH174,0)</f>
        <v>0</v>
      </c>
      <c r="R174" s="3" t="n">
        <f aca="false">IFERROR(AI174,0)</f>
        <v>0</v>
      </c>
      <c r="S174" s="3" t="n">
        <f aca="false">IFERROR(AJ174,0)</f>
        <v>0</v>
      </c>
      <c r="T174" s="3" t="n">
        <f aca="false">IFERROR(AK174,0)</f>
        <v>0</v>
      </c>
      <c r="U174" s="3" t="n">
        <f aca="false">IFERROR(AL174,0)</f>
        <v>0</v>
      </c>
      <c r="V174" s="3" t="n">
        <f aca="false">IFERROR(AM174,0)</f>
        <v>0</v>
      </c>
      <c r="W174" s="3" t="n">
        <f aca="false">IFERROR(AN174,0)</f>
        <v>0</v>
      </c>
      <c r="X174" s="3" t="n">
        <f aca="false">IFERROR(AO174,0)</f>
        <v>0</v>
      </c>
      <c r="Y174" s="3" t="n">
        <f aca="false">IFERROR(AP174,0)</f>
        <v>0</v>
      </c>
      <c r="Z174" s="3" t="n">
        <f aca="false">IFERROR(AQ174,0)</f>
        <v>0</v>
      </c>
      <c r="AA174" s="3" t="n">
        <f aca="false">IFERROR(AR174,0)</f>
        <v>0</v>
      </c>
      <c r="AB174" s="3" t="n">
        <f aca="false">IFERROR(AS174,0)</f>
        <v>0</v>
      </c>
      <c r="AC174" s="3" t="n">
        <f aca="false">IFERROR(AT174,0)</f>
        <v>0</v>
      </c>
      <c r="AD174" s="0" t="n">
        <f aca="false">LEN(C174)</f>
        <v>0</v>
      </c>
      <c r="AE174" s="0" t="e">
        <f aca="false">IF(MID($C174,$AD174-AE$2+1,1)="*",0,1)</f>
        <v>#VALUE!</v>
      </c>
      <c r="AF174" s="0" t="e">
        <f aca="false">IF(MID($C174,$AD174-AF$2+1,1)="*",0,1)</f>
        <v>#VALUE!</v>
      </c>
      <c r="AG174" s="0" t="e">
        <f aca="false">IF(MID($C174,$AD174-AG$2+1,1)="*",0,1)</f>
        <v>#VALUE!</v>
      </c>
      <c r="AH174" s="0" t="e">
        <f aca="false">IF(MID($C174,$AD174-AH$2+1,1)="*",0,1)</f>
        <v>#VALUE!</v>
      </c>
      <c r="AI174" s="0" t="e">
        <f aca="false">IF(MID($C174,$AD174-AI$2+1,1)="*",0,1)</f>
        <v>#VALUE!</v>
      </c>
      <c r="AJ174" s="0" t="e">
        <f aca="false">IF(MID($C174,$AD174-AJ$2+1,1)="*",0,1)</f>
        <v>#VALUE!</v>
      </c>
      <c r="AK174" s="0" t="e">
        <f aca="false">IF(MID($C174,$AD174-AK$2+1,1)="*",0,1)</f>
        <v>#VALUE!</v>
      </c>
      <c r="AL174" s="0" t="e">
        <f aca="false">IF(MID($C174,$AD174-AL$2+1,1)="*",0,1)</f>
        <v>#VALUE!</v>
      </c>
      <c r="AM174" s="0" t="e">
        <f aca="false">IF(MID($C174,$AD174-AM$2+1,1)="*",0,1)</f>
        <v>#VALUE!</v>
      </c>
      <c r="AN174" s="0" t="e">
        <f aca="false">IF(MID($C174,$AD174-AN$2+1,1)="*",0,1)</f>
        <v>#VALUE!</v>
      </c>
      <c r="AO174" s="0" t="e">
        <f aca="false">IF(MID($C174,$AD174-AO$2+1,1)="*",0,1)</f>
        <v>#VALUE!</v>
      </c>
      <c r="AP174" s="0" t="e">
        <f aca="false">IF(MID($C174,$AD174-AP$2+1,1)="*",0,1)</f>
        <v>#VALUE!</v>
      </c>
      <c r="AQ174" s="0" t="e">
        <f aca="false">IF(MID($C174,$AD174-AQ$2+1,1)="*",0,1)</f>
        <v>#VALUE!</v>
      </c>
      <c r="AR174" s="0" t="e">
        <f aca="false">IF(MID($C174,$AD174-AR$2+1,1)="*",0,1)</f>
        <v>#VALUE!</v>
      </c>
      <c r="AS174" s="0" t="e">
        <f aca="false">IF(MID($C174,$AD174-AS$2+1,1)="*",0,1)</f>
        <v>#VALUE!</v>
      </c>
      <c r="AT174" s="0" t="e">
        <f aca="false">IF(MID($C174,$AD174-AT$2+1,1)="*",0,1)</f>
        <v>#VALUE!</v>
      </c>
    </row>
    <row r="175" customFormat="false" ht="14.4" hidden="false" customHeight="false" outlineLevel="0" collapsed="false">
      <c r="B175" s="13"/>
      <c r="C175" s="14"/>
      <c r="D175" s="15"/>
      <c r="E175" s="3" t="str">
        <f aca="false">IF(AD175=0,"",E174+1)</f>
        <v/>
      </c>
      <c r="F175" s="4" t="str">
        <f aca="false">IF(AD175=0,"",_xlfn.CONCAT("0x",LEFT("0000",4-LEN(L175)),L175))</f>
        <v/>
      </c>
      <c r="G175" s="3" t="str">
        <f aca="false">IF(AD175=0,"",AD175)</f>
        <v/>
      </c>
      <c r="I175" s="3" t="e">
        <f aca="false">(M175*16)+G175</f>
        <v>#VALUE!</v>
      </c>
      <c r="J175" s="5" t="e">
        <f aca="false">IF(COUNTIF(I$4:I$204,I175)&gt;1,"DUPE!","")</f>
        <v>#VALUE!</v>
      </c>
      <c r="L175" s="3" t="str">
        <f aca="false">DEC2HEX(M175)</f>
        <v>0</v>
      </c>
      <c r="M175" s="3" t="n">
        <f aca="false">AC175+(AB175*2)+(AA175*4)+(Z175*8)+(Y175*16)+(X175*32)+(W175*64)+(V175*128)+(U175*256)+(T175*512)+(S175*1024)+(R175*2048)+(Q175*4096)+(P175*8192)+(O175*16384)+(N175*32768)</f>
        <v>0</v>
      </c>
      <c r="N175" s="3" t="n">
        <f aca="false">IFERROR(AE175,0)</f>
        <v>0</v>
      </c>
      <c r="O175" s="3" t="n">
        <f aca="false">IFERROR(AF175,0)</f>
        <v>0</v>
      </c>
      <c r="P175" s="3" t="n">
        <f aca="false">IFERROR(AG175,0)</f>
        <v>0</v>
      </c>
      <c r="Q175" s="3" t="n">
        <f aca="false">IFERROR(AH175,0)</f>
        <v>0</v>
      </c>
      <c r="R175" s="3" t="n">
        <f aca="false">IFERROR(AI175,0)</f>
        <v>0</v>
      </c>
      <c r="S175" s="3" t="n">
        <f aca="false">IFERROR(AJ175,0)</f>
        <v>0</v>
      </c>
      <c r="T175" s="3" t="n">
        <f aca="false">IFERROR(AK175,0)</f>
        <v>0</v>
      </c>
      <c r="U175" s="3" t="n">
        <f aca="false">IFERROR(AL175,0)</f>
        <v>0</v>
      </c>
      <c r="V175" s="3" t="n">
        <f aca="false">IFERROR(AM175,0)</f>
        <v>0</v>
      </c>
      <c r="W175" s="3" t="n">
        <f aca="false">IFERROR(AN175,0)</f>
        <v>0</v>
      </c>
      <c r="X175" s="3" t="n">
        <f aca="false">IFERROR(AO175,0)</f>
        <v>0</v>
      </c>
      <c r="Y175" s="3" t="n">
        <f aca="false">IFERROR(AP175,0)</f>
        <v>0</v>
      </c>
      <c r="Z175" s="3" t="n">
        <f aca="false">IFERROR(AQ175,0)</f>
        <v>0</v>
      </c>
      <c r="AA175" s="3" t="n">
        <f aca="false">IFERROR(AR175,0)</f>
        <v>0</v>
      </c>
      <c r="AB175" s="3" t="n">
        <f aca="false">IFERROR(AS175,0)</f>
        <v>0</v>
      </c>
      <c r="AC175" s="3" t="n">
        <f aca="false">IFERROR(AT175,0)</f>
        <v>0</v>
      </c>
      <c r="AD175" s="0" t="n">
        <f aca="false">LEN(C175)</f>
        <v>0</v>
      </c>
      <c r="AE175" s="0" t="e">
        <f aca="false">IF(MID($C175,$AD175-AE$2+1,1)="*",0,1)</f>
        <v>#VALUE!</v>
      </c>
      <c r="AF175" s="0" t="e">
        <f aca="false">IF(MID($C175,$AD175-AF$2+1,1)="*",0,1)</f>
        <v>#VALUE!</v>
      </c>
      <c r="AG175" s="0" t="e">
        <f aca="false">IF(MID($C175,$AD175-AG$2+1,1)="*",0,1)</f>
        <v>#VALUE!</v>
      </c>
      <c r="AH175" s="0" t="e">
        <f aca="false">IF(MID($C175,$AD175-AH$2+1,1)="*",0,1)</f>
        <v>#VALUE!</v>
      </c>
      <c r="AI175" s="0" t="e">
        <f aca="false">IF(MID($C175,$AD175-AI$2+1,1)="*",0,1)</f>
        <v>#VALUE!</v>
      </c>
      <c r="AJ175" s="0" t="e">
        <f aca="false">IF(MID($C175,$AD175-AJ$2+1,1)="*",0,1)</f>
        <v>#VALUE!</v>
      </c>
      <c r="AK175" s="0" t="e">
        <f aca="false">IF(MID($C175,$AD175-AK$2+1,1)="*",0,1)</f>
        <v>#VALUE!</v>
      </c>
      <c r="AL175" s="0" t="e">
        <f aca="false">IF(MID($C175,$AD175-AL$2+1,1)="*",0,1)</f>
        <v>#VALUE!</v>
      </c>
      <c r="AM175" s="0" t="e">
        <f aca="false">IF(MID($C175,$AD175-AM$2+1,1)="*",0,1)</f>
        <v>#VALUE!</v>
      </c>
      <c r="AN175" s="0" t="e">
        <f aca="false">IF(MID($C175,$AD175-AN$2+1,1)="*",0,1)</f>
        <v>#VALUE!</v>
      </c>
      <c r="AO175" s="0" t="e">
        <f aca="false">IF(MID($C175,$AD175-AO$2+1,1)="*",0,1)</f>
        <v>#VALUE!</v>
      </c>
      <c r="AP175" s="0" t="e">
        <f aca="false">IF(MID($C175,$AD175-AP$2+1,1)="*",0,1)</f>
        <v>#VALUE!</v>
      </c>
      <c r="AQ175" s="0" t="e">
        <f aca="false">IF(MID($C175,$AD175-AQ$2+1,1)="*",0,1)</f>
        <v>#VALUE!</v>
      </c>
      <c r="AR175" s="0" t="e">
        <f aca="false">IF(MID($C175,$AD175-AR$2+1,1)="*",0,1)</f>
        <v>#VALUE!</v>
      </c>
      <c r="AS175" s="0" t="e">
        <f aca="false">IF(MID($C175,$AD175-AS$2+1,1)="*",0,1)</f>
        <v>#VALUE!</v>
      </c>
      <c r="AT175" s="0" t="e">
        <f aca="false">IF(MID($C175,$AD175-AT$2+1,1)="*",0,1)</f>
        <v>#VALUE!</v>
      </c>
    </row>
    <row r="176" customFormat="false" ht="14.4" hidden="false" customHeight="false" outlineLevel="0" collapsed="false">
      <c r="B176" s="13"/>
      <c r="C176" s="14"/>
      <c r="D176" s="15"/>
      <c r="E176" s="3" t="str">
        <f aca="false">IF(AD176=0,"",E175+1)</f>
        <v/>
      </c>
      <c r="F176" s="4" t="str">
        <f aca="false">IF(AD176=0,"",_xlfn.CONCAT("0x",LEFT("0000",4-LEN(L176)),L176))</f>
        <v/>
      </c>
      <c r="G176" s="3" t="str">
        <f aca="false">IF(AD176=0,"",AD176)</f>
        <v/>
      </c>
      <c r="I176" s="3" t="e">
        <f aca="false">(M176*16)+G176</f>
        <v>#VALUE!</v>
      </c>
      <c r="J176" s="5" t="e">
        <f aca="false">IF(COUNTIF(I$4:I$204,I176)&gt;1,"DUPE!","")</f>
        <v>#VALUE!</v>
      </c>
      <c r="L176" s="3" t="str">
        <f aca="false">DEC2HEX(M176)</f>
        <v>0</v>
      </c>
      <c r="M176" s="3" t="n">
        <f aca="false">AC176+(AB176*2)+(AA176*4)+(Z176*8)+(Y176*16)+(X176*32)+(W176*64)+(V176*128)+(U176*256)+(T176*512)+(S176*1024)+(R176*2048)+(Q176*4096)+(P176*8192)+(O176*16384)+(N176*32768)</f>
        <v>0</v>
      </c>
      <c r="N176" s="3" t="n">
        <f aca="false">IFERROR(AE176,0)</f>
        <v>0</v>
      </c>
      <c r="O176" s="3" t="n">
        <f aca="false">IFERROR(AF176,0)</f>
        <v>0</v>
      </c>
      <c r="P176" s="3" t="n">
        <f aca="false">IFERROR(AG176,0)</f>
        <v>0</v>
      </c>
      <c r="Q176" s="3" t="n">
        <f aca="false">IFERROR(AH176,0)</f>
        <v>0</v>
      </c>
      <c r="R176" s="3" t="n">
        <f aca="false">IFERROR(AI176,0)</f>
        <v>0</v>
      </c>
      <c r="S176" s="3" t="n">
        <f aca="false">IFERROR(AJ176,0)</f>
        <v>0</v>
      </c>
      <c r="T176" s="3" t="n">
        <f aca="false">IFERROR(AK176,0)</f>
        <v>0</v>
      </c>
      <c r="U176" s="3" t="n">
        <f aca="false">IFERROR(AL176,0)</f>
        <v>0</v>
      </c>
      <c r="V176" s="3" t="n">
        <f aca="false">IFERROR(AM176,0)</f>
        <v>0</v>
      </c>
      <c r="W176" s="3" t="n">
        <f aca="false">IFERROR(AN176,0)</f>
        <v>0</v>
      </c>
      <c r="X176" s="3" t="n">
        <f aca="false">IFERROR(AO176,0)</f>
        <v>0</v>
      </c>
      <c r="Y176" s="3" t="n">
        <f aca="false">IFERROR(AP176,0)</f>
        <v>0</v>
      </c>
      <c r="Z176" s="3" t="n">
        <f aca="false">IFERROR(AQ176,0)</f>
        <v>0</v>
      </c>
      <c r="AA176" s="3" t="n">
        <f aca="false">IFERROR(AR176,0)</f>
        <v>0</v>
      </c>
      <c r="AB176" s="3" t="n">
        <f aca="false">IFERROR(AS176,0)</f>
        <v>0</v>
      </c>
      <c r="AC176" s="3" t="n">
        <f aca="false">IFERROR(AT176,0)</f>
        <v>0</v>
      </c>
      <c r="AD176" s="0" t="n">
        <f aca="false">LEN(C176)</f>
        <v>0</v>
      </c>
      <c r="AE176" s="0" t="e">
        <f aca="false">IF(MID($C176,$AD176-AE$2+1,1)="*",0,1)</f>
        <v>#VALUE!</v>
      </c>
      <c r="AF176" s="0" t="e">
        <f aca="false">IF(MID($C176,$AD176-AF$2+1,1)="*",0,1)</f>
        <v>#VALUE!</v>
      </c>
      <c r="AG176" s="0" t="e">
        <f aca="false">IF(MID($C176,$AD176-AG$2+1,1)="*",0,1)</f>
        <v>#VALUE!</v>
      </c>
      <c r="AH176" s="0" t="e">
        <f aca="false">IF(MID($C176,$AD176-AH$2+1,1)="*",0,1)</f>
        <v>#VALUE!</v>
      </c>
      <c r="AI176" s="0" t="e">
        <f aca="false">IF(MID($C176,$AD176-AI$2+1,1)="*",0,1)</f>
        <v>#VALUE!</v>
      </c>
      <c r="AJ176" s="0" t="e">
        <f aca="false">IF(MID($C176,$AD176-AJ$2+1,1)="*",0,1)</f>
        <v>#VALUE!</v>
      </c>
      <c r="AK176" s="0" t="e">
        <f aca="false">IF(MID($C176,$AD176-AK$2+1,1)="*",0,1)</f>
        <v>#VALUE!</v>
      </c>
      <c r="AL176" s="0" t="e">
        <f aca="false">IF(MID($C176,$AD176-AL$2+1,1)="*",0,1)</f>
        <v>#VALUE!</v>
      </c>
      <c r="AM176" s="0" t="e">
        <f aca="false">IF(MID($C176,$AD176-AM$2+1,1)="*",0,1)</f>
        <v>#VALUE!</v>
      </c>
      <c r="AN176" s="0" t="e">
        <f aca="false">IF(MID($C176,$AD176-AN$2+1,1)="*",0,1)</f>
        <v>#VALUE!</v>
      </c>
      <c r="AO176" s="0" t="e">
        <f aca="false">IF(MID($C176,$AD176-AO$2+1,1)="*",0,1)</f>
        <v>#VALUE!</v>
      </c>
      <c r="AP176" s="0" t="e">
        <f aca="false">IF(MID($C176,$AD176-AP$2+1,1)="*",0,1)</f>
        <v>#VALUE!</v>
      </c>
      <c r="AQ176" s="0" t="e">
        <f aca="false">IF(MID($C176,$AD176-AQ$2+1,1)="*",0,1)</f>
        <v>#VALUE!</v>
      </c>
      <c r="AR176" s="0" t="e">
        <f aca="false">IF(MID($C176,$AD176-AR$2+1,1)="*",0,1)</f>
        <v>#VALUE!</v>
      </c>
      <c r="AS176" s="0" t="e">
        <f aca="false">IF(MID($C176,$AD176-AS$2+1,1)="*",0,1)</f>
        <v>#VALUE!</v>
      </c>
      <c r="AT176" s="0" t="e">
        <f aca="false">IF(MID($C176,$AD176-AT$2+1,1)="*",0,1)</f>
        <v>#VALUE!</v>
      </c>
    </row>
    <row r="177" customFormat="false" ht="14.4" hidden="false" customHeight="false" outlineLevel="0" collapsed="false">
      <c r="B177" s="13"/>
      <c r="C177" s="14"/>
      <c r="D177" s="15"/>
      <c r="E177" s="3" t="str">
        <f aca="false">IF(AD177=0,"",E176+1)</f>
        <v/>
      </c>
      <c r="F177" s="4" t="str">
        <f aca="false">IF(AD177=0,"",_xlfn.CONCAT("0x",LEFT("0000",4-LEN(L177)),L177))</f>
        <v/>
      </c>
      <c r="G177" s="3" t="str">
        <f aca="false">IF(AD177=0,"",AD177)</f>
        <v/>
      </c>
      <c r="I177" s="3" t="e">
        <f aca="false">(M177*16)+G177</f>
        <v>#VALUE!</v>
      </c>
      <c r="J177" s="5" t="e">
        <f aca="false">IF(COUNTIF(I$4:I$204,I177)&gt;1,"DUPE!","")</f>
        <v>#VALUE!</v>
      </c>
      <c r="L177" s="3" t="str">
        <f aca="false">DEC2HEX(M177)</f>
        <v>0</v>
      </c>
      <c r="M177" s="3" t="n">
        <f aca="false">AC177+(AB177*2)+(AA177*4)+(Z177*8)+(Y177*16)+(X177*32)+(W177*64)+(V177*128)+(U177*256)+(T177*512)+(S177*1024)+(R177*2048)+(Q177*4096)+(P177*8192)+(O177*16384)+(N177*32768)</f>
        <v>0</v>
      </c>
      <c r="N177" s="3" t="n">
        <f aca="false">IFERROR(AE177,0)</f>
        <v>0</v>
      </c>
      <c r="O177" s="3" t="n">
        <f aca="false">IFERROR(AF177,0)</f>
        <v>0</v>
      </c>
      <c r="P177" s="3" t="n">
        <f aca="false">IFERROR(AG177,0)</f>
        <v>0</v>
      </c>
      <c r="Q177" s="3" t="n">
        <f aca="false">IFERROR(AH177,0)</f>
        <v>0</v>
      </c>
      <c r="R177" s="3" t="n">
        <f aca="false">IFERROR(AI177,0)</f>
        <v>0</v>
      </c>
      <c r="S177" s="3" t="n">
        <f aca="false">IFERROR(AJ177,0)</f>
        <v>0</v>
      </c>
      <c r="T177" s="3" t="n">
        <f aca="false">IFERROR(AK177,0)</f>
        <v>0</v>
      </c>
      <c r="U177" s="3" t="n">
        <f aca="false">IFERROR(AL177,0)</f>
        <v>0</v>
      </c>
      <c r="V177" s="3" t="n">
        <f aca="false">IFERROR(AM177,0)</f>
        <v>0</v>
      </c>
      <c r="W177" s="3" t="n">
        <f aca="false">IFERROR(AN177,0)</f>
        <v>0</v>
      </c>
      <c r="X177" s="3" t="n">
        <f aca="false">IFERROR(AO177,0)</f>
        <v>0</v>
      </c>
      <c r="Y177" s="3" t="n">
        <f aca="false">IFERROR(AP177,0)</f>
        <v>0</v>
      </c>
      <c r="Z177" s="3" t="n">
        <f aca="false">IFERROR(AQ177,0)</f>
        <v>0</v>
      </c>
      <c r="AA177" s="3" t="n">
        <f aca="false">IFERROR(AR177,0)</f>
        <v>0</v>
      </c>
      <c r="AB177" s="3" t="n">
        <f aca="false">IFERROR(AS177,0)</f>
        <v>0</v>
      </c>
      <c r="AC177" s="3" t="n">
        <f aca="false">IFERROR(AT177,0)</f>
        <v>0</v>
      </c>
      <c r="AD177" s="0" t="n">
        <f aca="false">LEN(C177)</f>
        <v>0</v>
      </c>
      <c r="AE177" s="0" t="e">
        <f aca="false">IF(MID($C177,$AD177-AE$2+1,1)="*",0,1)</f>
        <v>#VALUE!</v>
      </c>
      <c r="AF177" s="0" t="e">
        <f aca="false">IF(MID($C177,$AD177-AF$2+1,1)="*",0,1)</f>
        <v>#VALUE!</v>
      </c>
      <c r="AG177" s="0" t="e">
        <f aca="false">IF(MID($C177,$AD177-AG$2+1,1)="*",0,1)</f>
        <v>#VALUE!</v>
      </c>
      <c r="AH177" s="0" t="e">
        <f aca="false">IF(MID($C177,$AD177-AH$2+1,1)="*",0,1)</f>
        <v>#VALUE!</v>
      </c>
      <c r="AI177" s="0" t="e">
        <f aca="false">IF(MID($C177,$AD177-AI$2+1,1)="*",0,1)</f>
        <v>#VALUE!</v>
      </c>
      <c r="AJ177" s="0" t="e">
        <f aca="false">IF(MID($C177,$AD177-AJ$2+1,1)="*",0,1)</f>
        <v>#VALUE!</v>
      </c>
      <c r="AK177" s="0" t="e">
        <f aca="false">IF(MID($C177,$AD177-AK$2+1,1)="*",0,1)</f>
        <v>#VALUE!</v>
      </c>
      <c r="AL177" s="0" t="e">
        <f aca="false">IF(MID($C177,$AD177-AL$2+1,1)="*",0,1)</f>
        <v>#VALUE!</v>
      </c>
      <c r="AM177" s="0" t="e">
        <f aca="false">IF(MID($C177,$AD177-AM$2+1,1)="*",0,1)</f>
        <v>#VALUE!</v>
      </c>
      <c r="AN177" s="0" t="e">
        <f aca="false">IF(MID($C177,$AD177-AN$2+1,1)="*",0,1)</f>
        <v>#VALUE!</v>
      </c>
      <c r="AO177" s="0" t="e">
        <f aca="false">IF(MID($C177,$AD177-AO$2+1,1)="*",0,1)</f>
        <v>#VALUE!</v>
      </c>
      <c r="AP177" s="0" t="e">
        <f aca="false">IF(MID($C177,$AD177-AP$2+1,1)="*",0,1)</f>
        <v>#VALUE!</v>
      </c>
      <c r="AQ177" s="0" t="e">
        <f aca="false">IF(MID($C177,$AD177-AQ$2+1,1)="*",0,1)</f>
        <v>#VALUE!</v>
      </c>
      <c r="AR177" s="0" t="e">
        <f aca="false">IF(MID($C177,$AD177-AR$2+1,1)="*",0,1)</f>
        <v>#VALUE!</v>
      </c>
      <c r="AS177" s="0" t="e">
        <f aca="false">IF(MID($C177,$AD177-AS$2+1,1)="*",0,1)</f>
        <v>#VALUE!</v>
      </c>
      <c r="AT177" s="0" t="e">
        <f aca="false">IF(MID($C177,$AD177-AT$2+1,1)="*",0,1)</f>
        <v>#VALUE!</v>
      </c>
    </row>
    <row r="178" customFormat="false" ht="14.4" hidden="false" customHeight="false" outlineLevel="0" collapsed="false">
      <c r="B178" s="13"/>
      <c r="C178" s="14"/>
      <c r="D178" s="15"/>
      <c r="E178" s="3" t="str">
        <f aca="false">IF(AD178=0,"",E177+1)</f>
        <v/>
      </c>
      <c r="F178" s="4" t="str">
        <f aca="false">IF(AD178=0,"",_xlfn.CONCAT("0x",LEFT("0000",4-LEN(L178)),L178))</f>
        <v/>
      </c>
      <c r="G178" s="3" t="str">
        <f aca="false">IF(AD178=0,"",AD178)</f>
        <v/>
      </c>
      <c r="I178" s="3" t="e">
        <f aca="false">(M178*16)+G178</f>
        <v>#VALUE!</v>
      </c>
      <c r="J178" s="5" t="e">
        <f aca="false">IF(COUNTIF(I$4:I$204,I178)&gt;1,"DUPE!","")</f>
        <v>#VALUE!</v>
      </c>
      <c r="L178" s="3" t="str">
        <f aca="false">DEC2HEX(M178)</f>
        <v>0</v>
      </c>
      <c r="M178" s="3" t="n">
        <f aca="false">AC178+(AB178*2)+(AA178*4)+(Z178*8)+(Y178*16)+(X178*32)+(W178*64)+(V178*128)+(U178*256)+(T178*512)+(S178*1024)+(R178*2048)+(Q178*4096)+(P178*8192)+(O178*16384)+(N178*32768)</f>
        <v>0</v>
      </c>
      <c r="N178" s="3" t="n">
        <f aca="false">IFERROR(AE178,0)</f>
        <v>0</v>
      </c>
      <c r="O178" s="3" t="n">
        <f aca="false">IFERROR(AF178,0)</f>
        <v>0</v>
      </c>
      <c r="P178" s="3" t="n">
        <f aca="false">IFERROR(AG178,0)</f>
        <v>0</v>
      </c>
      <c r="Q178" s="3" t="n">
        <f aca="false">IFERROR(AH178,0)</f>
        <v>0</v>
      </c>
      <c r="R178" s="3" t="n">
        <f aca="false">IFERROR(AI178,0)</f>
        <v>0</v>
      </c>
      <c r="S178" s="3" t="n">
        <f aca="false">IFERROR(AJ178,0)</f>
        <v>0</v>
      </c>
      <c r="T178" s="3" t="n">
        <f aca="false">IFERROR(AK178,0)</f>
        <v>0</v>
      </c>
      <c r="U178" s="3" t="n">
        <f aca="false">IFERROR(AL178,0)</f>
        <v>0</v>
      </c>
      <c r="V178" s="3" t="n">
        <f aca="false">IFERROR(AM178,0)</f>
        <v>0</v>
      </c>
      <c r="W178" s="3" t="n">
        <f aca="false">IFERROR(AN178,0)</f>
        <v>0</v>
      </c>
      <c r="X178" s="3" t="n">
        <f aca="false">IFERROR(AO178,0)</f>
        <v>0</v>
      </c>
      <c r="Y178" s="3" t="n">
        <f aca="false">IFERROR(AP178,0)</f>
        <v>0</v>
      </c>
      <c r="Z178" s="3" t="n">
        <f aca="false">IFERROR(AQ178,0)</f>
        <v>0</v>
      </c>
      <c r="AA178" s="3" t="n">
        <f aca="false">IFERROR(AR178,0)</f>
        <v>0</v>
      </c>
      <c r="AB178" s="3" t="n">
        <f aca="false">IFERROR(AS178,0)</f>
        <v>0</v>
      </c>
      <c r="AC178" s="3" t="n">
        <f aca="false">IFERROR(AT178,0)</f>
        <v>0</v>
      </c>
      <c r="AD178" s="0" t="n">
        <f aca="false">LEN(C178)</f>
        <v>0</v>
      </c>
      <c r="AE178" s="0" t="e">
        <f aca="false">IF(MID($C178,$AD178-AE$2+1,1)="*",0,1)</f>
        <v>#VALUE!</v>
      </c>
      <c r="AF178" s="0" t="e">
        <f aca="false">IF(MID($C178,$AD178-AF$2+1,1)="*",0,1)</f>
        <v>#VALUE!</v>
      </c>
      <c r="AG178" s="0" t="e">
        <f aca="false">IF(MID($C178,$AD178-AG$2+1,1)="*",0,1)</f>
        <v>#VALUE!</v>
      </c>
      <c r="AH178" s="0" t="e">
        <f aca="false">IF(MID($C178,$AD178-AH$2+1,1)="*",0,1)</f>
        <v>#VALUE!</v>
      </c>
      <c r="AI178" s="0" t="e">
        <f aca="false">IF(MID($C178,$AD178-AI$2+1,1)="*",0,1)</f>
        <v>#VALUE!</v>
      </c>
      <c r="AJ178" s="0" t="e">
        <f aca="false">IF(MID($C178,$AD178-AJ$2+1,1)="*",0,1)</f>
        <v>#VALUE!</v>
      </c>
      <c r="AK178" s="0" t="e">
        <f aca="false">IF(MID($C178,$AD178-AK$2+1,1)="*",0,1)</f>
        <v>#VALUE!</v>
      </c>
      <c r="AL178" s="0" t="e">
        <f aca="false">IF(MID($C178,$AD178-AL$2+1,1)="*",0,1)</f>
        <v>#VALUE!</v>
      </c>
      <c r="AM178" s="0" t="e">
        <f aca="false">IF(MID($C178,$AD178-AM$2+1,1)="*",0,1)</f>
        <v>#VALUE!</v>
      </c>
      <c r="AN178" s="0" t="e">
        <f aca="false">IF(MID($C178,$AD178-AN$2+1,1)="*",0,1)</f>
        <v>#VALUE!</v>
      </c>
      <c r="AO178" s="0" t="e">
        <f aca="false">IF(MID($C178,$AD178-AO$2+1,1)="*",0,1)</f>
        <v>#VALUE!</v>
      </c>
      <c r="AP178" s="0" t="e">
        <f aca="false">IF(MID($C178,$AD178-AP$2+1,1)="*",0,1)</f>
        <v>#VALUE!</v>
      </c>
      <c r="AQ178" s="0" t="e">
        <f aca="false">IF(MID($C178,$AD178-AQ$2+1,1)="*",0,1)</f>
        <v>#VALUE!</v>
      </c>
      <c r="AR178" s="0" t="e">
        <f aca="false">IF(MID($C178,$AD178-AR$2+1,1)="*",0,1)</f>
        <v>#VALUE!</v>
      </c>
      <c r="AS178" s="0" t="e">
        <f aca="false">IF(MID($C178,$AD178-AS$2+1,1)="*",0,1)</f>
        <v>#VALUE!</v>
      </c>
      <c r="AT178" s="0" t="e">
        <f aca="false">IF(MID($C178,$AD178-AT$2+1,1)="*",0,1)</f>
        <v>#VALUE!</v>
      </c>
    </row>
    <row r="179" customFormat="false" ht="14.4" hidden="false" customHeight="false" outlineLevel="0" collapsed="false">
      <c r="B179" s="13"/>
      <c r="C179" s="14"/>
      <c r="D179" s="15"/>
      <c r="E179" s="3" t="str">
        <f aca="false">IF(AD179=0,"",E178+1)</f>
        <v/>
      </c>
      <c r="F179" s="4" t="str">
        <f aca="false">IF(AD179=0,"",_xlfn.CONCAT("0x",LEFT("0000",4-LEN(L179)),L179))</f>
        <v/>
      </c>
      <c r="G179" s="3" t="str">
        <f aca="false">IF(AD179=0,"",AD179)</f>
        <v/>
      </c>
      <c r="I179" s="3" t="e">
        <f aca="false">(M179*16)+G179</f>
        <v>#VALUE!</v>
      </c>
      <c r="J179" s="5" t="e">
        <f aca="false">IF(COUNTIF(I$4:I$204,I179)&gt;1,"DUPE!","")</f>
        <v>#VALUE!</v>
      </c>
      <c r="L179" s="3" t="str">
        <f aca="false">DEC2HEX(M179)</f>
        <v>0</v>
      </c>
      <c r="M179" s="3" t="n">
        <f aca="false">AC179+(AB179*2)+(AA179*4)+(Z179*8)+(Y179*16)+(X179*32)+(W179*64)+(V179*128)+(U179*256)+(T179*512)+(S179*1024)+(R179*2048)+(Q179*4096)+(P179*8192)+(O179*16384)+(N179*32768)</f>
        <v>0</v>
      </c>
      <c r="N179" s="3" t="n">
        <f aca="false">IFERROR(AE179,0)</f>
        <v>0</v>
      </c>
      <c r="O179" s="3" t="n">
        <f aca="false">IFERROR(AF179,0)</f>
        <v>0</v>
      </c>
      <c r="P179" s="3" t="n">
        <f aca="false">IFERROR(AG179,0)</f>
        <v>0</v>
      </c>
      <c r="Q179" s="3" t="n">
        <f aca="false">IFERROR(AH179,0)</f>
        <v>0</v>
      </c>
      <c r="R179" s="3" t="n">
        <f aca="false">IFERROR(AI179,0)</f>
        <v>0</v>
      </c>
      <c r="S179" s="3" t="n">
        <f aca="false">IFERROR(AJ179,0)</f>
        <v>0</v>
      </c>
      <c r="T179" s="3" t="n">
        <f aca="false">IFERROR(AK179,0)</f>
        <v>0</v>
      </c>
      <c r="U179" s="3" t="n">
        <f aca="false">IFERROR(AL179,0)</f>
        <v>0</v>
      </c>
      <c r="V179" s="3" t="n">
        <f aca="false">IFERROR(AM179,0)</f>
        <v>0</v>
      </c>
      <c r="W179" s="3" t="n">
        <f aca="false">IFERROR(AN179,0)</f>
        <v>0</v>
      </c>
      <c r="X179" s="3" t="n">
        <f aca="false">IFERROR(AO179,0)</f>
        <v>0</v>
      </c>
      <c r="Y179" s="3" t="n">
        <f aca="false">IFERROR(AP179,0)</f>
        <v>0</v>
      </c>
      <c r="Z179" s="3" t="n">
        <f aca="false">IFERROR(AQ179,0)</f>
        <v>0</v>
      </c>
      <c r="AA179" s="3" t="n">
        <f aca="false">IFERROR(AR179,0)</f>
        <v>0</v>
      </c>
      <c r="AB179" s="3" t="n">
        <f aca="false">IFERROR(AS179,0)</f>
        <v>0</v>
      </c>
      <c r="AC179" s="3" t="n">
        <f aca="false">IFERROR(AT179,0)</f>
        <v>0</v>
      </c>
      <c r="AD179" s="0" t="n">
        <f aca="false">LEN(C179)</f>
        <v>0</v>
      </c>
      <c r="AE179" s="0" t="e">
        <f aca="false">IF(MID($C179,$AD179-AE$2+1,1)="*",0,1)</f>
        <v>#VALUE!</v>
      </c>
      <c r="AF179" s="0" t="e">
        <f aca="false">IF(MID($C179,$AD179-AF$2+1,1)="*",0,1)</f>
        <v>#VALUE!</v>
      </c>
      <c r="AG179" s="0" t="e">
        <f aca="false">IF(MID($C179,$AD179-AG$2+1,1)="*",0,1)</f>
        <v>#VALUE!</v>
      </c>
      <c r="AH179" s="0" t="e">
        <f aca="false">IF(MID($C179,$AD179-AH$2+1,1)="*",0,1)</f>
        <v>#VALUE!</v>
      </c>
      <c r="AI179" s="0" t="e">
        <f aca="false">IF(MID($C179,$AD179-AI$2+1,1)="*",0,1)</f>
        <v>#VALUE!</v>
      </c>
      <c r="AJ179" s="0" t="e">
        <f aca="false">IF(MID($C179,$AD179-AJ$2+1,1)="*",0,1)</f>
        <v>#VALUE!</v>
      </c>
      <c r="AK179" s="0" t="e">
        <f aca="false">IF(MID($C179,$AD179-AK$2+1,1)="*",0,1)</f>
        <v>#VALUE!</v>
      </c>
      <c r="AL179" s="0" t="e">
        <f aca="false">IF(MID($C179,$AD179-AL$2+1,1)="*",0,1)</f>
        <v>#VALUE!</v>
      </c>
      <c r="AM179" s="0" t="e">
        <f aca="false">IF(MID($C179,$AD179-AM$2+1,1)="*",0,1)</f>
        <v>#VALUE!</v>
      </c>
      <c r="AN179" s="0" t="e">
        <f aca="false">IF(MID($C179,$AD179-AN$2+1,1)="*",0,1)</f>
        <v>#VALUE!</v>
      </c>
      <c r="AO179" s="0" t="e">
        <f aca="false">IF(MID($C179,$AD179-AO$2+1,1)="*",0,1)</f>
        <v>#VALUE!</v>
      </c>
      <c r="AP179" s="0" t="e">
        <f aca="false">IF(MID($C179,$AD179-AP$2+1,1)="*",0,1)</f>
        <v>#VALUE!</v>
      </c>
      <c r="AQ179" s="0" t="e">
        <f aca="false">IF(MID($C179,$AD179-AQ$2+1,1)="*",0,1)</f>
        <v>#VALUE!</v>
      </c>
      <c r="AR179" s="0" t="e">
        <f aca="false">IF(MID($C179,$AD179-AR$2+1,1)="*",0,1)</f>
        <v>#VALUE!</v>
      </c>
      <c r="AS179" s="0" t="e">
        <f aca="false">IF(MID($C179,$AD179-AS$2+1,1)="*",0,1)</f>
        <v>#VALUE!</v>
      </c>
      <c r="AT179" s="0" t="e">
        <f aca="false">IF(MID($C179,$AD179-AT$2+1,1)="*",0,1)</f>
        <v>#VALUE!</v>
      </c>
    </row>
    <row r="180" customFormat="false" ht="14.4" hidden="false" customHeight="false" outlineLevel="0" collapsed="false">
      <c r="B180" s="13"/>
      <c r="C180" s="14"/>
      <c r="D180" s="15"/>
      <c r="E180" s="3" t="str">
        <f aca="false">IF(AD180=0,"",E179+1)</f>
        <v/>
      </c>
      <c r="F180" s="4" t="str">
        <f aca="false">IF(AD180=0,"",_xlfn.CONCAT("0x",LEFT("0000",4-LEN(L180)),L180))</f>
        <v/>
      </c>
      <c r="G180" s="3" t="str">
        <f aca="false">IF(AD180=0,"",AD180)</f>
        <v/>
      </c>
      <c r="I180" s="3" t="e">
        <f aca="false">(M180*16)+G180</f>
        <v>#VALUE!</v>
      </c>
      <c r="J180" s="5" t="e">
        <f aca="false">IF(COUNTIF(I$4:I$204,I180)&gt;1,"DUPE!","")</f>
        <v>#VALUE!</v>
      </c>
      <c r="L180" s="3" t="str">
        <f aca="false">DEC2HEX(M180)</f>
        <v>0</v>
      </c>
      <c r="M180" s="3" t="n">
        <f aca="false">AC180+(AB180*2)+(AA180*4)+(Z180*8)+(Y180*16)+(X180*32)+(W180*64)+(V180*128)+(U180*256)+(T180*512)+(S180*1024)+(R180*2048)+(Q180*4096)+(P180*8192)+(O180*16384)+(N180*32768)</f>
        <v>0</v>
      </c>
      <c r="N180" s="3" t="n">
        <f aca="false">IFERROR(AE180,0)</f>
        <v>0</v>
      </c>
      <c r="O180" s="3" t="n">
        <f aca="false">IFERROR(AF180,0)</f>
        <v>0</v>
      </c>
      <c r="P180" s="3" t="n">
        <f aca="false">IFERROR(AG180,0)</f>
        <v>0</v>
      </c>
      <c r="Q180" s="3" t="n">
        <f aca="false">IFERROR(AH180,0)</f>
        <v>0</v>
      </c>
      <c r="R180" s="3" t="n">
        <f aca="false">IFERROR(AI180,0)</f>
        <v>0</v>
      </c>
      <c r="S180" s="3" t="n">
        <f aca="false">IFERROR(AJ180,0)</f>
        <v>0</v>
      </c>
      <c r="T180" s="3" t="n">
        <f aca="false">IFERROR(AK180,0)</f>
        <v>0</v>
      </c>
      <c r="U180" s="3" t="n">
        <f aca="false">IFERROR(AL180,0)</f>
        <v>0</v>
      </c>
      <c r="V180" s="3" t="n">
        <f aca="false">IFERROR(AM180,0)</f>
        <v>0</v>
      </c>
      <c r="W180" s="3" t="n">
        <f aca="false">IFERROR(AN180,0)</f>
        <v>0</v>
      </c>
      <c r="X180" s="3" t="n">
        <f aca="false">IFERROR(AO180,0)</f>
        <v>0</v>
      </c>
      <c r="Y180" s="3" t="n">
        <f aca="false">IFERROR(AP180,0)</f>
        <v>0</v>
      </c>
      <c r="Z180" s="3" t="n">
        <f aca="false">IFERROR(AQ180,0)</f>
        <v>0</v>
      </c>
      <c r="AA180" s="3" t="n">
        <f aca="false">IFERROR(AR180,0)</f>
        <v>0</v>
      </c>
      <c r="AB180" s="3" t="n">
        <f aca="false">IFERROR(AS180,0)</f>
        <v>0</v>
      </c>
      <c r="AC180" s="3" t="n">
        <f aca="false">IFERROR(AT180,0)</f>
        <v>0</v>
      </c>
      <c r="AD180" s="0" t="n">
        <f aca="false">LEN(C180)</f>
        <v>0</v>
      </c>
      <c r="AE180" s="0" t="e">
        <f aca="false">IF(MID($C180,$AD180-AE$2+1,1)="*",0,1)</f>
        <v>#VALUE!</v>
      </c>
      <c r="AF180" s="0" t="e">
        <f aca="false">IF(MID($C180,$AD180-AF$2+1,1)="*",0,1)</f>
        <v>#VALUE!</v>
      </c>
      <c r="AG180" s="0" t="e">
        <f aca="false">IF(MID($C180,$AD180-AG$2+1,1)="*",0,1)</f>
        <v>#VALUE!</v>
      </c>
      <c r="AH180" s="0" t="e">
        <f aca="false">IF(MID($C180,$AD180-AH$2+1,1)="*",0,1)</f>
        <v>#VALUE!</v>
      </c>
      <c r="AI180" s="0" t="e">
        <f aca="false">IF(MID($C180,$AD180-AI$2+1,1)="*",0,1)</f>
        <v>#VALUE!</v>
      </c>
      <c r="AJ180" s="0" t="e">
        <f aca="false">IF(MID($C180,$AD180-AJ$2+1,1)="*",0,1)</f>
        <v>#VALUE!</v>
      </c>
      <c r="AK180" s="0" t="e">
        <f aca="false">IF(MID($C180,$AD180-AK$2+1,1)="*",0,1)</f>
        <v>#VALUE!</v>
      </c>
      <c r="AL180" s="0" t="e">
        <f aca="false">IF(MID($C180,$AD180-AL$2+1,1)="*",0,1)</f>
        <v>#VALUE!</v>
      </c>
      <c r="AM180" s="0" t="e">
        <f aca="false">IF(MID($C180,$AD180-AM$2+1,1)="*",0,1)</f>
        <v>#VALUE!</v>
      </c>
      <c r="AN180" s="0" t="e">
        <f aca="false">IF(MID($C180,$AD180-AN$2+1,1)="*",0,1)</f>
        <v>#VALUE!</v>
      </c>
      <c r="AO180" s="0" t="e">
        <f aca="false">IF(MID($C180,$AD180-AO$2+1,1)="*",0,1)</f>
        <v>#VALUE!</v>
      </c>
      <c r="AP180" s="0" t="e">
        <f aca="false">IF(MID($C180,$AD180-AP$2+1,1)="*",0,1)</f>
        <v>#VALUE!</v>
      </c>
      <c r="AQ180" s="0" t="e">
        <f aca="false">IF(MID($C180,$AD180-AQ$2+1,1)="*",0,1)</f>
        <v>#VALUE!</v>
      </c>
      <c r="AR180" s="0" t="e">
        <f aca="false">IF(MID($C180,$AD180-AR$2+1,1)="*",0,1)</f>
        <v>#VALUE!</v>
      </c>
      <c r="AS180" s="0" t="e">
        <f aca="false">IF(MID($C180,$AD180-AS$2+1,1)="*",0,1)</f>
        <v>#VALUE!</v>
      </c>
      <c r="AT180" s="0" t="e">
        <f aca="false">IF(MID($C180,$AD180-AT$2+1,1)="*",0,1)</f>
        <v>#VALUE!</v>
      </c>
    </row>
    <row r="181" customFormat="false" ht="14.4" hidden="false" customHeight="false" outlineLevel="0" collapsed="false">
      <c r="B181" s="13"/>
      <c r="C181" s="14"/>
      <c r="D181" s="15"/>
      <c r="E181" s="3" t="str">
        <f aca="false">IF(AD181=0,"",E180+1)</f>
        <v/>
      </c>
      <c r="F181" s="4" t="str">
        <f aca="false">IF(AD181=0,"",_xlfn.CONCAT("0x",LEFT("0000",4-LEN(L181)),L181))</f>
        <v/>
      </c>
      <c r="G181" s="3" t="str">
        <f aca="false">IF(AD181=0,"",AD181)</f>
        <v/>
      </c>
      <c r="I181" s="3" t="e">
        <f aca="false">(M181*16)+G181</f>
        <v>#VALUE!</v>
      </c>
      <c r="J181" s="5" t="e">
        <f aca="false">IF(COUNTIF(I$4:I$204,I181)&gt;1,"DUPE!","")</f>
        <v>#VALUE!</v>
      </c>
      <c r="L181" s="3" t="str">
        <f aca="false">DEC2HEX(M181)</f>
        <v>0</v>
      </c>
      <c r="M181" s="3" t="n">
        <f aca="false">AC181+(AB181*2)+(AA181*4)+(Z181*8)+(Y181*16)+(X181*32)+(W181*64)+(V181*128)+(U181*256)+(T181*512)+(S181*1024)+(R181*2048)+(Q181*4096)+(P181*8192)+(O181*16384)+(N181*32768)</f>
        <v>0</v>
      </c>
      <c r="N181" s="3" t="n">
        <f aca="false">IFERROR(AE181,0)</f>
        <v>0</v>
      </c>
      <c r="O181" s="3" t="n">
        <f aca="false">IFERROR(AF181,0)</f>
        <v>0</v>
      </c>
      <c r="P181" s="3" t="n">
        <f aca="false">IFERROR(AG181,0)</f>
        <v>0</v>
      </c>
      <c r="Q181" s="3" t="n">
        <f aca="false">IFERROR(AH181,0)</f>
        <v>0</v>
      </c>
      <c r="R181" s="3" t="n">
        <f aca="false">IFERROR(AI181,0)</f>
        <v>0</v>
      </c>
      <c r="S181" s="3" t="n">
        <f aca="false">IFERROR(AJ181,0)</f>
        <v>0</v>
      </c>
      <c r="T181" s="3" t="n">
        <f aca="false">IFERROR(AK181,0)</f>
        <v>0</v>
      </c>
      <c r="U181" s="3" t="n">
        <f aca="false">IFERROR(AL181,0)</f>
        <v>0</v>
      </c>
      <c r="V181" s="3" t="n">
        <f aca="false">IFERROR(AM181,0)</f>
        <v>0</v>
      </c>
      <c r="W181" s="3" t="n">
        <f aca="false">IFERROR(AN181,0)</f>
        <v>0</v>
      </c>
      <c r="X181" s="3" t="n">
        <f aca="false">IFERROR(AO181,0)</f>
        <v>0</v>
      </c>
      <c r="Y181" s="3" t="n">
        <f aca="false">IFERROR(AP181,0)</f>
        <v>0</v>
      </c>
      <c r="Z181" s="3" t="n">
        <f aca="false">IFERROR(AQ181,0)</f>
        <v>0</v>
      </c>
      <c r="AA181" s="3" t="n">
        <f aca="false">IFERROR(AR181,0)</f>
        <v>0</v>
      </c>
      <c r="AB181" s="3" t="n">
        <f aca="false">IFERROR(AS181,0)</f>
        <v>0</v>
      </c>
      <c r="AC181" s="3" t="n">
        <f aca="false">IFERROR(AT181,0)</f>
        <v>0</v>
      </c>
      <c r="AD181" s="0" t="n">
        <f aca="false">LEN(C181)</f>
        <v>0</v>
      </c>
      <c r="AE181" s="0" t="e">
        <f aca="false">IF(MID($C181,$AD181-AE$2+1,1)="*",0,1)</f>
        <v>#VALUE!</v>
      </c>
      <c r="AF181" s="0" t="e">
        <f aca="false">IF(MID($C181,$AD181-AF$2+1,1)="*",0,1)</f>
        <v>#VALUE!</v>
      </c>
      <c r="AG181" s="0" t="e">
        <f aca="false">IF(MID($C181,$AD181-AG$2+1,1)="*",0,1)</f>
        <v>#VALUE!</v>
      </c>
      <c r="AH181" s="0" t="e">
        <f aca="false">IF(MID($C181,$AD181-AH$2+1,1)="*",0,1)</f>
        <v>#VALUE!</v>
      </c>
      <c r="AI181" s="0" t="e">
        <f aca="false">IF(MID($C181,$AD181-AI$2+1,1)="*",0,1)</f>
        <v>#VALUE!</v>
      </c>
      <c r="AJ181" s="0" t="e">
        <f aca="false">IF(MID($C181,$AD181-AJ$2+1,1)="*",0,1)</f>
        <v>#VALUE!</v>
      </c>
      <c r="AK181" s="0" t="e">
        <f aca="false">IF(MID($C181,$AD181-AK$2+1,1)="*",0,1)</f>
        <v>#VALUE!</v>
      </c>
      <c r="AL181" s="0" t="e">
        <f aca="false">IF(MID($C181,$AD181-AL$2+1,1)="*",0,1)</f>
        <v>#VALUE!</v>
      </c>
      <c r="AM181" s="0" t="e">
        <f aca="false">IF(MID($C181,$AD181-AM$2+1,1)="*",0,1)</f>
        <v>#VALUE!</v>
      </c>
      <c r="AN181" s="0" t="e">
        <f aca="false">IF(MID($C181,$AD181-AN$2+1,1)="*",0,1)</f>
        <v>#VALUE!</v>
      </c>
      <c r="AO181" s="0" t="e">
        <f aca="false">IF(MID($C181,$AD181-AO$2+1,1)="*",0,1)</f>
        <v>#VALUE!</v>
      </c>
      <c r="AP181" s="0" t="e">
        <f aca="false">IF(MID($C181,$AD181-AP$2+1,1)="*",0,1)</f>
        <v>#VALUE!</v>
      </c>
      <c r="AQ181" s="0" t="e">
        <f aca="false">IF(MID($C181,$AD181-AQ$2+1,1)="*",0,1)</f>
        <v>#VALUE!</v>
      </c>
      <c r="AR181" s="0" t="e">
        <f aca="false">IF(MID($C181,$AD181-AR$2+1,1)="*",0,1)</f>
        <v>#VALUE!</v>
      </c>
      <c r="AS181" s="0" t="e">
        <f aca="false">IF(MID($C181,$AD181-AS$2+1,1)="*",0,1)</f>
        <v>#VALUE!</v>
      </c>
      <c r="AT181" s="0" t="e">
        <f aca="false">IF(MID($C181,$AD181-AT$2+1,1)="*",0,1)</f>
        <v>#VALUE!</v>
      </c>
    </row>
    <row r="182" customFormat="false" ht="14.4" hidden="false" customHeight="false" outlineLevel="0" collapsed="false">
      <c r="B182" s="13"/>
      <c r="C182" s="14"/>
      <c r="D182" s="15"/>
      <c r="E182" s="3" t="str">
        <f aca="false">IF(AD182=0,"",E181+1)</f>
        <v/>
      </c>
      <c r="F182" s="4" t="str">
        <f aca="false">IF(AD182=0,"",_xlfn.CONCAT("0x",LEFT("0000",4-LEN(L182)),L182))</f>
        <v/>
      </c>
      <c r="G182" s="3" t="str">
        <f aca="false">IF(AD182=0,"",AD182)</f>
        <v/>
      </c>
      <c r="I182" s="3" t="e">
        <f aca="false">(M182*16)+G182</f>
        <v>#VALUE!</v>
      </c>
      <c r="J182" s="5" t="e">
        <f aca="false">IF(COUNTIF(I$4:I$204,I182)&gt;1,"DUPE!","")</f>
        <v>#VALUE!</v>
      </c>
      <c r="L182" s="3" t="str">
        <f aca="false">DEC2HEX(M182)</f>
        <v>0</v>
      </c>
      <c r="M182" s="3" t="n">
        <f aca="false">AC182+(AB182*2)+(AA182*4)+(Z182*8)+(Y182*16)+(X182*32)+(W182*64)+(V182*128)+(U182*256)+(T182*512)+(S182*1024)+(R182*2048)+(Q182*4096)+(P182*8192)+(O182*16384)+(N182*32768)</f>
        <v>0</v>
      </c>
      <c r="N182" s="3" t="n">
        <f aca="false">IFERROR(AE182,0)</f>
        <v>0</v>
      </c>
      <c r="O182" s="3" t="n">
        <f aca="false">IFERROR(AF182,0)</f>
        <v>0</v>
      </c>
      <c r="P182" s="3" t="n">
        <f aca="false">IFERROR(AG182,0)</f>
        <v>0</v>
      </c>
      <c r="Q182" s="3" t="n">
        <f aca="false">IFERROR(AH182,0)</f>
        <v>0</v>
      </c>
      <c r="R182" s="3" t="n">
        <f aca="false">IFERROR(AI182,0)</f>
        <v>0</v>
      </c>
      <c r="S182" s="3" t="n">
        <f aca="false">IFERROR(AJ182,0)</f>
        <v>0</v>
      </c>
      <c r="T182" s="3" t="n">
        <f aca="false">IFERROR(AK182,0)</f>
        <v>0</v>
      </c>
      <c r="U182" s="3" t="n">
        <f aca="false">IFERROR(AL182,0)</f>
        <v>0</v>
      </c>
      <c r="V182" s="3" t="n">
        <f aca="false">IFERROR(AM182,0)</f>
        <v>0</v>
      </c>
      <c r="W182" s="3" t="n">
        <f aca="false">IFERROR(AN182,0)</f>
        <v>0</v>
      </c>
      <c r="X182" s="3" t="n">
        <f aca="false">IFERROR(AO182,0)</f>
        <v>0</v>
      </c>
      <c r="Y182" s="3" t="n">
        <f aca="false">IFERROR(AP182,0)</f>
        <v>0</v>
      </c>
      <c r="Z182" s="3" t="n">
        <f aca="false">IFERROR(AQ182,0)</f>
        <v>0</v>
      </c>
      <c r="AA182" s="3" t="n">
        <f aca="false">IFERROR(AR182,0)</f>
        <v>0</v>
      </c>
      <c r="AB182" s="3" t="n">
        <f aca="false">IFERROR(AS182,0)</f>
        <v>0</v>
      </c>
      <c r="AC182" s="3" t="n">
        <f aca="false">IFERROR(AT182,0)</f>
        <v>0</v>
      </c>
      <c r="AD182" s="0" t="n">
        <f aca="false">LEN(C182)</f>
        <v>0</v>
      </c>
      <c r="AE182" s="0" t="e">
        <f aca="false">IF(MID($C182,$AD182-AE$2+1,1)="*",0,1)</f>
        <v>#VALUE!</v>
      </c>
      <c r="AF182" s="0" t="e">
        <f aca="false">IF(MID($C182,$AD182-AF$2+1,1)="*",0,1)</f>
        <v>#VALUE!</v>
      </c>
      <c r="AG182" s="0" t="e">
        <f aca="false">IF(MID($C182,$AD182-AG$2+1,1)="*",0,1)</f>
        <v>#VALUE!</v>
      </c>
      <c r="AH182" s="0" t="e">
        <f aca="false">IF(MID($C182,$AD182-AH$2+1,1)="*",0,1)</f>
        <v>#VALUE!</v>
      </c>
      <c r="AI182" s="0" t="e">
        <f aca="false">IF(MID($C182,$AD182-AI$2+1,1)="*",0,1)</f>
        <v>#VALUE!</v>
      </c>
      <c r="AJ182" s="0" t="e">
        <f aca="false">IF(MID($C182,$AD182-AJ$2+1,1)="*",0,1)</f>
        <v>#VALUE!</v>
      </c>
      <c r="AK182" s="0" t="e">
        <f aca="false">IF(MID($C182,$AD182-AK$2+1,1)="*",0,1)</f>
        <v>#VALUE!</v>
      </c>
      <c r="AL182" s="0" t="e">
        <f aca="false">IF(MID($C182,$AD182-AL$2+1,1)="*",0,1)</f>
        <v>#VALUE!</v>
      </c>
      <c r="AM182" s="0" t="e">
        <f aca="false">IF(MID($C182,$AD182-AM$2+1,1)="*",0,1)</f>
        <v>#VALUE!</v>
      </c>
      <c r="AN182" s="0" t="e">
        <f aca="false">IF(MID($C182,$AD182-AN$2+1,1)="*",0,1)</f>
        <v>#VALUE!</v>
      </c>
      <c r="AO182" s="0" t="e">
        <f aca="false">IF(MID($C182,$AD182-AO$2+1,1)="*",0,1)</f>
        <v>#VALUE!</v>
      </c>
      <c r="AP182" s="0" t="e">
        <f aca="false">IF(MID($C182,$AD182-AP$2+1,1)="*",0,1)</f>
        <v>#VALUE!</v>
      </c>
      <c r="AQ182" s="0" t="e">
        <f aca="false">IF(MID($C182,$AD182-AQ$2+1,1)="*",0,1)</f>
        <v>#VALUE!</v>
      </c>
      <c r="AR182" s="0" t="e">
        <f aca="false">IF(MID($C182,$AD182-AR$2+1,1)="*",0,1)</f>
        <v>#VALUE!</v>
      </c>
      <c r="AS182" s="0" t="e">
        <f aca="false">IF(MID($C182,$AD182-AS$2+1,1)="*",0,1)</f>
        <v>#VALUE!</v>
      </c>
      <c r="AT182" s="0" t="e">
        <f aca="false">IF(MID($C182,$AD182-AT$2+1,1)="*",0,1)</f>
        <v>#VALUE!</v>
      </c>
    </row>
    <row r="183" customFormat="false" ht="14.4" hidden="false" customHeight="false" outlineLevel="0" collapsed="false">
      <c r="B183" s="13"/>
      <c r="C183" s="14"/>
      <c r="D183" s="15"/>
      <c r="E183" s="3" t="str">
        <f aca="false">IF(AD183=0,"",E182+1)</f>
        <v/>
      </c>
      <c r="F183" s="4" t="str">
        <f aca="false">IF(AD183=0,"",_xlfn.CONCAT("0x",LEFT("0000",4-LEN(L183)),L183))</f>
        <v/>
      </c>
      <c r="G183" s="3" t="str">
        <f aca="false">IF(AD183=0,"",AD183)</f>
        <v/>
      </c>
      <c r="I183" s="3" t="e">
        <f aca="false">(M183*16)+G183</f>
        <v>#VALUE!</v>
      </c>
      <c r="J183" s="5" t="e">
        <f aca="false">IF(COUNTIF(I$4:I$204,I183)&gt;1,"DUPE!","")</f>
        <v>#VALUE!</v>
      </c>
      <c r="L183" s="3" t="str">
        <f aca="false">DEC2HEX(M183)</f>
        <v>0</v>
      </c>
      <c r="M183" s="3" t="n">
        <f aca="false">AC183+(AB183*2)+(AA183*4)+(Z183*8)+(Y183*16)+(X183*32)+(W183*64)+(V183*128)+(U183*256)+(T183*512)+(S183*1024)+(R183*2048)+(Q183*4096)+(P183*8192)+(O183*16384)+(N183*32768)</f>
        <v>0</v>
      </c>
      <c r="N183" s="3" t="n">
        <f aca="false">IFERROR(AE183,0)</f>
        <v>0</v>
      </c>
      <c r="O183" s="3" t="n">
        <f aca="false">IFERROR(AF183,0)</f>
        <v>0</v>
      </c>
      <c r="P183" s="3" t="n">
        <f aca="false">IFERROR(AG183,0)</f>
        <v>0</v>
      </c>
      <c r="Q183" s="3" t="n">
        <f aca="false">IFERROR(AH183,0)</f>
        <v>0</v>
      </c>
      <c r="R183" s="3" t="n">
        <f aca="false">IFERROR(AI183,0)</f>
        <v>0</v>
      </c>
      <c r="S183" s="3" t="n">
        <f aca="false">IFERROR(AJ183,0)</f>
        <v>0</v>
      </c>
      <c r="T183" s="3" t="n">
        <f aca="false">IFERROR(AK183,0)</f>
        <v>0</v>
      </c>
      <c r="U183" s="3" t="n">
        <f aca="false">IFERROR(AL183,0)</f>
        <v>0</v>
      </c>
      <c r="V183" s="3" t="n">
        <f aca="false">IFERROR(AM183,0)</f>
        <v>0</v>
      </c>
      <c r="W183" s="3" t="n">
        <f aca="false">IFERROR(AN183,0)</f>
        <v>0</v>
      </c>
      <c r="X183" s="3" t="n">
        <f aca="false">IFERROR(AO183,0)</f>
        <v>0</v>
      </c>
      <c r="Y183" s="3" t="n">
        <f aca="false">IFERROR(AP183,0)</f>
        <v>0</v>
      </c>
      <c r="Z183" s="3" t="n">
        <f aca="false">IFERROR(AQ183,0)</f>
        <v>0</v>
      </c>
      <c r="AA183" s="3" t="n">
        <f aca="false">IFERROR(AR183,0)</f>
        <v>0</v>
      </c>
      <c r="AB183" s="3" t="n">
        <f aca="false">IFERROR(AS183,0)</f>
        <v>0</v>
      </c>
      <c r="AC183" s="3" t="n">
        <f aca="false">IFERROR(AT183,0)</f>
        <v>0</v>
      </c>
      <c r="AD183" s="0" t="n">
        <f aca="false">LEN(C183)</f>
        <v>0</v>
      </c>
      <c r="AE183" s="0" t="e">
        <f aca="false">IF(MID($C183,$AD183-AE$2+1,1)="*",0,1)</f>
        <v>#VALUE!</v>
      </c>
      <c r="AF183" s="0" t="e">
        <f aca="false">IF(MID($C183,$AD183-AF$2+1,1)="*",0,1)</f>
        <v>#VALUE!</v>
      </c>
      <c r="AG183" s="0" t="e">
        <f aca="false">IF(MID($C183,$AD183-AG$2+1,1)="*",0,1)</f>
        <v>#VALUE!</v>
      </c>
      <c r="AH183" s="0" t="e">
        <f aca="false">IF(MID($C183,$AD183-AH$2+1,1)="*",0,1)</f>
        <v>#VALUE!</v>
      </c>
      <c r="AI183" s="0" t="e">
        <f aca="false">IF(MID($C183,$AD183-AI$2+1,1)="*",0,1)</f>
        <v>#VALUE!</v>
      </c>
      <c r="AJ183" s="0" t="e">
        <f aca="false">IF(MID($C183,$AD183-AJ$2+1,1)="*",0,1)</f>
        <v>#VALUE!</v>
      </c>
      <c r="AK183" s="0" t="e">
        <f aca="false">IF(MID($C183,$AD183-AK$2+1,1)="*",0,1)</f>
        <v>#VALUE!</v>
      </c>
      <c r="AL183" s="0" t="e">
        <f aca="false">IF(MID($C183,$AD183-AL$2+1,1)="*",0,1)</f>
        <v>#VALUE!</v>
      </c>
      <c r="AM183" s="0" t="e">
        <f aca="false">IF(MID($C183,$AD183-AM$2+1,1)="*",0,1)</f>
        <v>#VALUE!</v>
      </c>
      <c r="AN183" s="0" t="e">
        <f aca="false">IF(MID($C183,$AD183-AN$2+1,1)="*",0,1)</f>
        <v>#VALUE!</v>
      </c>
      <c r="AO183" s="0" t="e">
        <f aca="false">IF(MID($C183,$AD183-AO$2+1,1)="*",0,1)</f>
        <v>#VALUE!</v>
      </c>
      <c r="AP183" s="0" t="e">
        <f aca="false">IF(MID($C183,$AD183-AP$2+1,1)="*",0,1)</f>
        <v>#VALUE!</v>
      </c>
      <c r="AQ183" s="0" t="e">
        <f aca="false">IF(MID($C183,$AD183-AQ$2+1,1)="*",0,1)</f>
        <v>#VALUE!</v>
      </c>
      <c r="AR183" s="0" t="e">
        <f aca="false">IF(MID($C183,$AD183-AR$2+1,1)="*",0,1)</f>
        <v>#VALUE!</v>
      </c>
      <c r="AS183" s="0" t="e">
        <f aca="false">IF(MID($C183,$AD183-AS$2+1,1)="*",0,1)</f>
        <v>#VALUE!</v>
      </c>
      <c r="AT183" s="0" t="e">
        <f aca="false">IF(MID($C183,$AD183-AT$2+1,1)="*",0,1)</f>
        <v>#VALUE!</v>
      </c>
    </row>
    <row r="184" customFormat="false" ht="14.4" hidden="false" customHeight="false" outlineLevel="0" collapsed="false">
      <c r="B184" s="13"/>
      <c r="C184" s="14"/>
      <c r="D184" s="15"/>
      <c r="E184" s="3" t="str">
        <f aca="false">IF(AD184=0,"",E183+1)</f>
        <v/>
      </c>
      <c r="F184" s="4" t="str">
        <f aca="false">IF(AD184=0,"",_xlfn.CONCAT("0x",LEFT("0000",4-LEN(L184)),L184))</f>
        <v/>
      </c>
      <c r="G184" s="3" t="str">
        <f aca="false">IF(AD184=0,"",AD184)</f>
        <v/>
      </c>
      <c r="I184" s="3" t="e">
        <f aca="false">(M184*16)+G184</f>
        <v>#VALUE!</v>
      </c>
      <c r="J184" s="5" t="e">
        <f aca="false">IF(COUNTIF(I$4:I$204,I184)&gt;1,"DUPE!","")</f>
        <v>#VALUE!</v>
      </c>
      <c r="L184" s="3" t="str">
        <f aca="false">DEC2HEX(M184)</f>
        <v>0</v>
      </c>
      <c r="M184" s="3" t="n">
        <f aca="false">AC184+(AB184*2)+(AA184*4)+(Z184*8)+(Y184*16)+(X184*32)+(W184*64)+(V184*128)+(U184*256)+(T184*512)+(S184*1024)+(R184*2048)+(Q184*4096)+(P184*8192)+(O184*16384)+(N184*32768)</f>
        <v>0</v>
      </c>
      <c r="N184" s="3" t="n">
        <f aca="false">IFERROR(AE184,0)</f>
        <v>0</v>
      </c>
      <c r="O184" s="3" t="n">
        <f aca="false">IFERROR(AF184,0)</f>
        <v>0</v>
      </c>
      <c r="P184" s="3" t="n">
        <f aca="false">IFERROR(AG184,0)</f>
        <v>0</v>
      </c>
      <c r="Q184" s="3" t="n">
        <f aca="false">IFERROR(AH184,0)</f>
        <v>0</v>
      </c>
      <c r="R184" s="3" t="n">
        <f aca="false">IFERROR(AI184,0)</f>
        <v>0</v>
      </c>
      <c r="S184" s="3" t="n">
        <f aca="false">IFERROR(AJ184,0)</f>
        <v>0</v>
      </c>
      <c r="T184" s="3" t="n">
        <f aca="false">IFERROR(AK184,0)</f>
        <v>0</v>
      </c>
      <c r="U184" s="3" t="n">
        <f aca="false">IFERROR(AL184,0)</f>
        <v>0</v>
      </c>
      <c r="V184" s="3" t="n">
        <f aca="false">IFERROR(AM184,0)</f>
        <v>0</v>
      </c>
      <c r="W184" s="3" t="n">
        <f aca="false">IFERROR(AN184,0)</f>
        <v>0</v>
      </c>
      <c r="X184" s="3" t="n">
        <f aca="false">IFERROR(AO184,0)</f>
        <v>0</v>
      </c>
      <c r="Y184" s="3" t="n">
        <f aca="false">IFERROR(AP184,0)</f>
        <v>0</v>
      </c>
      <c r="Z184" s="3" t="n">
        <f aca="false">IFERROR(AQ184,0)</f>
        <v>0</v>
      </c>
      <c r="AA184" s="3" t="n">
        <f aca="false">IFERROR(AR184,0)</f>
        <v>0</v>
      </c>
      <c r="AB184" s="3" t="n">
        <f aca="false">IFERROR(AS184,0)</f>
        <v>0</v>
      </c>
      <c r="AC184" s="3" t="n">
        <f aca="false">IFERROR(AT184,0)</f>
        <v>0</v>
      </c>
      <c r="AD184" s="0" t="n">
        <f aca="false">LEN(C184)</f>
        <v>0</v>
      </c>
      <c r="AE184" s="0" t="e">
        <f aca="false">IF(MID($C184,$AD184-AE$2+1,1)="*",0,1)</f>
        <v>#VALUE!</v>
      </c>
      <c r="AF184" s="0" t="e">
        <f aca="false">IF(MID($C184,$AD184-AF$2+1,1)="*",0,1)</f>
        <v>#VALUE!</v>
      </c>
      <c r="AG184" s="0" t="e">
        <f aca="false">IF(MID($C184,$AD184-AG$2+1,1)="*",0,1)</f>
        <v>#VALUE!</v>
      </c>
      <c r="AH184" s="0" t="e">
        <f aca="false">IF(MID($C184,$AD184-AH$2+1,1)="*",0,1)</f>
        <v>#VALUE!</v>
      </c>
      <c r="AI184" s="0" t="e">
        <f aca="false">IF(MID($C184,$AD184-AI$2+1,1)="*",0,1)</f>
        <v>#VALUE!</v>
      </c>
      <c r="AJ184" s="0" t="e">
        <f aca="false">IF(MID($C184,$AD184-AJ$2+1,1)="*",0,1)</f>
        <v>#VALUE!</v>
      </c>
      <c r="AK184" s="0" t="e">
        <f aca="false">IF(MID($C184,$AD184-AK$2+1,1)="*",0,1)</f>
        <v>#VALUE!</v>
      </c>
      <c r="AL184" s="0" t="e">
        <f aca="false">IF(MID($C184,$AD184-AL$2+1,1)="*",0,1)</f>
        <v>#VALUE!</v>
      </c>
      <c r="AM184" s="0" t="e">
        <f aca="false">IF(MID($C184,$AD184-AM$2+1,1)="*",0,1)</f>
        <v>#VALUE!</v>
      </c>
      <c r="AN184" s="0" t="e">
        <f aca="false">IF(MID($C184,$AD184-AN$2+1,1)="*",0,1)</f>
        <v>#VALUE!</v>
      </c>
      <c r="AO184" s="0" t="e">
        <f aca="false">IF(MID($C184,$AD184-AO$2+1,1)="*",0,1)</f>
        <v>#VALUE!</v>
      </c>
      <c r="AP184" s="0" t="e">
        <f aca="false">IF(MID($C184,$AD184-AP$2+1,1)="*",0,1)</f>
        <v>#VALUE!</v>
      </c>
      <c r="AQ184" s="0" t="e">
        <f aca="false">IF(MID($C184,$AD184-AQ$2+1,1)="*",0,1)</f>
        <v>#VALUE!</v>
      </c>
      <c r="AR184" s="0" t="e">
        <f aca="false">IF(MID($C184,$AD184-AR$2+1,1)="*",0,1)</f>
        <v>#VALUE!</v>
      </c>
      <c r="AS184" s="0" t="e">
        <f aca="false">IF(MID($C184,$AD184-AS$2+1,1)="*",0,1)</f>
        <v>#VALUE!</v>
      </c>
      <c r="AT184" s="0" t="e">
        <f aca="false">IF(MID($C184,$AD184-AT$2+1,1)="*",0,1)</f>
        <v>#VALUE!</v>
      </c>
    </row>
    <row r="185" customFormat="false" ht="14.4" hidden="false" customHeight="false" outlineLevel="0" collapsed="false">
      <c r="B185" s="13"/>
      <c r="C185" s="14"/>
      <c r="D185" s="15"/>
      <c r="E185" s="3" t="str">
        <f aca="false">IF(AD185=0,"",E184+1)</f>
        <v/>
      </c>
      <c r="F185" s="4" t="str">
        <f aca="false">IF(AD185=0,"",_xlfn.CONCAT("0x",LEFT("0000",4-LEN(L185)),L185))</f>
        <v/>
      </c>
      <c r="G185" s="3" t="str">
        <f aca="false">IF(AD185=0,"",AD185)</f>
        <v/>
      </c>
      <c r="I185" s="3" t="e">
        <f aca="false">(M185*16)+G185</f>
        <v>#VALUE!</v>
      </c>
      <c r="J185" s="5" t="e">
        <f aca="false">IF(COUNTIF(I$4:I$204,I185)&gt;1,"DUPE!","")</f>
        <v>#VALUE!</v>
      </c>
      <c r="L185" s="3" t="str">
        <f aca="false">DEC2HEX(M185)</f>
        <v>0</v>
      </c>
      <c r="M185" s="3" t="n">
        <f aca="false">AC185+(AB185*2)+(AA185*4)+(Z185*8)+(Y185*16)+(X185*32)+(W185*64)+(V185*128)+(U185*256)+(T185*512)+(S185*1024)+(R185*2048)+(Q185*4096)+(P185*8192)+(O185*16384)+(N185*32768)</f>
        <v>0</v>
      </c>
      <c r="N185" s="3" t="n">
        <f aca="false">IFERROR(AE185,0)</f>
        <v>0</v>
      </c>
      <c r="O185" s="3" t="n">
        <f aca="false">IFERROR(AF185,0)</f>
        <v>0</v>
      </c>
      <c r="P185" s="3" t="n">
        <f aca="false">IFERROR(AG185,0)</f>
        <v>0</v>
      </c>
      <c r="Q185" s="3" t="n">
        <f aca="false">IFERROR(AH185,0)</f>
        <v>0</v>
      </c>
      <c r="R185" s="3" t="n">
        <f aca="false">IFERROR(AI185,0)</f>
        <v>0</v>
      </c>
      <c r="S185" s="3" t="n">
        <f aca="false">IFERROR(AJ185,0)</f>
        <v>0</v>
      </c>
      <c r="T185" s="3" t="n">
        <f aca="false">IFERROR(AK185,0)</f>
        <v>0</v>
      </c>
      <c r="U185" s="3" t="n">
        <f aca="false">IFERROR(AL185,0)</f>
        <v>0</v>
      </c>
      <c r="V185" s="3" t="n">
        <f aca="false">IFERROR(AM185,0)</f>
        <v>0</v>
      </c>
      <c r="W185" s="3" t="n">
        <f aca="false">IFERROR(AN185,0)</f>
        <v>0</v>
      </c>
      <c r="X185" s="3" t="n">
        <f aca="false">IFERROR(AO185,0)</f>
        <v>0</v>
      </c>
      <c r="Y185" s="3" t="n">
        <f aca="false">IFERROR(AP185,0)</f>
        <v>0</v>
      </c>
      <c r="Z185" s="3" t="n">
        <f aca="false">IFERROR(AQ185,0)</f>
        <v>0</v>
      </c>
      <c r="AA185" s="3" t="n">
        <f aca="false">IFERROR(AR185,0)</f>
        <v>0</v>
      </c>
      <c r="AB185" s="3" t="n">
        <f aca="false">IFERROR(AS185,0)</f>
        <v>0</v>
      </c>
      <c r="AC185" s="3" t="n">
        <f aca="false">IFERROR(AT185,0)</f>
        <v>0</v>
      </c>
      <c r="AD185" s="0" t="n">
        <f aca="false">LEN(C185)</f>
        <v>0</v>
      </c>
      <c r="AE185" s="0" t="e">
        <f aca="false">IF(MID($C185,$AD185-AE$2+1,1)="*",0,1)</f>
        <v>#VALUE!</v>
      </c>
      <c r="AF185" s="0" t="e">
        <f aca="false">IF(MID($C185,$AD185-AF$2+1,1)="*",0,1)</f>
        <v>#VALUE!</v>
      </c>
      <c r="AG185" s="0" t="e">
        <f aca="false">IF(MID($C185,$AD185-AG$2+1,1)="*",0,1)</f>
        <v>#VALUE!</v>
      </c>
      <c r="AH185" s="0" t="e">
        <f aca="false">IF(MID($C185,$AD185-AH$2+1,1)="*",0,1)</f>
        <v>#VALUE!</v>
      </c>
      <c r="AI185" s="0" t="e">
        <f aca="false">IF(MID($C185,$AD185-AI$2+1,1)="*",0,1)</f>
        <v>#VALUE!</v>
      </c>
      <c r="AJ185" s="0" t="e">
        <f aca="false">IF(MID($C185,$AD185-AJ$2+1,1)="*",0,1)</f>
        <v>#VALUE!</v>
      </c>
      <c r="AK185" s="0" t="e">
        <f aca="false">IF(MID($C185,$AD185-AK$2+1,1)="*",0,1)</f>
        <v>#VALUE!</v>
      </c>
      <c r="AL185" s="0" t="e">
        <f aca="false">IF(MID($C185,$AD185-AL$2+1,1)="*",0,1)</f>
        <v>#VALUE!</v>
      </c>
      <c r="AM185" s="0" t="e">
        <f aca="false">IF(MID($C185,$AD185-AM$2+1,1)="*",0,1)</f>
        <v>#VALUE!</v>
      </c>
      <c r="AN185" s="0" t="e">
        <f aca="false">IF(MID($C185,$AD185-AN$2+1,1)="*",0,1)</f>
        <v>#VALUE!</v>
      </c>
      <c r="AO185" s="0" t="e">
        <f aca="false">IF(MID($C185,$AD185-AO$2+1,1)="*",0,1)</f>
        <v>#VALUE!</v>
      </c>
      <c r="AP185" s="0" t="e">
        <f aca="false">IF(MID($C185,$AD185-AP$2+1,1)="*",0,1)</f>
        <v>#VALUE!</v>
      </c>
      <c r="AQ185" s="0" t="e">
        <f aca="false">IF(MID($C185,$AD185-AQ$2+1,1)="*",0,1)</f>
        <v>#VALUE!</v>
      </c>
      <c r="AR185" s="0" t="e">
        <f aca="false">IF(MID($C185,$AD185-AR$2+1,1)="*",0,1)</f>
        <v>#VALUE!</v>
      </c>
      <c r="AS185" s="0" t="e">
        <f aca="false">IF(MID($C185,$AD185-AS$2+1,1)="*",0,1)</f>
        <v>#VALUE!</v>
      </c>
      <c r="AT185" s="0" t="e">
        <f aca="false">IF(MID($C185,$AD185-AT$2+1,1)="*",0,1)</f>
        <v>#VALUE!</v>
      </c>
    </row>
    <row r="186" customFormat="false" ht="14.4" hidden="false" customHeight="false" outlineLevel="0" collapsed="false">
      <c r="B186" s="13"/>
      <c r="C186" s="14"/>
      <c r="D186" s="15"/>
      <c r="E186" s="3" t="str">
        <f aca="false">IF(AD186=0,"",E185+1)</f>
        <v/>
      </c>
      <c r="F186" s="4" t="str">
        <f aca="false">IF(AD186=0,"",_xlfn.CONCAT("0x",LEFT("0000",4-LEN(L186)),L186))</f>
        <v/>
      </c>
      <c r="G186" s="3" t="str">
        <f aca="false">IF(AD186=0,"",AD186)</f>
        <v/>
      </c>
      <c r="I186" s="3" t="e">
        <f aca="false">(M186*16)+G186</f>
        <v>#VALUE!</v>
      </c>
      <c r="J186" s="5" t="e">
        <f aca="false">IF(COUNTIF(I$4:I$204,I186)&gt;1,"DUPE!","")</f>
        <v>#VALUE!</v>
      </c>
      <c r="L186" s="3" t="str">
        <f aca="false">DEC2HEX(M186)</f>
        <v>0</v>
      </c>
      <c r="M186" s="3" t="n">
        <f aca="false">AC186+(AB186*2)+(AA186*4)+(Z186*8)+(Y186*16)+(X186*32)+(W186*64)+(V186*128)+(U186*256)+(T186*512)+(S186*1024)+(R186*2048)+(Q186*4096)+(P186*8192)+(O186*16384)+(N186*32768)</f>
        <v>0</v>
      </c>
      <c r="N186" s="3" t="n">
        <f aca="false">IFERROR(AE186,0)</f>
        <v>0</v>
      </c>
      <c r="O186" s="3" t="n">
        <f aca="false">IFERROR(AF186,0)</f>
        <v>0</v>
      </c>
      <c r="P186" s="3" t="n">
        <f aca="false">IFERROR(AG186,0)</f>
        <v>0</v>
      </c>
      <c r="Q186" s="3" t="n">
        <f aca="false">IFERROR(AH186,0)</f>
        <v>0</v>
      </c>
      <c r="R186" s="3" t="n">
        <f aca="false">IFERROR(AI186,0)</f>
        <v>0</v>
      </c>
      <c r="S186" s="3" t="n">
        <f aca="false">IFERROR(AJ186,0)</f>
        <v>0</v>
      </c>
      <c r="T186" s="3" t="n">
        <f aca="false">IFERROR(AK186,0)</f>
        <v>0</v>
      </c>
      <c r="U186" s="3" t="n">
        <f aca="false">IFERROR(AL186,0)</f>
        <v>0</v>
      </c>
      <c r="V186" s="3" t="n">
        <f aca="false">IFERROR(AM186,0)</f>
        <v>0</v>
      </c>
      <c r="W186" s="3" t="n">
        <f aca="false">IFERROR(AN186,0)</f>
        <v>0</v>
      </c>
      <c r="X186" s="3" t="n">
        <f aca="false">IFERROR(AO186,0)</f>
        <v>0</v>
      </c>
      <c r="Y186" s="3" t="n">
        <f aca="false">IFERROR(AP186,0)</f>
        <v>0</v>
      </c>
      <c r="Z186" s="3" t="n">
        <f aca="false">IFERROR(AQ186,0)</f>
        <v>0</v>
      </c>
      <c r="AA186" s="3" t="n">
        <f aca="false">IFERROR(AR186,0)</f>
        <v>0</v>
      </c>
      <c r="AB186" s="3" t="n">
        <f aca="false">IFERROR(AS186,0)</f>
        <v>0</v>
      </c>
      <c r="AC186" s="3" t="n">
        <f aca="false">IFERROR(AT186,0)</f>
        <v>0</v>
      </c>
      <c r="AD186" s="0" t="n">
        <f aca="false">LEN(C186)</f>
        <v>0</v>
      </c>
      <c r="AE186" s="0" t="e">
        <f aca="false">IF(MID($C186,$AD186-AE$2+1,1)="*",0,1)</f>
        <v>#VALUE!</v>
      </c>
      <c r="AF186" s="0" t="e">
        <f aca="false">IF(MID($C186,$AD186-AF$2+1,1)="*",0,1)</f>
        <v>#VALUE!</v>
      </c>
      <c r="AG186" s="0" t="e">
        <f aca="false">IF(MID($C186,$AD186-AG$2+1,1)="*",0,1)</f>
        <v>#VALUE!</v>
      </c>
      <c r="AH186" s="0" t="e">
        <f aca="false">IF(MID($C186,$AD186-AH$2+1,1)="*",0,1)</f>
        <v>#VALUE!</v>
      </c>
      <c r="AI186" s="0" t="e">
        <f aca="false">IF(MID($C186,$AD186-AI$2+1,1)="*",0,1)</f>
        <v>#VALUE!</v>
      </c>
      <c r="AJ186" s="0" t="e">
        <f aca="false">IF(MID($C186,$AD186-AJ$2+1,1)="*",0,1)</f>
        <v>#VALUE!</v>
      </c>
      <c r="AK186" s="0" t="e">
        <f aca="false">IF(MID($C186,$AD186-AK$2+1,1)="*",0,1)</f>
        <v>#VALUE!</v>
      </c>
      <c r="AL186" s="0" t="e">
        <f aca="false">IF(MID($C186,$AD186-AL$2+1,1)="*",0,1)</f>
        <v>#VALUE!</v>
      </c>
      <c r="AM186" s="0" t="e">
        <f aca="false">IF(MID($C186,$AD186-AM$2+1,1)="*",0,1)</f>
        <v>#VALUE!</v>
      </c>
      <c r="AN186" s="0" t="e">
        <f aca="false">IF(MID($C186,$AD186-AN$2+1,1)="*",0,1)</f>
        <v>#VALUE!</v>
      </c>
      <c r="AO186" s="0" t="e">
        <f aca="false">IF(MID($C186,$AD186-AO$2+1,1)="*",0,1)</f>
        <v>#VALUE!</v>
      </c>
      <c r="AP186" s="0" t="e">
        <f aca="false">IF(MID($C186,$AD186-AP$2+1,1)="*",0,1)</f>
        <v>#VALUE!</v>
      </c>
      <c r="AQ186" s="0" t="e">
        <f aca="false">IF(MID($C186,$AD186-AQ$2+1,1)="*",0,1)</f>
        <v>#VALUE!</v>
      </c>
      <c r="AR186" s="0" t="e">
        <f aca="false">IF(MID($C186,$AD186-AR$2+1,1)="*",0,1)</f>
        <v>#VALUE!</v>
      </c>
      <c r="AS186" s="0" t="e">
        <f aca="false">IF(MID($C186,$AD186-AS$2+1,1)="*",0,1)</f>
        <v>#VALUE!</v>
      </c>
      <c r="AT186" s="0" t="e">
        <f aca="false">IF(MID($C186,$AD186-AT$2+1,1)="*",0,1)</f>
        <v>#VALUE!</v>
      </c>
    </row>
    <row r="187" customFormat="false" ht="14.4" hidden="false" customHeight="false" outlineLevel="0" collapsed="false">
      <c r="B187" s="13"/>
      <c r="C187" s="14"/>
      <c r="D187" s="15"/>
      <c r="E187" s="3" t="str">
        <f aca="false">IF(AD187=0,"",E186+1)</f>
        <v/>
      </c>
      <c r="F187" s="4" t="str">
        <f aca="false">IF(AD187=0,"",_xlfn.CONCAT("0x",LEFT("0000",4-LEN(L187)),L187))</f>
        <v/>
      </c>
      <c r="G187" s="3" t="str">
        <f aca="false">IF(AD187=0,"",AD187)</f>
        <v/>
      </c>
      <c r="I187" s="3" t="e">
        <f aca="false">(M187*16)+G187</f>
        <v>#VALUE!</v>
      </c>
      <c r="J187" s="5" t="e">
        <f aca="false">IF(COUNTIF(I$4:I$204,I187)&gt;1,"DUPE!","")</f>
        <v>#VALUE!</v>
      </c>
      <c r="L187" s="3" t="str">
        <f aca="false">DEC2HEX(M187)</f>
        <v>0</v>
      </c>
      <c r="M187" s="3" t="n">
        <f aca="false">AC187+(AB187*2)+(AA187*4)+(Z187*8)+(Y187*16)+(X187*32)+(W187*64)+(V187*128)+(U187*256)+(T187*512)+(S187*1024)+(R187*2048)+(Q187*4096)+(P187*8192)+(O187*16384)+(N187*32768)</f>
        <v>0</v>
      </c>
      <c r="N187" s="3" t="n">
        <f aca="false">IFERROR(AE187,0)</f>
        <v>0</v>
      </c>
      <c r="O187" s="3" t="n">
        <f aca="false">IFERROR(AF187,0)</f>
        <v>0</v>
      </c>
      <c r="P187" s="3" t="n">
        <f aca="false">IFERROR(AG187,0)</f>
        <v>0</v>
      </c>
      <c r="Q187" s="3" t="n">
        <f aca="false">IFERROR(AH187,0)</f>
        <v>0</v>
      </c>
      <c r="R187" s="3" t="n">
        <f aca="false">IFERROR(AI187,0)</f>
        <v>0</v>
      </c>
      <c r="S187" s="3" t="n">
        <f aca="false">IFERROR(AJ187,0)</f>
        <v>0</v>
      </c>
      <c r="T187" s="3" t="n">
        <f aca="false">IFERROR(AK187,0)</f>
        <v>0</v>
      </c>
      <c r="U187" s="3" t="n">
        <f aca="false">IFERROR(AL187,0)</f>
        <v>0</v>
      </c>
      <c r="V187" s="3" t="n">
        <f aca="false">IFERROR(AM187,0)</f>
        <v>0</v>
      </c>
      <c r="W187" s="3" t="n">
        <f aca="false">IFERROR(AN187,0)</f>
        <v>0</v>
      </c>
      <c r="X187" s="3" t="n">
        <f aca="false">IFERROR(AO187,0)</f>
        <v>0</v>
      </c>
      <c r="Y187" s="3" t="n">
        <f aca="false">IFERROR(AP187,0)</f>
        <v>0</v>
      </c>
      <c r="Z187" s="3" t="n">
        <f aca="false">IFERROR(AQ187,0)</f>
        <v>0</v>
      </c>
      <c r="AA187" s="3" t="n">
        <f aca="false">IFERROR(AR187,0)</f>
        <v>0</v>
      </c>
      <c r="AB187" s="3" t="n">
        <f aca="false">IFERROR(AS187,0)</f>
        <v>0</v>
      </c>
      <c r="AC187" s="3" t="n">
        <f aca="false">IFERROR(AT187,0)</f>
        <v>0</v>
      </c>
      <c r="AD187" s="0" t="n">
        <f aca="false">LEN(C187)</f>
        <v>0</v>
      </c>
      <c r="AE187" s="0" t="e">
        <f aca="false">IF(MID($C187,$AD187-AE$2+1,1)="*",0,1)</f>
        <v>#VALUE!</v>
      </c>
      <c r="AF187" s="0" t="e">
        <f aca="false">IF(MID($C187,$AD187-AF$2+1,1)="*",0,1)</f>
        <v>#VALUE!</v>
      </c>
      <c r="AG187" s="0" t="e">
        <f aca="false">IF(MID($C187,$AD187-AG$2+1,1)="*",0,1)</f>
        <v>#VALUE!</v>
      </c>
      <c r="AH187" s="0" t="e">
        <f aca="false">IF(MID($C187,$AD187-AH$2+1,1)="*",0,1)</f>
        <v>#VALUE!</v>
      </c>
      <c r="AI187" s="0" t="e">
        <f aca="false">IF(MID($C187,$AD187-AI$2+1,1)="*",0,1)</f>
        <v>#VALUE!</v>
      </c>
      <c r="AJ187" s="0" t="e">
        <f aca="false">IF(MID($C187,$AD187-AJ$2+1,1)="*",0,1)</f>
        <v>#VALUE!</v>
      </c>
      <c r="AK187" s="0" t="e">
        <f aca="false">IF(MID($C187,$AD187-AK$2+1,1)="*",0,1)</f>
        <v>#VALUE!</v>
      </c>
      <c r="AL187" s="0" t="e">
        <f aca="false">IF(MID($C187,$AD187-AL$2+1,1)="*",0,1)</f>
        <v>#VALUE!</v>
      </c>
      <c r="AM187" s="0" t="e">
        <f aca="false">IF(MID($C187,$AD187-AM$2+1,1)="*",0,1)</f>
        <v>#VALUE!</v>
      </c>
      <c r="AN187" s="0" t="e">
        <f aca="false">IF(MID($C187,$AD187-AN$2+1,1)="*",0,1)</f>
        <v>#VALUE!</v>
      </c>
      <c r="AO187" s="0" t="e">
        <f aca="false">IF(MID($C187,$AD187-AO$2+1,1)="*",0,1)</f>
        <v>#VALUE!</v>
      </c>
      <c r="AP187" s="0" t="e">
        <f aca="false">IF(MID($C187,$AD187-AP$2+1,1)="*",0,1)</f>
        <v>#VALUE!</v>
      </c>
      <c r="AQ187" s="0" t="e">
        <f aca="false">IF(MID($C187,$AD187-AQ$2+1,1)="*",0,1)</f>
        <v>#VALUE!</v>
      </c>
      <c r="AR187" s="0" t="e">
        <f aca="false">IF(MID($C187,$AD187-AR$2+1,1)="*",0,1)</f>
        <v>#VALUE!</v>
      </c>
      <c r="AS187" s="0" t="e">
        <f aca="false">IF(MID($C187,$AD187-AS$2+1,1)="*",0,1)</f>
        <v>#VALUE!</v>
      </c>
      <c r="AT187" s="0" t="e">
        <f aca="false">IF(MID($C187,$AD187-AT$2+1,1)="*",0,1)</f>
        <v>#VALUE!</v>
      </c>
    </row>
    <row r="188" customFormat="false" ht="14.4" hidden="false" customHeight="false" outlineLevel="0" collapsed="false">
      <c r="B188" s="13"/>
      <c r="C188" s="14"/>
      <c r="D188" s="15"/>
      <c r="E188" s="3" t="str">
        <f aca="false">IF(AD188=0,"",E187+1)</f>
        <v/>
      </c>
      <c r="F188" s="4" t="str">
        <f aca="false">IF(AD188=0,"",_xlfn.CONCAT("0x",LEFT("0000",4-LEN(L188)),L188))</f>
        <v/>
      </c>
      <c r="G188" s="3" t="str">
        <f aca="false">IF(AD188=0,"",AD188)</f>
        <v/>
      </c>
      <c r="I188" s="3" t="e">
        <f aca="false">(M188*16)+G188</f>
        <v>#VALUE!</v>
      </c>
      <c r="J188" s="5" t="e">
        <f aca="false">IF(COUNTIF(I$4:I$204,I188)&gt;1,"DUPE!","")</f>
        <v>#VALUE!</v>
      </c>
      <c r="L188" s="3" t="str">
        <f aca="false">DEC2HEX(M188)</f>
        <v>0</v>
      </c>
      <c r="M188" s="3" t="n">
        <f aca="false">AC188+(AB188*2)+(AA188*4)+(Z188*8)+(Y188*16)+(X188*32)+(W188*64)+(V188*128)+(U188*256)+(T188*512)+(S188*1024)+(R188*2048)+(Q188*4096)+(P188*8192)+(O188*16384)+(N188*32768)</f>
        <v>0</v>
      </c>
      <c r="N188" s="3" t="n">
        <f aca="false">IFERROR(AE188,0)</f>
        <v>0</v>
      </c>
      <c r="O188" s="3" t="n">
        <f aca="false">IFERROR(AF188,0)</f>
        <v>0</v>
      </c>
      <c r="P188" s="3" t="n">
        <f aca="false">IFERROR(AG188,0)</f>
        <v>0</v>
      </c>
      <c r="Q188" s="3" t="n">
        <f aca="false">IFERROR(AH188,0)</f>
        <v>0</v>
      </c>
      <c r="R188" s="3" t="n">
        <f aca="false">IFERROR(AI188,0)</f>
        <v>0</v>
      </c>
      <c r="S188" s="3" t="n">
        <f aca="false">IFERROR(AJ188,0)</f>
        <v>0</v>
      </c>
      <c r="T188" s="3" t="n">
        <f aca="false">IFERROR(AK188,0)</f>
        <v>0</v>
      </c>
      <c r="U188" s="3" t="n">
        <f aca="false">IFERROR(AL188,0)</f>
        <v>0</v>
      </c>
      <c r="V188" s="3" t="n">
        <f aca="false">IFERROR(AM188,0)</f>
        <v>0</v>
      </c>
      <c r="W188" s="3" t="n">
        <f aca="false">IFERROR(AN188,0)</f>
        <v>0</v>
      </c>
      <c r="X188" s="3" t="n">
        <f aca="false">IFERROR(AO188,0)</f>
        <v>0</v>
      </c>
      <c r="Y188" s="3" t="n">
        <f aca="false">IFERROR(AP188,0)</f>
        <v>0</v>
      </c>
      <c r="Z188" s="3" t="n">
        <f aca="false">IFERROR(AQ188,0)</f>
        <v>0</v>
      </c>
      <c r="AA188" s="3" t="n">
        <f aca="false">IFERROR(AR188,0)</f>
        <v>0</v>
      </c>
      <c r="AB188" s="3" t="n">
        <f aca="false">IFERROR(AS188,0)</f>
        <v>0</v>
      </c>
      <c r="AC188" s="3" t="n">
        <f aca="false">IFERROR(AT188,0)</f>
        <v>0</v>
      </c>
      <c r="AD188" s="0" t="n">
        <f aca="false">LEN(C188)</f>
        <v>0</v>
      </c>
      <c r="AE188" s="0" t="e">
        <f aca="false">IF(MID($C188,$AD188-AE$2+1,1)="*",0,1)</f>
        <v>#VALUE!</v>
      </c>
      <c r="AF188" s="0" t="e">
        <f aca="false">IF(MID($C188,$AD188-AF$2+1,1)="*",0,1)</f>
        <v>#VALUE!</v>
      </c>
      <c r="AG188" s="0" t="e">
        <f aca="false">IF(MID($C188,$AD188-AG$2+1,1)="*",0,1)</f>
        <v>#VALUE!</v>
      </c>
      <c r="AH188" s="0" t="e">
        <f aca="false">IF(MID($C188,$AD188-AH$2+1,1)="*",0,1)</f>
        <v>#VALUE!</v>
      </c>
      <c r="AI188" s="0" t="e">
        <f aca="false">IF(MID($C188,$AD188-AI$2+1,1)="*",0,1)</f>
        <v>#VALUE!</v>
      </c>
      <c r="AJ188" s="0" t="e">
        <f aca="false">IF(MID($C188,$AD188-AJ$2+1,1)="*",0,1)</f>
        <v>#VALUE!</v>
      </c>
      <c r="AK188" s="0" t="e">
        <f aca="false">IF(MID($C188,$AD188-AK$2+1,1)="*",0,1)</f>
        <v>#VALUE!</v>
      </c>
      <c r="AL188" s="0" t="e">
        <f aca="false">IF(MID($C188,$AD188-AL$2+1,1)="*",0,1)</f>
        <v>#VALUE!</v>
      </c>
      <c r="AM188" s="0" t="e">
        <f aca="false">IF(MID($C188,$AD188-AM$2+1,1)="*",0,1)</f>
        <v>#VALUE!</v>
      </c>
      <c r="AN188" s="0" t="e">
        <f aca="false">IF(MID($C188,$AD188-AN$2+1,1)="*",0,1)</f>
        <v>#VALUE!</v>
      </c>
      <c r="AO188" s="0" t="e">
        <f aca="false">IF(MID($C188,$AD188-AO$2+1,1)="*",0,1)</f>
        <v>#VALUE!</v>
      </c>
      <c r="AP188" s="0" t="e">
        <f aca="false">IF(MID($C188,$AD188-AP$2+1,1)="*",0,1)</f>
        <v>#VALUE!</v>
      </c>
      <c r="AQ188" s="0" t="e">
        <f aca="false">IF(MID($C188,$AD188-AQ$2+1,1)="*",0,1)</f>
        <v>#VALUE!</v>
      </c>
      <c r="AR188" s="0" t="e">
        <f aca="false">IF(MID($C188,$AD188-AR$2+1,1)="*",0,1)</f>
        <v>#VALUE!</v>
      </c>
      <c r="AS188" s="0" t="e">
        <f aca="false">IF(MID($C188,$AD188-AS$2+1,1)="*",0,1)</f>
        <v>#VALUE!</v>
      </c>
      <c r="AT188" s="0" t="e">
        <f aca="false">IF(MID($C188,$AD188-AT$2+1,1)="*",0,1)</f>
        <v>#VALUE!</v>
      </c>
    </row>
    <row r="189" customFormat="false" ht="14.4" hidden="false" customHeight="false" outlineLevel="0" collapsed="false">
      <c r="B189" s="13"/>
      <c r="C189" s="14"/>
      <c r="D189" s="15"/>
      <c r="E189" s="3" t="str">
        <f aca="false">IF(AD189=0,"",E188+1)</f>
        <v/>
      </c>
      <c r="F189" s="4" t="str">
        <f aca="false">IF(AD189=0,"",_xlfn.CONCAT("0x",LEFT("0000",4-LEN(L189)),L189))</f>
        <v/>
      </c>
      <c r="G189" s="3" t="str">
        <f aca="false">IF(AD189=0,"",AD189)</f>
        <v/>
      </c>
      <c r="I189" s="3" t="e">
        <f aca="false">(M189*16)+G189</f>
        <v>#VALUE!</v>
      </c>
      <c r="J189" s="5" t="e">
        <f aca="false">IF(COUNTIF(I$4:I$204,I189)&gt;1,"DUPE!","")</f>
        <v>#VALUE!</v>
      </c>
      <c r="L189" s="3" t="str">
        <f aca="false">DEC2HEX(M189)</f>
        <v>0</v>
      </c>
      <c r="M189" s="3" t="n">
        <f aca="false">AC189+(AB189*2)+(AA189*4)+(Z189*8)+(Y189*16)+(X189*32)+(W189*64)+(V189*128)+(U189*256)+(T189*512)+(S189*1024)+(R189*2048)+(Q189*4096)+(P189*8192)+(O189*16384)+(N189*32768)</f>
        <v>0</v>
      </c>
      <c r="N189" s="3" t="n">
        <f aca="false">IFERROR(AE189,0)</f>
        <v>0</v>
      </c>
      <c r="O189" s="3" t="n">
        <f aca="false">IFERROR(AF189,0)</f>
        <v>0</v>
      </c>
      <c r="P189" s="3" t="n">
        <f aca="false">IFERROR(AG189,0)</f>
        <v>0</v>
      </c>
      <c r="Q189" s="3" t="n">
        <f aca="false">IFERROR(AH189,0)</f>
        <v>0</v>
      </c>
      <c r="R189" s="3" t="n">
        <f aca="false">IFERROR(AI189,0)</f>
        <v>0</v>
      </c>
      <c r="S189" s="3" t="n">
        <f aca="false">IFERROR(AJ189,0)</f>
        <v>0</v>
      </c>
      <c r="T189" s="3" t="n">
        <f aca="false">IFERROR(AK189,0)</f>
        <v>0</v>
      </c>
      <c r="U189" s="3" t="n">
        <f aca="false">IFERROR(AL189,0)</f>
        <v>0</v>
      </c>
      <c r="V189" s="3" t="n">
        <f aca="false">IFERROR(AM189,0)</f>
        <v>0</v>
      </c>
      <c r="W189" s="3" t="n">
        <f aca="false">IFERROR(AN189,0)</f>
        <v>0</v>
      </c>
      <c r="X189" s="3" t="n">
        <f aca="false">IFERROR(AO189,0)</f>
        <v>0</v>
      </c>
      <c r="Y189" s="3" t="n">
        <f aca="false">IFERROR(AP189,0)</f>
        <v>0</v>
      </c>
      <c r="Z189" s="3" t="n">
        <f aca="false">IFERROR(AQ189,0)</f>
        <v>0</v>
      </c>
      <c r="AA189" s="3" t="n">
        <f aca="false">IFERROR(AR189,0)</f>
        <v>0</v>
      </c>
      <c r="AB189" s="3" t="n">
        <f aca="false">IFERROR(AS189,0)</f>
        <v>0</v>
      </c>
      <c r="AC189" s="3" t="n">
        <f aca="false">IFERROR(AT189,0)</f>
        <v>0</v>
      </c>
      <c r="AD189" s="0" t="n">
        <f aca="false">LEN(C189)</f>
        <v>0</v>
      </c>
      <c r="AE189" s="0" t="e">
        <f aca="false">IF(MID($C189,$AD189-AE$2+1,1)="*",0,1)</f>
        <v>#VALUE!</v>
      </c>
      <c r="AF189" s="0" t="e">
        <f aca="false">IF(MID($C189,$AD189-AF$2+1,1)="*",0,1)</f>
        <v>#VALUE!</v>
      </c>
      <c r="AG189" s="0" t="e">
        <f aca="false">IF(MID($C189,$AD189-AG$2+1,1)="*",0,1)</f>
        <v>#VALUE!</v>
      </c>
      <c r="AH189" s="0" t="e">
        <f aca="false">IF(MID($C189,$AD189-AH$2+1,1)="*",0,1)</f>
        <v>#VALUE!</v>
      </c>
      <c r="AI189" s="0" t="e">
        <f aca="false">IF(MID($C189,$AD189-AI$2+1,1)="*",0,1)</f>
        <v>#VALUE!</v>
      </c>
      <c r="AJ189" s="0" t="e">
        <f aca="false">IF(MID($C189,$AD189-AJ$2+1,1)="*",0,1)</f>
        <v>#VALUE!</v>
      </c>
      <c r="AK189" s="0" t="e">
        <f aca="false">IF(MID($C189,$AD189-AK$2+1,1)="*",0,1)</f>
        <v>#VALUE!</v>
      </c>
      <c r="AL189" s="0" t="e">
        <f aca="false">IF(MID($C189,$AD189-AL$2+1,1)="*",0,1)</f>
        <v>#VALUE!</v>
      </c>
      <c r="AM189" s="0" t="e">
        <f aca="false">IF(MID($C189,$AD189-AM$2+1,1)="*",0,1)</f>
        <v>#VALUE!</v>
      </c>
      <c r="AN189" s="0" t="e">
        <f aca="false">IF(MID($C189,$AD189-AN$2+1,1)="*",0,1)</f>
        <v>#VALUE!</v>
      </c>
      <c r="AO189" s="0" t="e">
        <f aca="false">IF(MID($C189,$AD189-AO$2+1,1)="*",0,1)</f>
        <v>#VALUE!</v>
      </c>
      <c r="AP189" s="0" t="e">
        <f aca="false">IF(MID($C189,$AD189-AP$2+1,1)="*",0,1)</f>
        <v>#VALUE!</v>
      </c>
      <c r="AQ189" s="0" t="e">
        <f aca="false">IF(MID($C189,$AD189-AQ$2+1,1)="*",0,1)</f>
        <v>#VALUE!</v>
      </c>
      <c r="AR189" s="0" t="e">
        <f aca="false">IF(MID($C189,$AD189-AR$2+1,1)="*",0,1)</f>
        <v>#VALUE!</v>
      </c>
      <c r="AS189" s="0" t="e">
        <f aca="false">IF(MID($C189,$AD189-AS$2+1,1)="*",0,1)</f>
        <v>#VALUE!</v>
      </c>
      <c r="AT189" s="0" t="e">
        <f aca="false">IF(MID($C189,$AD189-AT$2+1,1)="*",0,1)</f>
        <v>#VALUE!</v>
      </c>
    </row>
    <row r="190" customFormat="false" ht="14.4" hidden="false" customHeight="false" outlineLevel="0" collapsed="false">
      <c r="B190" s="13"/>
      <c r="C190" s="14"/>
      <c r="D190" s="15"/>
      <c r="E190" s="3" t="str">
        <f aca="false">IF(AD190=0,"",E189+1)</f>
        <v/>
      </c>
      <c r="F190" s="4" t="str">
        <f aca="false">IF(AD190=0,"",_xlfn.CONCAT("0x",LEFT("0000",4-LEN(L190)),L190))</f>
        <v/>
      </c>
      <c r="G190" s="3" t="str">
        <f aca="false">IF(AD190=0,"",AD190)</f>
        <v/>
      </c>
      <c r="I190" s="3" t="e">
        <f aca="false">(M190*16)+G190</f>
        <v>#VALUE!</v>
      </c>
      <c r="J190" s="5" t="e">
        <f aca="false">IF(COUNTIF(I$4:I$204,I190)&gt;1,"DUPE!","")</f>
        <v>#VALUE!</v>
      </c>
      <c r="L190" s="3" t="str">
        <f aca="false">DEC2HEX(M190)</f>
        <v>0</v>
      </c>
      <c r="M190" s="3" t="n">
        <f aca="false">AC190+(AB190*2)+(AA190*4)+(Z190*8)+(Y190*16)+(X190*32)+(W190*64)+(V190*128)+(U190*256)+(T190*512)+(S190*1024)+(R190*2048)+(Q190*4096)+(P190*8192)+(O190*16384)+(N190*32768)</f>
        <v>0</v>
      </c>
      <c r="N190" s="3" t="n">
        <f aca="false">IFERROR(AE190,0)</f>
        <v>0</v>
      </c>
      <c r="O190" s="3" t="n">
        <f aca="false">IFERROR(AF190,0)</f>
        <v>0</v>
      </c>
      <c r="P190" s="3" t="n">
        <f aca="false">IFERROR(AG190,0)</f>
        <v>0</v>
      </c>
      <c r="Q190" s="3" t="n">
        <f aca="false">IFERROR(AH190,0)</f>
        <v>0</v>
      </c>
      <c r="R190" s="3" t="n">
        <f aca="false">IFERROR(AI190,0)</f>
        <v>0</v>
      </c>
      <c r="S190" s="3" t="n">
        <f aca="false">IFERROR(AJ190,0)</f>
        <v>0</v>
      </c>
      <c r="T190" s="3" t="n">
        <f aca="false">IFERROR(AK190,0)</f>
        <v>0</v>
      </c>
      <c r="U190" s="3" t="n">
        <f aca="false">IFERROR(AL190,0)</f>
        <v>0</v>
      </c>
      <c r="V190" s="3" t="n">
        <f aca="false">IFERROR(AM190,0)</f>
        <v>0</v>
      </c>
      <c r="W190" s="3" t="n">
        <f aca="false">IFERROR(AN190,0)</f>
        <v>0</v>
      </c>
      <c r="X190" s="3" t="n">
        <f aca="false">IFERROR(AO190,0)</f>
        <v>0</v>
      </c>
      <c r="Y190" s="3" t="n">
        <f aca="false">IFERROR(AP190,0)</f>
        <v>0</v>
      </c>
      <c r="Z190" s="3" t="n">
        <f aca="false">IFERROR(AQ190,0)</f>
        <v>0</v>
      </c>
      <c r="AA190" s="3" t="n">
        <f aca="false">IFERROR(AR190,0)</f>
        <v>0</v>
      </c>
      <c r="AB190" s="3" t="n">
        <f aca="false">IFERROR(AS190,0)</f>
        <v>0</v>
      </c>
      <c r="AC190" s="3" t="n">
        <f aca="false">IFERROR(AT190,0)</f>
        <v>0</v>
      </c>
      <c r="AD190" s="0" t="n">
        <f aca="false">LEN(C190)</f>
        <v>0</v>
      </c>
      <c r="AE190" s="0" t="e">
        <f aca="false">IF(MID($C190,$AD190-AE$2+1,1)="*",0,1)</f>
        <v>#VALUE!</v>
      </c>
      <c r="AF190" s="0" t="e">
        <f aca="false">IF(MID($C190,$AD190-AF$2+1,1)="*",0,1)</f>
        <v>#VALUE!</v>
      </c>
      <c r="AG190" s="0" t="e">
        <f aca="false">IF(MID($C190,$AD190-AG$2+1,1)="*",0,1)</f>
        <v>#VALUE!</v>
      </c>
      <c r="AH190" s="0" t="e">
        <f aca="false">IF(MID($C190,$AD190-AH$2+1,1)="*",0,1)</f>
        <v>#VALUE!</v>
      </c>
      <c r="AI190" s="0" t="e">
        <f aca="false">IF(MID($C190,$AD190-AI$2+1,1)="*",0,1)</f>
        <v>#VALUE!</v>
      </c>
      <c r="AJ190" s="0" t="e">
        <f aca="false">IF(MID($C190,$AD190-AJ$2+1,1)="*",0,1)</f>
        <v>#VALUE!</v>
      </c>
      <c r="AK190" s="0" t="e">
        <f aca="false">IF(MID($C190,$AD190-AK$2+1,1)="*",0,1)</f>
        <v>#VALUE!</v>
      </c>
      <c r="AL190" s="0" t="e">
        <f aca="false">IF(MID($C190,$AD190-AL$2+1,1)="*",0,1)</f>
        <v>#VALUE!</v>
      </c>
      <c r="AM190" s="0" t="e">
        <f aca="false">IF(MID($C190,$AD190-AM$2+1,1)="*",0,1)</f>
        <v>#VALUE!</v>
      </c>
      <c r="AN190" s="0" t="e">
        <f aca="false">IF(MID($C190,$AD190-AN$2+1,1)="*",0,1)</f>
        <v>#VALUE!</v>
      </c>
      <c r="AO190" s="0" t="e">
        <f aca="false">IF(MID($C190,$AD190-AO$2+1,1)="*",0,1)</f>
        <v>#VALUE!</v>
      </c>
      <c r="AP190" s="0" t="e">
        <f aca="false">IF(MID($C190,$AD190-AP$2+1,1)="*",0,1)</f>
        <v>#VALUE!</v>
      </c>
      <c r="AQ190" s="0" t="e">
        <f aca="false">IF(MID($C190,$AD190-AQ$2+1,1)="*",0,1)</f>
        <v>#VALUE!</v>
      </c>
      <c r="AR190" s="0" t="e">
        <f aca="false">IF(MID($C190,$AD190-AR$2+1,1)="*",0,1)</f>
        <v>#VALUE!</v>
      </c>
      <c r="AS190" s="0" t="e">
        <f aca="false">IF(MID($C190,$AD190-AS$2+1,1)="*",0,1)</f>
        <v>#VALUE!</v>
      </c>
      <c r="AT190" s="0" t="e">
        <f aca="false">IF(MID($C190,$AD190-AT$2+1,1)="*",0,1)</f>
        <v>#VALUE!</v>
      </c>
    </row>
    <row r="191" customFormat="false" ht="14.4" hidden="false" customHeight="false" outlineLevel="0" collapsed="false">
      <c r="B191" s="13"/>
      <c r="C191" s="14"/>
      <c r="D191" s="15"/>
      <c r="E191" s="3" t="str">
        <f aca="false">IF(AD191=0,"",E190+1)</f>
        <v/>
      </c>
      <c r="F191" s="4" t="str">
        <f aca="false">IF(AD191=0,"",_xlfn.CONCAT("0x",LEFT("0000",4-LEN(L191)),L191))</f>
        <v/>
      </c>
      <c r="G191" s="3" t="str">
        <f aca="false">IF(AD191=0,"",AD191)</f>
        <v/>
      </c>
      <c r="I191" s="3" t="e">
        <f aca="false">(M191*16)+G191</f>
        <v>#VALUE!</v>
      </c>
      <c r="J191" s="5" t="e">
        <f aca="false">IF(COUNTIF(I$4:I$204,I191)&gt;1,"DUPE!","")</f>
        <v>#VALUE!</v>
      </c>
      <c r="L191" s="3" t="str">
        <f aca="false">DEC2HEX(M191)</f>
        <v>0</v>
      </c>
      <c r="M191" s="3" t="n">
        <f aca="false">AC191+(AB191*2)+(AA191*4)+(Z191*8)+(Y191*16)+(X191*32)+(W191*64)+(V191*128)+(U191*256)+(T191*512)+(S191*1024)+(R191*2048)+(Q191*4096)+(P191*8192)+(O191*16384)+(N191*32768)</f>
        <v>0</v>
      </c>
      <c r="N191" s="3" t="n">
        <f aca="false">IFERROR(AE191,0)</f>
        <v>0</v>
      </c>
      <c r="O191" s="3" t="n">
        <f aca="false">IFERROR(AF191,0)</f>
        <v>0</v>
      </c>
      <c r="P191" s="3" t="n">
        <f aca="false">IFERROR(AG191,0)</f>
        <v>0</v>
      </c>
      <c r="Q191" s="3" t="n">
        <f aca="false">IFERROR(AH191,0)</f>
        <v>0</v>
      </c>
      <c r="R191" s="3" t="n">
        <f aca="false">IFERROR(AI191,0)</f>
        <v>0</v>
      </c>
      <c r="S191" s="3" t="n">
        <f aca="false">IFERROR(AJ191,0)</f>
        <v>0</v>
      </c>
      <c r="T191" s="3" t="n">
        <f aca="false">IFERROR(AK191,0)</f>
        <v>0</v>
      </c>
      <c r="U191" s="3" t="n">
        <f aca="false">IFERROR(AL191,0)</f>
        <v>0</v>
      </c>
      <c r="V191" s="3" t="n">
        <f aca="false">IFERROR(AM191,0)</f>
        <v>0</v>
      </c>
      <c r="W191" s="3" t="n">
        <f aca="false">IFERROR(AN191,0)</f>
        <v>0</v>
      </c>
      <c r="X191" s="3" t="n">
        <f aca="false">IFERROR(AO191,0)</f>
        <v>0</v>
      </c>
      <c r="Y191" s="3" t="n">
        <f aca="false">IFERROR(AP191,0)</f>
        <v>0</v>
      </c>
      <c r="Z191" s="3" t="n">
        <f aca="false">IFERROR(AQ191,0)</f>
        <v>0</v>
      </c>
      <c r="AA191" s="3" t="n">
        <f aca="false">IFERROR(AR191,0)</f>
        <v>0</v>
      </c>
      <c r="AB191" s="3" t="n">
        <f aca="false">IFERROR(AS191,0)</f>
        <v>0</v>
      </c>
      <c r="AC191" s="3" t="n">
        <f aca="false">IFERROR(AT191,0)</f>
        <v>0</v>
      </c>
      <c r="AD191" s="0" t="n">
        <f aca="false">LEN(C191)</f>
        <v>0</v>
      </c>
      <c r="AE191" s="0" t="e">
        <f aca="false">IF(MID($C191,$AD191-AE$2+1,1)="*",0,1)</f>
        <v>#VALUE!</v>
      </c>
      <c r="AF191" s="0" t="e">
        <f aca="false">IF(MID($C191,$AD191-AF$2+1,1)="*",0,1)</f>
        <v>#VALUE!</v>
      </c>
      <c r="AG191" s="0" t="e">
        <f aca="false">IF(MID($C191,$AD191-AG$2+1,1)="*",0,1)</f>
        <v>#VALUE!</v>
      </c>
      <c r="AH191" s="0" t="e">
        <f aca="false">IF(MID($C191,$AD191-AH$2+1,1)="*",0,1)</f>
        <v>#VALUE!</v>
      </c>
      <c r="AI191" s="0" t="e">
        <f aca="false">IF(MID($C191,$AD191-AI$2+1,1)="*",0,1)</f>
        <v>#VALUE!</v>
      </c>
      <c r="AJ191" s="0" t="e">
        <f aca="false">IF(MID($C191,$AD191-AJ$2+1,1)="*",0,1)</f>
        <v>#VALUE!</v>
      </c>
      <c r="AK191" s="0" t="e">
        <f aca="false">IF(MID($C191,$AD191-AK$2+1,1)="*",0,1)</f>
        <v>#VALUE!</v>
      </c>
      <c r="AL191" s="0" t="e">
        <f aca="false">IF(MID($C191,$AD191-AL$2+1,1)="*",0,1)</f>
        <v>#VALUE!</v>
      </c>
      <c r="AM191" s="0" t="e">
        <f aca="false">IF(MID($C191,$AD191-AM$2+1,1)="*",0,1)</f>
        <v>#VALUE!</v>
      </c>
      <c r="AN191" s="0" t="e">
        <f aca="false">IF(MID($C191,$AD191-AN$2+1,1)="*",0,1)</f>
        <v>#VALUE!</v>
      </c>
      <c r="AO191" s="0" t="e">
        <f aca="false">IF(MID($C191,$AD191-AO$2+1,1)="*",0,1)</f>
        <v>#VALUE!</v>
      </c>
      <c r="AP191" s="0" t="e">
        <f aca="false">IF(MID($C191,$AD191-AP$2+1,1)="*",0,1)</f>
        <v>#VALUE!</v>
      </c>
      <c r="AQ191" s="0" t="e">
        <f aca="false">IF(MID($C191,$AD191-AQ$2+1,1)="*",0,1)</f>
        <v>#VALUE!</v>
      </c>
      <c r="AR191" s="0" t="e">
        <f aca="false">IF(MID($C191,$AD191-AR$2+1,1)="*",0,1)</f>
        <v>#VALUE!</v>
      </c>
      <c r="AS191" s="0" t="e">
        <f aca="false">IF(MID($C191,$AD191-AS$2+1,1)="*",0,1)</f>
        <v>#VALUE!</v>
      </c>
      <c r="AT191" s="0" t="e">
        <f aca="false">IF(MID($C191,$AD191-AT$2+1,1)="*",0,1)</f>
        <v>#VALUE!</v>
      </c>
    </row>
    <row r="192" customFormat="false" ht="14.4" hidden="false" customHeight="false" outlineLevel="0" collapsed="false">
      <c r="B192" s="13"/>
      <c r="C192" s="14"/>
      <c r="D192" s="15"/>
      <c r="E192" s="3" t="str">
        <f aca="false">IF(AD192=0,"",E191+1)</f>
        <v/>
      </c>
      <c r="F192" s="4" t="str">
        <f aca="false">IF(AD192=0,"",_xlfn.CONCAT("0x",LEFT("0000",4-LEN(L192)),L192))</f>
        <v/>
      </c>
      <c r="G192" s="3" t="str">
        <f aca="false">IF(AD192=0,"",AD192)</f>
        <v/>
      </c>
      <c r="I192" s="3" t="e">
        <f aca="false">(M192*16)+G192</f>
        <v>#VALUE!</v>
      </c>
      <c r="J192" s="5" t="e">
        <f aca="false">IF(COUNTIF(I$4:I$204,I192)&gt;1,"DUPE!","")</f>
        <v>#VALUE!</v>
      </c>
      <c r="L192" s="3" t="str">
        <f aca="false">DEC2HEX(M192)</f>
        <v>0</v>
      </c>
      <c r="M192" s="3" t="n">
        <f aca="false">AC192+(AB192*2)+(AA192*4)+(Z192*8)+(Y192*16)+(X192*32)+(W192*64)+(V192*128)+(U192*256)+(T192*512)+(S192*1024)+(R192*2048)+(Q192*4096)+(P192*8192)+(O192*16384)+(N192*32768)</f>
        <v>0</v>
      </c>
      <c r="N192" s="3" t="n">
        <f aca="false">IFERROR(AE192,0)</f>
        <v>0</v>
      </c>
      <c r="O192" s="3" t="n">
        <f aca="false">IFERROR(AF192,0)</f>
        <v>0</v>
      </c>
      <c r="P192" s="3" t="n">
        <f aca="false">IFERROR(AG192,0)</f>
        <v>0</v>
      </c>
      <c r="Q192" s="3" t="n">
        <f aca="false">IFERROR(AH192,0)</f>
        <v>0</v>
      </c>
      <c r="R192" s="3" t="n">
        <f aca="false">IFERROR(AI192,0)</f>
        <v>0</v>
      </c>
      <c r="S192" s="3" t="n">
        <f aca="false">IFERROR(AJ192,0)</f>
        <v>0</v>
      </c>
      <c r="T192" s="3" t="n">
        <f aca="false">IFERROR(AK192,0)</f>
        <v>0</v>
      </c>
      <c r="U192" s="3" t="n">
        <f aca="false">IFERROR(AL192,0)</f>
        <v>0</v>
      </c>
      <c r="V192" s="3" t="n">
        <f aca="false">IFERROR(AM192,0)</f>
        <v>0</v>
      </c>
      <c r="W192" s="3" t="n">
        <f aca="false">IFERROR(AN192,0)</f>
        <v>0</v>
      </c>
      <c r="X192" s="3" t="n">
        <f aca="false">IFERROR(AO192,0)</f>
        <v>0</v>
      </c>
      <c r="Y192" s="3" t="n">
        <f aca="false">IFERROR(AP192,0)</f>
        <v>0</v>
      </c>
      <c r="Z192" s="3" t="n">
        <f aca="false">IFERROR(AQ192,0)</f>
        <v>0</v>
      </c>
      <c r="AA192" s="3" t="n">
        <f aca="false">IFERROR(AR192,0)</f>
        <v>0</v>
      </c>
      <c r="AB192" s="3" t="n">
        <f aca="false">IFERROR(AS192,0)</f>
        <v>0</v>
      </c>
      <c r="AC192" s="3" t="n">
        <f aca="false">IFERROR(AT192,0)</f>
        <v>0</v>
      </c>
      <c r="AD192" s="0" t="n">
        <f aca="false">LEN(C192)</f>
        <v>0</v>
      </c>
      <c r="AE192" s="0" t="e">
        <f aca="false">IF(MID($C192,$AD192-AE$2+1,1)="*",0,1)</f>
        <v>#VALUE!</v>
      </c>
      <c r="AF192" s="0" t="e">
        <f aca="false">IF(MID($C192,$AD192-AF$2+1,1)="*",0,1)</f>
        <v>#VALUE!</v>
      </c>
      <c r="AG192" s="0" t="e">
        <f aca="false">IF(MID($C192,$AD192-AG$2+1,1)="*",0,1)</f>
        <v>#VALUE!</v>
      </c>
      <c r="AH192" s="0" t="e">
        <f aca="false">IF(MID($C192,$AD192-AH$2+1,1)="*",0,1)</f>
        <v>#VALUE!</v>
      </c>
      <c r="AI192" s="0" t="e">
        <f aca="false">IF(MID($C192,$AD192-AI$2+1,1)="*",0,1)</f>
        <v>#VALUE!</v>
      </c>
      <c r="AJ192" s="0" t="e">
        <f aca="false">IF(MID($C192,$AD192-AJ$2+1,1)="*",0,1)</f>
        <v>#VALUE!</v>
      </c>
      <c r="AK192" s="0" t="e">
        <f aca="false">IF(MID($C192,$AD192-AK$2+1,1)="*",0,1)</f>
        <v>#VALUE!</v>
      </c>
      <c r="AL192" s="0" t="e">
        <f aca="false">IF(MID($C192,$AD192-AL$2+1,1)="*",0,1)</f>
        <v>#VALUE!</v>
      </c>
      <c r="AM192" s="0" t="e">
        <f aca="false">IF(MID($C192,$AD192-AM$2+1,1)="*",0,1)</f>
        <v>#VALUE!</v>
      </c>
      <c r="AN192" s="0" t="e">
        <f aca="false">IF(MID($C192,$AD192-AN$2+1,1)="*",0,1)</f>
        <v>#VALUE!</v>
      </c>
      <c r="AO192" s="0" t="e">
        <f aca="false">IF(MID($C192,$AD192-AO$2+1,1)="*",0,1)</f>
        <v>#VALUE!</v>
      </c>
      <c r="AP192" s="0" t="e">
        <f aca="false">IF(MID($C192,$AD192-AP$2+1,1)="*",0,1)</f>
        <v>#VALUE!</v>
      </c>
      <c r="AQ192" s="0" t="e">
        <f aca="false">IF(MID($C192,$AD192-AQ$2+1,1)="*",0,1)</f>
        <v>#VALUE!</v>
      </c>
      <c r="AR192" s="0" t="e">
        <f aca="false">IF(MID($C192,$AD192-AR$2+1,1)="*",0,1)</f>
        <v>#VALUE!</v>
      </c>
      <c r="AS192" s="0" t="e">
        <f aca="false">IF(MID($C192,$AD192-AS$2+1,1)="*",0,1)</f>
        <v>#VALUE!</v>
      </c>
      <c r="AT192" s="0" t="e">
        <f aca="false">IF(MID($C192,$AD192-AT$2+1,1)="*",0,1)</f>
        <v>#VALUE!</v>
      </c>
    </row>
    <row r="193" customFormat="false" ht="14.4" hidden="false" customHeight="false" outlineLevel="0" collapsed="false">
      <c r="B193" s="13"/>
      <c r="C193" s="14"/>
      <c r="D193" s="15"/>
      <c r="E193" s="3" t="str">
        <f aca="false">IF(AD193=0,"",E192+1)</f>
        <v/>
      </c>
      <c r="F193" s="4" t="str">
        <f aca="false">IF(AD193=0,"",_xlfn.CONCAT("0x",LEFT("0000",4-LEN(L193)),L193))</f>
        <v/>
      </c>
      <c r="G193" s="3" t="str">
        <f aca="false">IF(AD193=0,"",AD193)</f>
        <v/>
      </c>
      <c r="I193" s="3" t="e">
        <f aca="false">(M193*16)+G193</f>
        <v>#VALUE!</v>
      </c>
      <c r="J193" s="5" t="e">
        <f aca="false">IF(COUNTIF(I$4:I$204,I193)&gt;1,"DUPE!","")</f>
        <v>#VALUE!</v>
      </c>
      <c r="L193" s="3" t="str">
        <f aca="false">DEC2HEX(M193)</f>
        <v>0</v>
      </c>
      <c r="M193" s="3" t="n">
        <f aca="false">AC193+(AB193*2)+(AA193*4)+(Z193*8)+(Y193*16)+(X193*32)+(W193*64)+(V193*128)+(U193*256)+(T193*512)+(S193*1024)+(R193*2048)+(Q193*4096)+(P193*8192)+(O193*16384)+(N193*32768)</f>
        <v>0</v>
      </c>
      <c r="N193" s="3" t="n">
        <f aca="false">IFERROR(AE193,0)</f>
        <v>0</v>
      </c>
      <c r="O193" s="3" t="n">
        <f aca="false">IFERROR(AF193,0)</f>
        <v>0</v>
      </c>
      <c r="P193" s="3" t="n">
        <f aca="false">IFERROR(AG193,0)</f>
        <v>0</v>
      </c>
      <c r="Q193" s="3" t="n">
        <f aca="false">IFERROR(AH193,0)</f>
        <v>0</v>
      </c>
      <c r="R193" s="3" t="n">
        <f aca="false">IFERROR(AI193,0)</f>
        <v>0</v>
      </c>
      <c r="S193" s="3" t="n">
        <f aca="false">IFERROR(AJ193,0)</f>
        <v>0</v>
      </c>
      <c r="T193" s="3" t="n">
        <f aca="false">IFERROR(AK193,0)</f>
        <v>0</v>
      </c>
      <c r="U193" s="3" t="n">
        <f aca="false">IFERROR(AL193,0)</f>
        <v>0</v>
      </c>
      <c r="V193" s="3" t="n">
        <f aca="false">IFERROR(AM193,0)</f>
        <v>0</v>
      </c>
      <c r="W193" s="3" t="n">
        <f aca="false">IFERROR(AN193,0)</f>
        <v>0</v>
      </c>
      <c r="X193" s="3" t="n">
        <f aca="false">IFERROR(AO193,0)</f>
        <v>0</v>
      </c>
      <c r="Y193" s="3" t="n">
        <f aca="false">IFERROR(AP193,0)</f>
        <v>0</v>
      </c>
      <c r="Z193" s="3" t="n">
        <f aca="false">IFERROR(AQ193,0)</f>
        <v>0</v>
      </c>
      <c r="AA193" s="3" t="n">
        <f aca="false">IFERROR(AR193,0)</f>
        <v>0</v>
      </c>
      <c r="AB193" s="3" t="n">
        <f aca="false">IFERROR(AS193,0)</f>
        <v>0</v>
      </c>
      <c r="AC193" s="3" t="n">
        <f aca="false">IFERROR(AT193,0)</f>
        <v>0</v>
      </c>
      <c r="AD193" s="0" t="n">
        <f aca="false">LEN(C193)</f>
        <v>0</v>
      </c>
      <c r="AE193" s="0" t="e">
        <f aca="false">IF(MID($C193,$AD193-AE$2+1,1)="*",0,1)</f>
        <v>#VALUE!</v>
      </c>
      <c r="AF193" s="0" t="e">
        <f aca="false">IF(MID($C193,$AD193-AF$2+1,1)="*",0,1)</f>
        <v>#VALUE!</v>
      </c>
      <c r="AG193" s="0" t="e">
        <f aca="false">IF(MID($C193,$AD193-AG$2+1,1)="*",0,1)</f>
        <v>#VALUE!</v>
      </c>
      <c r="AH193" s="0" t="e">
        <f aca="false">IF(MID($C193,$AD193-AH$2+1,1)="*",0,1)</f>
        <v>#VALUE!</v>
      </c>
      <c r="AI193" s="0" t="e">
        <f aca="false">IF(MID($C193,$AD193-AI$2+1,1)="*",0,1)</f>
        <v>#VALUE!</v>
      </c>
      <c r="AJ193" s="0" t="e">
        <f aca="false">IF(MID($C193,$AD193-AJ$2+1,1)="*",0,1)</f>
        <v>#VALUE!</v>
      </c>
      <c r="AK193" s="0" t="e">
        <f aca="false">IF(MID($C193,$AD193-AK$2+1,1)="*",0,1)</f>
        <v>#VALUE!</v>
      </c>
      <c r="AL193" s="0" t="e">
        <f aca="false">IF(MID($C193,$AD193-AL$2+1,1)="*",0,1)</f>
        <v>#VALUE!</v>
      </c>
      <c r="AM193" s="0" t="e">
        <f aca="false">IF(MID($C193,$AD193-AM$2+1,1)="*",0,1)</f>
        <v>#VALUE!</v>
      </c>
      <c r="AN193" s="0" t="e">
        <f aca="false">IF(MID($C193,$AD193-AN$2+1,1)="*",0,1)</f>
        <v>#VALUE!</v>
      </c>
      <c r="AO193" s="0" t="e">
        <f aca="false">IF(MID($C193,$AD193-AO$2+1,1)="*",0,1)</f>
        <v>#VALUE!</v>
      </c>
      <c r="AP193" s="0" t="e">
        <f aca="false">IF(MID($C193,$AD193-AP$2+1,1)="*",0,1)</f>
        <v>#VALUE!</v>
      </c>
      <c r="AQ193" s="0" t="e">
        <f aca="false">IF(MID($C193,$AD193-AQ$2+1,1)="*",0,1)</f>
        <v>#VALUE!</v>
      </c>
      <c r="AR193" s="0" t="e">
        <f aca="false">IF(MID($C193,$AD193-AR$2+1,1)="*",0,1)</f>
        <v>#VALUE!</v>
      </c>
      <c r="AS193" s="0" t="e">
        <f aca="false">IF(MID($C193,$AD193-AS$2+1,1)="*",0,1)</f>
        <v>#VALUE!</v>
      </c>
      <c r="AT193" s="0" t="e">
        <f aca="false">IF(MID($C193,$AD193-AT$2+1,1)="*",0,1)</f>
        <v>#VALUE!</v>
      </c>
    </row>
    <row r="194" customFormat="false" ht="14.4" hidden="false" customHeight="false" outlineLevel="0" collapsed="false">
      <c r="B194" s="13"/>
      <c r="C194" s="14"/>
      <c r="D194" s="15"/>
      <c r="E194" s="3" t="str">
        <f aca="false">IF(AD194=0,"",E193+1)</f>
        <v/>
      </c>
      <c r="F194" s="4" t="str">
        <f aca="false">IF(AD194=0,"",_xlfn.CONCAT("0x",LEFT("0000",4-LEN(L194)),L194))</f>
        <v/>
      </c>
      <c r="G194" s="3" t="str">
        <f aca="false">IF(AD194=0,"",AD194)</f>
        <v/>
      </c>
      <c r="I194" s="3" t="e">
        <f aca="false">(M194*16)+G194</f>
        <v>#VALUE!</v>
      </c>
      <c r="J194" s="5" t="e">
        <f aca="false">IF(COUNTIF(I$4:I$204,I194)&gt;1,"DUPE!","")</f>
        <v>#VALUE!</v>
      </c>
      <c r="L194" s="3" t="str">
        <f aca="false">DEC2HEX(M194)</f>
        <v>0</v>
      </c>
      <c r="M194" s="3" t="n">
        <f aca="false">AC194+(AB194*2)+(AA194*4)+(Z194*8)+(Y194*16)+(X194*32)+(W194*64)+(V194*128)+(U194*256)+(T194*512)+(S194*1024)+(R194*2048)+(Q194*4096)+(P194*8192)+(O194*16384)+(N194*32768)</f>
        <v>0</v>
      </c>
      <c r="N194" s="3" t="n">
        <f aca="false">IFERROR(AE194,0)</f>
        <v>0</v>
      </c>
      <c r="O194" s="3" t="n">
        <f aca="false">IFERROR(AF194,0)</f>
        <v>0</v>
      </c>
      <c r="P194" s="3" t="n">
        <f aca="false">IFERROR(AG194,0)</f>
        <v>0</v>
      </c>
      <c r="Q194" s="3" t="n">
        <f aca="false">IFERROR(AH194,0)</f>
        <v>0</v>
      </c>
      <c r="R194" s="3" t="n">
        <f aca="false">IFERROR(AI194,0)</f>
        <v>0</v>
      </c>
      <c r="S194" s="3" t="n">
        <f aca="false">IFERROR(AJ194,0)</f>
        <v>0</v>
      </c>
      <c r="T194" s="3" t="n">
        <f aca="false">IFERROR(AK194,0)</f>
        <v>0</v>
      </c>
      <c r="U194" s="3" t="n">
        <f aca="false">IFERROR(AL194,0)</f>
        <v>0</v>
      </c>
      <c r="V194" s="3" t="n">
        <f aca="false">IFERROR(AM194,0)</f>
        <v>0</v>
      </c>
      <c r="W194" s="3" t="n">
        <f aca="false">IFERROR(AN194,0)</f>
        <v>0</v>
      </c>
      <c r="X194" s="3" t="n">
        <f aca="false">IFERROR(AO194,0)</f>
        <v>0</v>
      </c>
      <c r="Y194" s="3" t="n">
        <f aca="false">IFERROR(AP194,0)</f>
        <v>0</v>
      </c>
      <c r="Z194" s="3" t="n">
        <f aca="false">IFERROR(AQ194,0)</f>
        <v>0</v>
      </c>
      <c r="AA194" s="3" t="n">
        <f aca="false">IFERROR(AR194,0)</f>
        <v>0</v>
      </c>
      <c r="AB194" s="3" t="n">
        <f aca="false">IFERROR(AS194,0)</f>
        <v>0</v>
      </c>
      <c r="AC194" s="3" t="n">
        <f aca="false">IFERROR(AT194,0)</f>
        <v>0</v>
      </c>
      <c r="AD194" s="0" t="n">
        <f aca="false">LEN(C194)</f>
        <v>0</v>
      </c>
      <c r="AE194" s="0" t="e">
        <f aca="false">IF(MID($C194,$AD194-AE$2+1,1)="*",0,1)</f>
        <v>#VALUE!</v>
      </c>
      <c r="AF194" s="0" t="e">
        <f aca="false">IF(MID($C194,$AD194-AF$2+1,1)="*",0,1)</f>
        <v>#VALUE!</v>
      </c>
      <c r="AG194" s="0" t="e">
        <f aca="false">IF(MID($C194,$AD194-AG$2+1,1)="*",0,1)</f>
        <v>#VALUE!</v>
      </c>
      <c r="AH194" s="0" t="e">
        <f aca="false">IF(MID($C194,$AD194-AH$2+1,1)="*",0,1)</f>
        <v>#VALUE!</v>
      </c>
      <c r="AI194" s="0" t="e">
        <f aca="false">IF(MID($C194,$AD194-AI$2+1,1)="*",0,1)</f>
        <v>#VALUE!</v>
      </c>
      <c r="AJ194" s="0" t="e">
        <f aca="false">IF(MID($C194,$AD194-AJ$2+1,1)="*",0,1)</f>
        <v>#VALUE!</v>
      </c>
      <c r="AK194" s="0" t="e">
        <f aca="false">IF(MID($C194,$AD194-AK$2+1,1)="*",0,1)</f>
        <v>#VALUE!</v>
      </c>
      <c r="AL194" s="0" t="e">
        <f aca="false">IF(MID($C194,$AD194-AL$2+1,1)="*",0,1)</f>
        <v>#VALUE!</v>
      </c>
      <c r="AM194" s="0" t="e">
        <f aca="false">IF(MID($C194,$AD194-AM$2+1,1)="*",0,1)</f>
        <v>#VALUE!</v>
      </c>
      <c r="AN194" s="0" t="e">
        <f aca="false">IF(MID($C194,$AD194-AN$2+1,1)="*",0,1)</f>
        <v>#VALUE!</v>
      </c>
      <c r="AO194" s="0" t="e">
        <f aca="false">IF(MID($C194,$AD194-AO$2+1,1)="*",0,1)</f>
        <v>#VALUE!</v>
      </c>
      <c r="AP194" s="0" t="e">
        <f aca="false">IF(MID($C194,$AD194-AP$2+1,1)="*",0,1)</f>
        <v>#VALUE!</v>
      </c>
      <c r="AQ194" s="0" t="e">
        <f aca="false">IF(MID($C194,$AD194-AQ$2+1,1)="*",0,1)</f>
        <v>#VALUE!</v>
      </c>
      <c r="AR194" s="0" t="e">
        <f aca="false">IF(MID($C194,$AD194-AR$2+1,1)="*",0,1)</f>
        <v>#VALUE!</v>
      </c>
      <c r="AS194" s="0" t="e">
        <f aca="false">IF(MID($C194,$AD194-AS$2+1,1)="*",0,1)</f>
        <v>#VALUE!</v>
      </c>
      <c r="AT194" s="0" t="e">
        <f aca="false">IF(MID($C194,$AD194-AT$2+1,1)="*",0,1)</f>
        <v>#VALUE!</v>
      </c>
    </row>
    <row r="195" customFormat="false" ht="14.4" hidden="false" customHeight="false" outlineLevel="0" collapsed="false">
      <c r="B195" s="13"/>
      <c r="C195" s="14"/>
      <c r="D195" s="15"/>
      <c r="E195" s="3" t="str">
        <f aca="false">IF(AD195=0,"",E194+1)</f>
        <v/>
      </c>
      <c r="F195" s="4" t="str">
        <f aca="false">IF(AD195=0,"",_xlfn.CONCAT("0x",LEFT("0000",4-LEN(L195)),L195))</f>
        <v/>
      </c>
      <c r="G195" s="3" t="str">
        <f aca="false">IF(AD195=0,"",AD195)</f>
        <v/>
      </c>
      <c r="I195" s="3" t="e">
        <f aca="false">(M195*16)+G195</f>
        <v>#VALUE!</v>
      </c>
      <c r="J195" s="5" t="e">
        <f aca="false">IF(COUNTIF(I$4:I$204,I195)&gt;1,"DUPE!","")</f>
        <v>#VALUE!</v>
      </c>
      <c r="L195" s="3" t="str">
        <f aca="false">DEC2HEX(M195)</f>
        <v>0</v>
      </c>
      <c r="M195" s="3" t="n">
        <f aca="false">AC195+(AB195*2)+(AA195*4)+(Z195*8)+(Y195*16)+(X195*32)+(W195*64)+(V195*128)+(U195*256)+(T195*512)+(S195*1024)+(R195*2048)+(Q195*4096)+(P195*8192)+(O195*16384)+(N195*32768)</f>
        <v>0</v>
      </c>
      <c r="N195" s="3" t="n">
        <f aca="false">IFERROR(AE195,0)</f>
        <v>0</v>
      </c>
      <c r="O195" s="3" t="n">
        <f aca="false">IFERROR(AF195,0)</f>
        <v>0</v>
      </c>
      <c r="P195" s="3" t="n">
        <f aca="false">IFERROR(AG195,0)</f>
        <v>0</v>
      </c>
      <c r="Q195" s="3" t="n">
        <f aca="false">IFERROR(AH195,0)</f>
        <v>0</v>
      </c>
      <c r="R195" s="3" t="n">
        <f aca="false">IFERROR(AI195,0)</f>
        <v>0</v>
      </c>
      <c r="S195" s="3" t="n">
        <f aca="false">IFERROR(AJ195,0)</f>
        <v>0</v>
      </c>
      <c r="T195" s="3" t="n">
        <f aca="false">IFERROR(AK195,0)</f>
        <v>0</v>
      </c>
      <c r="U195" s="3" t="n">
        <f aca="false">IFERROR(AL195,0)</f>
        <v>0</v>
      </c>
      <c r="V195" s="3" t="n">
        <f aca="false">IFERROR(AM195,0)</f>
        <v>0</v>
      </c>
      <c r="W195" s="3" t="n">
        <f aca="false">IFERROR(AN195,0)</f>
        <v>0</v>
      </c>
      <c r="X195" s="3" t="n">
        <f aca="false">IFERROR(AO195,0)</f>
        <v>0</v>
      </c>
      <c r="Y195" s="3" t="n">
        <f aca="false">IFERROR(AP195,0)</f>
        <v>0</v>
      </c>
      <c r="Z195" s="3" t="n">
        <f aca="false">IFERROR(AQ195,0)</f>
        <v>0</v>
      </c>
      <c r="AA195" s="3" t="n">
        <f aca="false">IFERROR(AR195,0)</f>
        <v>0</v>
      </c>
      <c r="AB195" s="3" t="n">
        <f aca="false">IFERROR(AS195,0)</f>
        <v>0</v>
      </c>
      <c r="AC195" s="3" t="n">
        <f aca="false">IFERROR(AT195,0)</f>
        <v>0</v>
      </c>
      <c r="AD195" s="0" t="n">
        <f aca="false">LEN(C195)</f>
        <v>0</v>
      </c>
      <c r="AE195" s="0" t="e">
        <f aca="false">IF(MID($C195,$AD195-AE$2+1,1)="*",0,1)</f>
        <v>#VALUE!</v>
      </c>
      <c r="AF195" s="0" t="e">
        <f aca="false">IF(MID($C195,$AD195-AF$2+1,1)="*",0,1)</f>
        <v>#VALUE!</v>
      </c>
      <c r="AG195" s="0" t="e">
        <f aca="false">IF(MID($C195,$AD195-AG$2+1,1)="*",0,1)</f>
        <v>#VALUE!</v>
      </c>
      <c r="AH195" s="0" t="e">
        <f aca="false">IF(MID($C195,$AD195-AH$2+1,1)="*",0,1)</f>
        <v>#VALUE!</v>
      </c>
      <c r="AI195" s="0" t="e">
        <f aca="false">IF(MID($C195,$AD195-AI$2+1,1)="*",0,1)</f>
        <v>#VALUE!</v>
      </c>
      <c r="AJ195" s="0" t="e">
        <f aca="false">IF(MID($C195,$AD195-AJ$2+1,1)="*",0,1)</f>
        <v>#VALUE!</v>
      </c>
      <c r="AK195" s="0" t="e">
        <f aca="false">IF(MID($C195,$AD195-AK$2+1,1)="*",0,1)</f>
        <v>#VALUE!</v>
      </c>
      <c r="AL195" s="0" t="e">
        <f aca="false">IF(MID($C195,$AD195-AL$2+1,1)="*",0,1)</f>
        <v>#VALUE!</v>
      </c>
      <c r="AM195" s="0" t="e">
        <f aca="false">IF(MID($C195,$AD195-AM$2+1,1)="*",0,1)</f>
        <v>#VALUE!</v>
      </c>
      <c r="AN195" s="0" t="e">
        <f aca="false">IF(MID($C195,$AD195-AN$2+1,1)="*",0,1)</f>
        <v>#VALUE!</v>
      </c>
      <c r="AO195" s="0" t="e">
        <f aca="false">IF(MID($C195,$AD195-AO$2+1,1)="*",0,1)</f>
        <v>#VALUE!</v>
      </c>
      <c r="AP195" s="0" t="e">
        <f aca="false">IF(MID($C195,$AD195-AP$2+1,1)="*",0,1)</f>
        <v>#VALUE!</v>
      </c>
      <c r="AQ195" s="0" t="e">
        <f aca="false">IF(MID($C195,$AD195-AQ$2+1,1)="*",0,1)</f>
        <v>#VALUE!</v>
      </c>
      <c r="AR195" s="0" t="e">
        <f aca="false">IF(MID($C195,$AD195-AR$2+1,1)="*",0,1)</f>
        <v>#VALUE!</v>
      </c>
      <c r="AS195" s="0" t="e">
        <f aca="false">IF(MID($C195,$AD195-AS$2+1,1)="*",0,1)</f>
        <v>#VALUE!</v>
      </c>
      <c r="AT195" s="0" t="e">
        <f aca="false">IF(MID($C195,$AD195-AT$2+1,1)="*",0,1)</f>
        <v>#VALUE!</v>
      </c>
    </row>
    <row r="196" customFormat="false" ht="14.4" hidden="false" customHeight="false" outlineLevel="0" collapsed="false">
      <c r="B196" s="13"/>
      <c r="C196" s="14"/>
      <c r="D196" s="15"/>
      <c r="E196" s="3" t="str">
        <f aca="false">IF(AD196=0,"",E195+1)</f>
        <v/>
      </c>
      <c r="F196" s="4" t="str">
        <f aca="false">IF(AD196=0,"",_xlfn.CONCAT("0x",LEFT("0000",4-LEN(L196)),L196))</f>
        <v/>
      </c>
      <c r="G196" s="3" t="str">
        <f aca="false">IF(AD196=0,"",AD196)</f>
        <v/>
      </c>
      <c r="I196" s="3" t="e">
        <f aca="false">(M196*16)+G196</f>
        <v>#VALUE!</v>
      </c>
      <c r="J196" s="5" t="e">
        <f aca="false">IF(COUNTIF(I$4:I$204,I196)&gt;1,"DUPE!","")</f>
        <v>#VALUE!</v>
      </c>
      <c r="L196" s="3" t="str">
        <f aca="false">DEC2HEX(M196)</f>
        <v>0</v>
      </c>
      <c r="M196" s="3" t="n">
        <f aca="false">AC196+(AB196*2)+(AA196*4)+(Z196*8)+(Y196*16)+(X196*32)+(W196*64)+(V196*128)+(U196*256)+(T196*512)+(S196*1024)+(R196*2048)+(Q196*4096)+(P196*8192)+(O196*16384)+(N196*32768)</f>
        <v>0</v>
      </c>
      <c r="N196" s="3" t="n">
        <f aca="false">IFERROR(AE196,0)</f>
        <v>0</v>
      </c>
      <c r="O196" s="3" t="n">
        <f aca="false">IFERROR(AF196,0)</f>
        <v>0</v>
      </c>
      <c r="P196" s="3" t="n">
        <f aca="false">IFERROR(AG196,0)</f>
        <v>0</v>
      </c>
      <c r="Q196" s="3" t="n">
        <f aca="false">IFERROR(AH196,0)</f>
        <v>0</v>
      </c>
      <c r="R196" s="3" t="n">
        <f aca="false">IFERROR(AI196,0)</f>
        <v>0</v>
      </c>
      <c r="S196" s="3" t="n">
        <f aca="false">IFERROR(AJ196,0)</f>
        <v>0</v>
      </c>
      <c r="T196" s="3" t="n">
        <f aca="false">IFERROR(AK196,0)</f>
        <v>0</v>
      </c>
      <c r="U196" s="3" t="n">
        <f aca="false">IFERROR(AL196,0)</f>
        <v>0</v>
      </c>
      <c r="V196" s="3" t="n">
        <f aca="false">IFERROR(AM196,0)</f>
        <v>0</v>
      </c>
      <c r="W196" s="3" t="n">
        <f aca="false">IFERROR(AN196,0)</f>
        <v>0</v>
      </c>
      <c r="X196" s="3" t="n">
        <f aca="false">IFERROR(AO196,0)</f>
        <v>0</v>
      </c>
      <c r="Y196" s="3" t="n">
        <f aca="false">IFERROR(AP196,0)</f>
        <v>0</v>
      </c>
      <c r="Z196" s="3" t="n">
        <f aca="false">IFERROR(AQ196,0)</f>
        <v>0</v>
      </c>
      <c r="AA196" s="3" t="n">
        <f aca="false">IFERROR(AR196,0)</f>
        <v>0</v>
      </c>
      <c r="AB196" s="3" t="n">
        <f aca="false">IFERROR(AS196,0)</f>
        <v>0</v>
      </c>
      <c r="AC196" s="3" t="n">
        <f aca="false">IFERROR(AT196,0)</f>
        <v>0</v>
      </c>
      <c r="AD196" s="0" t="n">
        <f aca="false">LEN(C196)</f>
        <v>0</v>
      </c>
      <c r="AE196" s="0" t="e">
        <f aca="false">IF(MID($C196,$AD196-AE$2+1,1)="*",0,1)</f>
        <v>#VALUE!</v>
      </c>
      <c r="AF196" s="0" t="e">
        <f aca="false">IF(MID($C196,$AD196-AF$2+1,1)="*",0,1)</f>
        <v>#VALUE!</v>
      </c>
      <c r="AG196" s="0" t="e">
        <f aca="false">IF(MID($C196,$AD196-AG$2+1,1)="*",0,1)</f>
        <v>#VALUE!</v>
      </c>
      <c r="AH196" s="0" t="e">
        <f aca="false">IF(MID($C196,$AD196-AH$2+1,1)="*",0,1)</f>
        <v>#VALUE!</v>
      </c>
      <c r="AI196" s="0" t="e">
        <f aca="false">IF(MID($C196,$AD196-AI$2+1,1)="*",0,1)</f>
        <v>#VALUE!</v>
      </c>
      <c r="AJ196" s="0" t="e">
        <f aca="false">IF(MID($C196,$AD196-AJ$2+1,1)="*",0,1)</f>
        <v>#VALUE!</v>
      </c>
      <c r="AK196" s="0" t="e">
        <f aca="false">IF(MID($C196,$AD196-AK$2+1,1)="*",0,1)</f>
        <v>#VALUE!</v>
      </c>
      <c r="AL196" s="0" t="e">
        <f aca="false">IF(MID($C196,$AD196-AL$2+1,1)="*",0,1)</f>
        <v>#VALUE!</v>
      </c>
      <c r="AM196" s="0" t="e">
        <f aca="false">IF(MID($C196,$AD196-AM$2+1,1)="*",0,1)</f>
        <v>#VALUE!</v>
      </c>
      <c r="AN196" s="0" t="e">
        <f aca="false">IF(MID($C196,$AD196-AN$2+1,1)="*",0,1)</f>
        <v>#VALUE!</v>
      </c>
      <c r="AO196" s="0" t="e">
        <f aca="false">IF(MID($C196,$AD196-AO$2+1,1)="*",0,1)</f>
        <v>#VALUE!</v>
      </c>
      <c r="AP196" s="0" t="e">
        <f aca="false">IF(MID($C196,$AD196-AP$2+1,1)="*",0,1)</f>
        <v>#VALUE!</v>
      </c>
      <c r="AQ196" s="0" t="e">
        <f aca="false">IF(MID($C196,$AD196-AQ$2+1,1)="*",0,1)</f>
        <v>#VALUE!</v>
      </c>
      <c r="AR196" s="0" t="e">
        <f aca="false">IF(MID($C196,$AD196-AR$2+1,1)="*",0,1)</f>
        <v>#VALUE!</v>
      </c>
      <c r="AS196" s="0" t="e">
        <f aca="false">IF(MID($C196,$AD196-AS$2+1,1)="*",0,1)</f>
        <v>#VALUE!</v>
      </c>
      <c r="AT196" s="0" t="e">
        <f aca="false">IF(MID($C196,$AD196-AT$2+1,1)="*",0,1)</f>
        <v>#VALUE!</v>
      </c>
    </row>
    <row r="197" customFormat="false" ht="14.4" hidden="false" customHeight="false" outlineLevel="0" collapsed="false">
      <c r="B197" s="13"/>
      <c r="C197" s="14"/>
      <c r="D197" s="15"/>
      <c r="E197" s="3" t="str">
        <f aca="false">IF(AD197=0,"",E196+1)</f>
        <v/>
      </c>
      <c r="F197" s="4" t="str">
        <f aca="false">IF(AD197=0,"",_xlfn.CONCAT("0x",LEFT("0000",4-LEN(L197)),L197))</f>
        <v/>
      </c>
      <c r="G197" s="3" t="str">
        <f aca="false">IF(AD197=0,"",AD197)</f>
        <v/>
      </c>
      <c r="I197" s="3" t="e">
        <f aca="false">(M197*16)+G197</f>
        <v>#VALUE!</v>
      </c>
      <c r="J197" s="5" t="e">
        <f aca="false">IF(COUNTIF(I$4:I$204,I197)&gt;1,"DUPE!","")</f>
        <v>#VALUE!</v>
      </c>
      <c r="L197" s="3" t="str">
        <f aca="false">DEC2HEX(M197)</f>
        <v>0</v>
      </c>
      <c r="M197" s="3" t="n">
        <f aca="false">AC197+(AB197*2)+(AA197*4)+(Z197*8)+(Y197*16)+(X197*32)+(W197*64)+(V197*128)+(U197*256)+(T197*512)+(S197*1024)+(R197*2048)+(Q197*4096)+(P197*8192)+(O197*16384)+(N197*32768)</f>
        <v>0</v>
      </c>
      <c r="N197" s="3" t="n">
        <f aca="false">IFERROR(AE197,0)</f>
        <v>0</v>
      </c>
      <c r="O197" s="3" t="n">
        <f aca="false">IFERROR(AF197,0)</f>
        <v>0</v>
      </c>
      <c r="P197" s="3" t="n">
        <f aca="false">IFERROR(AG197,0)</f>
        <v>0</v>
      </c>
      <c r="Q197" s="3" t="n">
        <f aca="false">IFERROR(AH197,0)</f>
        <v>0</v>
      </c>
      <c r="R197" s="3" t="n">
        <f aca="false">IFERROR(AI197,0)</f>
        <v>0</v>
      </c>
      <c r="S197" s="3" t="n">
        <f aca="false">IFERROR(AJ197,0)</f>
        <v>0</v>
      </c>
      <c r="T197" s="3" t="n">
        <f aca="false">IFERROR(AK197,0)</f>
        <v>0</v>
      </c>
      <c r="U197" s="3" t="n">
        <f aca="false">IFERROR(AL197,0)</f>
        <v>0</v>
      </c>
      <c r="V197" s="3" t="n">
        <f aca="false">IFERROR(AM197,0)</f>
        <v>0</v>
      </c>
      <c r="W197" s="3" t="n">
        <f aca="false">IFERROR(AN197,0)</f>
        <v>0</v>
      </c>
      <c r="X197" s="3" t="n">
        <f aca="false">IFERROR(AO197,0)</f>
        <v>0</v>
      </c>
      <c r="Y197" s="3" t="n">
        <f aca="false">IFERROR(AP197,0)</f>
        <v>0</v>
      </c>
      <c r="Z197" s="3" t="n">
        <f aca="false">IFERROR(AQ197,0)</f>
        <v>0</v>
      </c>
      <c r="AA197" s="3" t="n">
        <f aca="false">IFERROR(AR197,0)</f>
        <v>0</v>
      </c>
      <c r="AB197" s="3" t="n">
        <f aca="false">IFERROR(AS197,0)</f>
        <v>0</v>
      </c>
      <c r="AC197" s="3" t="n">
        <f aca="false">IFERROR(AT197,0)</f>
        <v>0</v>
      </c>
      <c r="AD197" s="0" t="n">
        <f aca="false">LEN(C197)</f>
        <v>0</v>
      </c>
      <c r="AE197" s="0" t="e">
        <f aca="false">IF(MID($C197,$AD197-AE$2+1,1)="*",0,1)</f>
        <v>#VALUE!</v>
      </c>
      <c r="AF197" s="0" t="e">
        <f aca="false">IF(MID($C197,$AD197-AF$2+1,1)="*",0,1)</f>
        <v>#VALUE!</v>
      </c>
      <c r="AG197" s="0" t="e">
        <f aca="false">IF(MID($C197,$AD197-AG$2+1,1)="*",0,1)</f>
        <v>#VALUE!</v>
      </c>
      <c r="AH197" s="0" t="e">
        <f aca="false">IF(MID($C197,$AD197-AH$2+1,1)="*",0,1)</f>
        <v>#VALUE!</v>
      </c>
      <c r="AI197" s="0" t="e">
        <f aca="false">IF(MID($C197,$AD197-AI$2+1,1)="*",0,1)</f>
        <v>#VALUE!</v>
      </c>
      <c r="AJ197" s="0" t="e">
        <f aca="false">IF(MID($C197,$AD197-AJ$2+1,1)="*",0,1)</f>
        <v>#VALUE!</v>
      </c>
      <c r="AK197" s="0" t="e">
        <f aca="false">IF(MID($C197,$AD197-AK$2+1,1)="*",0,1)</f>
        <v>#VALUE!</v>
      </c>
      <c r="AL197" s="0" t="e">
        <f aca="false">IF(MID($C197,$AD197-AL$2+1,1)="*",0,1)</f>
        <v>#VALUE!</v>
      </c>
      <c r="AM197" s="0" t="e">
        <f aca="false">IF(MID($C197,$AD197-AM$2+1,1)="*",0,1)</f>
        <v>#VALUE!</v>
      </c>
      <c r="AN197" s="0" t="e">
        <f aca="false">IF(MID($C197,$AD197-AN$2+1,1)="*",0,1)</f>
        <v>#VALUE!</v>
      </c>
      <c r="AO197" s="0" t="e">
        <f aca="false">IF(MID($C197,$AD197-AO$2+1,1)="*",0,1)</f>
        <v>#VALUE!</v>
      </c>
      <c r="AP197" s="0" t="e">
        <f aca="false">IF(MID($C197,$AD197-AP$2+1,1)="*",0,1)</f>
        <v>#VALUE!</v>
      </c>
      <c r="AQ197" s="0" t="e">
        <f aca="false">IF(MID($C197,$AD197-AQ$2+1,1)="*",0,1)</f>
        <v>#VALUE!</v>
      </c>
      <c r="AR197" s="0" t="e">
        <f aca="false">IF(MID($C197,$AD197-AR$2+1,1)="*",0,1)</f>
        <v>#VALUE!</v>
      </c>
      <c r="AS197" s="0" t="e">
        <f aca="false">IF(MID($C197,$AD197-AS$2+1,1)="*",0,1)</f>
        <v>#VALUE!</v>
      </c>
      <c r="AT197" s="0" t="e">
        <f aca="false">IF(MID($C197,$AD197-AT$2+1,1)="*",0,1)</f>
        <v>#VALUE!</v>
      </c>
    </row>
    <row r="198" customFormat="false" ht="14.4" hidden="false" customHeight="false" outlineLevel="0" collapsed="false">
      <c r="B198" s="13"/>
      <c r="C198" s="14"/>
      <c r="D198" s="15"/>
      <c r="E198" s="3" t="str">
        <f aca="false">IF(AD198=0,"",E197+1)</f>
        <v/>
      </c>
      <c r="F198" s="4" t="str">
        <f aca="false">IF(AD198=0,"",_xlfn.CONCAT("0x",LEFT("0000",4-LEN(L198)),L198))</f>
        <v/>
      </c>
      <c r="G198" s="3" t="str">
        <f aca="false">IF(AD198=0,"",AD198)</f>
        <v/>
      </c>
      <c r="I198" s="3" t="e">
        <f aca="false">(M198*16)+G198</f>
        <v>#VALUE!</v>
      </c>
      <c r="J198" s="5" t="e">
        <f aca="false">IF(COUNTIF(I$4:I$204,I198)&gt;1,"DUPE!","")</f>
        <v>#VALUE!</v>
      </c>
      <c r="L198" s="3" t="str">
        <f aca="false">DEC2HEX(M198)</f>
        <v>0</v>
      </c>
      <c r="M198" s="3" t="n">
        <f aca="false">AC198+(AB198*2)+(AA198*4)+(Z198*8)+(Y198*16)+(X198*32)+(W198*64)+(V198*128)+(U198*256)+(T198*512)+(S198*1024)+(R198*2048)+(Q198*4096)+(P198*8192)+(O198*16384)+(N198*32768)</f>
        <v>0</v>
      </c>
      <c r="N198" s="3" t="n">
        <f aca="false">IFERROR(AE198,0)</f>
        <v>0</v>
      </c>
      <c r="O198" s="3" t="n">
        <f aca="false">IFERROR(AF198,0)</f>
        <v>0</v>
      </c>
      <c r="P198" s="3" t="n">
        <f aca="false">IFERROR(AG198,0)</f>
        <v>0</v>
      </c>
      <c r="Q198" s="3" t="n">
        <f aca="false">IFERROR(AH198,0)</f>
        <v>0</v>
      </c>
      <c r="R198" s="3" t="n">
        <f aca="false">IFERROR(AI198,0)</f>
        <v>0</v>
      </c>
      <c r="S198" s="3" t="n">
        <f aca="false">IFERROR(AJ198,0)</f>
        <v>0</v>
      </c>
      <c r="T198" s="3" t="n">
        <f aca="false">IFERROR(AK198,0)</f>
        <v>0</v>
      </c>
      <c r="U198" s="3" t="n">
        <f aca="false">IFERROR(AL198,0)</f>
        <v>0</v>
      </c>
      <c r="V198" s="3" t="n">
        <f aca="false">IFERROR(AM198,0)</f>
        <v>0</v>
      </c>
      <c r="W198" s="3" t="n">
        <f aca="false">IFERROR(AN198,0)</f>
        <v>0</v>
      </c>
      <c r="X198" s="3" t="n">
        <f aca="false">IFERROR(AO198,0)</f>
        <v>0</v>
      </c>
      <c r="Y198" s="3" t="n">
        <f aca="false">IFERROR(AP198,0)</f>
        <v>0</v>
      </c>
      <c r="Z198" s="3" t="n">
        <f aca="false">IFERROR(AQ198,0)</f>
        <v>0</v>
      </c>
      <c r="AA198" s="3" t="n">
        <f aca="false">IFERROR(AR198,0)</f>
        <v>0</v>
      </c>
      <c r="AB198" s="3" t="n">
        <f aca="false">IFERROR(AS198,0)</f>
        <v>0</v>
      </c>
      <c r="AC198" s="3" t="n">
        <f aca="false">IFERROR(AT198,0)</f>
        <v>0</v>
      </c>
      <c r="AD198" s="0" t="n">
        <f aca="false">LEN(C198)</f>
        <v>0</v>
      </c>
      <c r="AE198" s="0" t="e">
        <f aca="false">IF(MID($C198,$AD198-AE$2+1,1)="*",0,1)</f>
        <v>#VALUE!</v>
      </c>
      <c r="AF198" s="0" t="e">
        <f aca="false">IF(MID($C198,$AD198-AF$2+1,1)="*",0,1)</f>
        <v>#VALUE!</v>
      </c>
      <c r="AG198" s="0" t="e">
        <f aca="false">IF(MID($C198,$AD198-AG$2+1,1)="*",0,1)</f>
        <v>#VALUE!</v>
      </c>
      <c r="AH198" s="0" t="e">
        <f aca="false">IF(MID($C198,$AD198-AH$2+1,1)="*",0,1)</f>
        <v>#VALUE!</v>
      </c>
      <c r="AI198" s="0" t="e">
        <f aca="false">IF(MID($C198,$AD198-AI$2+1,1)="*",0,1)</f>
        <v>#VALUE!</v>
      </c>
      <c r="AJ198" s="0" t="e">
        <f aca="false">IF(MID($C198,$AD198-AJ$2+1,1)="*",0,1)</f>
        <v>#VALUE!</v>
      </c>
      <c r="AK198" s="0" t="e">
        <f aca="false">IF(MID($C198,$AD198-AK$2+1,1)="*",0,1)</f>
        <v>#VALUE!</v>
      </c>
      <c r="AL198" s="0" t="e">
        <f aca="false">IF(MID($C198,$AD198-AL$2+1,1)="*",0,1)</f>
        <v>#VALUE!</v>
      </c>
      <c r="AM198" s="0" t="e">
        <f aca="false">IF(MID($C198,$AD198-AM$2+1,1)="*",0,1)</f>
        <v>#VALUE!</v>
      </c>
      <c r="AN198" s="0" t="e">
        <f aca="false">IF(MID($C198,$AD198-AN$2+1,1)="*",0,1)</f>
        <v>#VALUE!</v>
      </c>
      <c r="AO198" s="0" t="e">
        <f aca="false">IF(MID($C198,$AD198-AO$2+1,1)="*",0,1)</f>
        <v>#VALUE!</v>
      </c>
      <c r="AP198" s="0" t="e">
        <f aca="false">IF(MID($C198,$AD198-AP$2+1,1)="*",0,1)</f>
        <v>#VALUE!</v>
      </c>
      <c r="AQ198" s="0" t="e">
        <f aca="false">IF(MID($C198,$AD198-AQ$2+1,1)="*",0,1)</f>
        <v>#VALUE!</v>
      </c>
      <c r="AR198" s="0" t="e">
        <f aca="false">IF(MID($C198,$AD198-AR$2+1,1)="*",0,1)</f>
        <v>#VALUE!</v>
      </c>
      <c r="AS198" s="0" t="e">
        <f aca="false">IF(MID($C198,$AD198-AS$2+1,1)="*",0,1)</f>
        <v>#VALUE!</v>
      </c>
      <c r="AT198" s="0" t="e">
        <f aca="false">IF(MID($C198,$AD198-AT$2+1,1)="*",0,1)</f>
        <v>#VALUE!</v>
      </c>
    </row>
    <row r="199" customFormat="false" ht="14.4" hidden="false" customHeight="false" outlineLevel="0" collapsed="false">
      <c r="B199" s="13"/>
      <c r="C199" s="14"/>
      <c r="D199" s="15"/>
      <c r="E199" s="3" t="str">
        <f aca="false">IF(AD199=0,"",E198+1)</f>
        <v/>
      </c>
      <c r="F199" s="4" t="str">
        <f aca="false">IF(AD199=0,"",_xlfn.CONCAT("0x",LEFT("0000",4-LEN(L199)),L199))</f>
        <v/>
      </c>
      <c r="G199" s="3" t="str">
        <f aca="false">IF(AD199=0,"",AD199)</f>
        <v/>
      </c>
      <c r="I199" s="3" t="e">
        <f aca="false">(M199*16)+G199</f>
        <v>#VALUE!</v>
      </c>
      <c r="J199" s="5" t="e">
        <f aca="false">IF(COUNTIF(I$4:I$204,I199)&gt;1,"DUPE!","")</f>
        <v>#VALUE!</v>
      </c>
      <c r="L199" s="3" t="str">
        <f aca="false">DEC2HEX(M199)</f>
        <v>0</v>
      </c>
      <c r="M199" s="3" t="n">
        <f aca="false">AC199+(AB199*2)+(AA199*4)+(Z199*8)+(Y199*16)+(X199*32)+(W199*64)+(V199*128)+(U199*256)+(T199*512)+(S199*1024)+(R199*2048)+(Q199*4096)+(P199*8192)+(O199*16384)+(N199*32768)</f>
        <v>0</v>
      </c>
      <c r="N199" s="3" t="n">
        <f aca="false">IFERROR(AE199,0)</f>
        <v>0</v>
      </c>
      <c r="O199" s="3" t="n">
        <f aca="false">IFERROR(AF199,0)</f>
        <v>0</v>
      </c>
      <c r="P199" s="3" t="n">
        <f aca="false">IFERROR(AG199,0)</f>
        <v>0</v>
      </c>
      <c r="Q199" s="3" t="n">
        <f aca="false">IFERROR(AH199,0)</f>
        <v>0</v>
      </c>
      <c r="R199" s="3" t="n">
        <f aca="false">IFERROR(AI199,0)</f>
        <v>0</v>
      </c>
      <c r="S199" s="3" t="n">
        <f aca="false">IFERROR(AJ199,0)</f>
        <v>0</v>
      </c>
      <c r="T199" s="3" t="n">
        <f aca="false">IFERROR(AK199,0)</f>
        <v>0</v>
      </c>
      <c r="U199" s="3" t="n">
        <f aca="false">IFERROR(AL199,0)</f>
        <v>0</v>
      </c>
      <c r="V199" s="3" t="n">
        <f aca="false">IFERROR(AM199,0)</f>
        <v>0</v>
      </c>
      <c r="W199" s="3" t="n">
        <f aca="false">IFERROR(AN199,0)</f>
        <v>0</v>
      </c>
      <c r="X199" s="3" t="n">
        <f aca="false">IFERROR(AO199,0)</f>
        <v>0</v>
      </c>
      <c r="Y199" s="3" t="n">
        <f aca="false">IFERROR(AP199,0)</f>
        <v>0</v>
      </c>
      <c r="Z199" s="3" t="n">
        <f aca="false">IFERROR(AQ199,0)</f>
        <v>0</v>
      </c>
      <c r="AA199" s="3" t="n">
        <f aca="false">IFERROR(AR199,0)</f>
        <v>0</v>
      </c>
      <c r="AB199" s="3" t="n">
        <f aca="false">IFERROR(AS199,0)</f>
        <v>0</v>
      </c>
      <c r="AC199" s="3" t="n">
        <f aca="false">IFERROR(AT199,0)</f>
        <v>0</v>
      </c>
      <c r="AD199" s="0" t="n">
        <f aca="false">LEN(C199)</f>
        <v>0</v>
      </c>
      <c r="AE199" s="0" t="e">
        <f aca="false">IF(MID($C199,$AD199-AE$2+1,1)="*",0,1)</f>
        <v>#VALUE!</v>
      </c>
      <c r="AF199" s="0" t="e">
        <f aca="false">IF(MID($C199,$AD199-AF$2+1,1)="*",0,1)</f>
        <v>#VALUE!</v>
      </c>
      <c r="AG199" s="0" t="e">
        <f aca="false">IF(MID($C199,$AD199-AG$2+1,1)="*",0,1)</f>
        <v>#VALUE!</v>
      </c>
      <c r="AH199" s="0" t="e">
        <f aca="false">IF(MID($C199,$AD199-AH$2+1,1)="*",0,1)</f>
        <v>#VALUE!</v>
      </c>
      <c r="AI199" s="0" t="e">
        <f aca="false">IF(MID($C199,$AD199-AI$2+1,1)="*",0,1)</f>
        <v>#VALUE!</v>
      </c>
      <c r="AJ199" s="0" t="e">
        <f aca="false">IF(MID($C199,$AD199-AJ$2+1,1)="*",0,1)</f>
        <v>#VALUE!</v>
      </c>
      <c r="AK199" s="0" t="e">
        <f aca="false">IF(MID($C199,$AD199-AK$2+1,1)="*",0,1)</f>
        <v>#VALUE!</v>
      </c>
      <c r="AL199" s="0" t="e">
        <f aca="false">IF(MID($C199,$AD199-AL$2+1,1)="*",0,1)</f>
        <v>#VALUE!</v>
      </c>
      <c r="AM199" s="0" t="e">
        <f aca="false">IF(MID($C199,$AD199-AM$2+1,1)="*",0,1)</f>
        <v>#VALUE!</v>
      </c>
      <c r="AN199" s="0" t="e">
        <f aca="false">IF(MID($C199,$AD199-AN$2+1,1)="*",0,1)</f>
        <v>#VALUE!</v>
      </c>
      <c r="AO199" s="0" t="e">
        <f aca="false">IF(MID($C199,$AD199-AO$2+1,1)="*",0,1)</f>
        <v>#VALUE!</v>
      </c>
      <c r="AP199" s="0" t="e">
        <f aca="false">IF(MID($C199,$AD199-AP$2+1,1)="*",0,1)</f>
        <v>#VALUE!</v>
      </c>
      <c r="AQ199" s="0" t="e">
        <f aca="false">IF(MID($C199,$AD199-AQ$2+1,1)="*",0,1)</f>
        <v>#VALUE!</v>
      </c>
      <c r="AR199" s="0" t="e">
        <f aca="false">IF(MID($C199,$AD199-AR$2+1,1)="*",0,1)</f>
        <v>#VALUE!</v>
      </c>
      <c r="AS199" s="0" t="e">
        <f aca="false">IF(MID($C199,$AD199-AS$2+1,1)="*",0,1)</f>
        <v>#VALUE!</v>
      </c>
      <c r="AT199" s="0" t="e">
        <f aca="false">IF(MID($C199,$AD199-AT$2+1,1)="*",0,1)</f>
        <v>#VALUE!</v>
      </c>
    </row>
    <row r="200" customFormat="false" ht="14.4" hidden="false" customHeight="false" outlineLevel="0" collapsed="false">
      <c r="B200" s="13"/>
      <c r="C200" s="14"/>
      <c r="D200" s="15"/>
      <c r="E200" s="3" t="str">
        <f aca="false">IF(AD200=0,"",E199+1)</f>
        <v/>
      </c>
      <c r="F200" s="4" t="str">
        <f aca="false">IF(AD200=0,"",_xlfn.CONCAT("0x",LEFT("0000",4-LEN(L200)),L200))</f>
        <v/>
      </c>
      <c r="G200" s="3" t="str">
        <f aca="false">IF(AD200=0,"",AD200)</f>
        <v/>
      </c>
      <c r="I200" s="3" t="e">
        <f aca="false">(M200*16)+G200</f>
        <v>#VALUE!</v>
      </c>
      <c r="J200" s="5" t="e">
        <f aca="false">IF(COUNTIF(I$4:I$204,I200)&gt;1,"DUPE!","")</f>
        <v>#VALUE!</v>
      </c>
      <c r="L200" s="3" t="str">
        <f aca="false">DEC2HEX(M200)</f>
        <v>0</v>
      </c>
      <c r="M200" s="3" t="n">
        <f aca="false">AC200+(AB200*2)+(AA200*4)+(Z200*8)+(Y200*16)+(X200*32)+(W200*64)+(V200*128)+(U200*256)+(T200*512)+(S200*1024)+(R200*2048)+(Q200*4096)+(P200*8192)+(O200*16384)+(N200*32768)</f>
        <v>0</v>
      </c>
      <c r="N200" s="3" t="n">
        <f aca="false">IFERROR(AE200,0)</f>
        <v>0</v>
      </c>
      <c r="O200" s="3" t="n">
        <f aca="false">IFERROR(AF200,0)</f>
        <v>0</v>
      </c>
      <c r="P200" s="3" t="n">
        <f aca="false">IFERROR(AG200,0)</f>
        <v>0</v>
      </c>
      <c r="Q200" s="3" t="n">
        <f aca="false">IFERROR(AH200,0)</f>
        <v>0</v>
      </c>
      <c r="R200" s="3" t="n">
        <f aca="false">IFERROR(AI200,0)</f>
        <v>0</v>
      </c>
      <c r="S200" s="3" t="n">
        <f aca="false">IFERROR(AJ200,0)</f>
        <v>0</v>
      </c>
      <c r="T200" s="3" t="n">
        <f aca="false">IFERROR(AK200,0)</f>
        <v>0</v>
      </c>
      <c r="U200" s="3" t="n">
        <f aca="false">IFERROR(AL200,0)</f>
        <v>0</v>
      </c>
      <c r="V200" s="3" t="n">
        <f aca="false">IFERROR(AM200,0)</f>
        <v>0</v>
      </c>
      <c r="W200" s="3" t="n">
        <f aca="false">IFERROR(AN200,0)</f>
        <v>0</v>
      </c>
      <c r="X200" s="3" t="n">
        <f aca="false">IFERROR(AO200,0)</f>
        <v>0</v>
      </c>
      <c r="Y200" s="3" t="n">
        <f aca="false">IFERROR(AP200,0)</f>
        <v>0</v>
      </c>
      <c r="Z200" s="3" t="n">
        <f aca="false">IFERROR(AQ200,0)</f>
        <v>0</v>
      </c>
      <c r="AA200" s="3" t="n">
        <f aca="false">IFERROR(AR200,0)</f>
        <v>0</v>
      </c>
      <c r="AB200" s="3" t="n">
        <f aca="false">IFERROR(AS200,0)</f>
        <v>0</v>
      </c>
      <c r="AC200" s="3" t="n">
        <f aca="false">IFERROR(AT200,0)</f>
        <v>0</v>
      </c>
      <c r="AD200" s="0" t="n">
        <f aca="false">LEN(C200)</f>
        <v>0</v>
      </c>
      <c r="AE200" s="0" t="e">
        <f aca="false">IF(MID($C200,$AD200-AE$2+1,1)="*",0,1)</f>
        <v>#VALUE!</v>
      </c>
      <c r="AF200" s="0" t="e">
        <f aca="false">IF(MID($C200,$AD200-AF$2+1,1)="*",0,1)</f>
        <v>#VALUE!</v>
      </c>
      <c r="AG200" s="0" t="e">
        <f aca="false">IF(MID($C200,$AD200-AG$2+1,1)="*",0,1)</f>
        <v>#VALUE!</v>
      </c>
      <c r="AH200" s="0" t="e">
        <f aca="false">IF(MID($C200,$AD200-AH$2+1,1)="*",0,1)</f>
        <v>#VALUE!</v>
      </c>
      <c r="AI200" s="0" t="e">
        <f aca="false">IF(MID($C200,$AD200-AI$2+1,1)="*",0,1)</f>
        <v>#VALUE!</v>
      </c>
      <c r="AJ200" s="0" t="e">
        <f aca="false">IF(MID($C200,$AD200-AJ$2+1,1)="*",0,1)</f>
        <v>#VALUE!</v>
      </c>
      <c r="AK200" s="0" t="e">
        <f aca="false">IF(MID($C200,$AD200-AK$2+1,1)="*",0,1)</f>
        <v>#VALUE!</v>
      </c>
      <c r="AL200" s="0" t="e">
        <f aca="false">IF(MID($C200,$AD200-AL$2+1,1)="*",0,1)</f>
        <v>#VALUE!</v>
      </c>
      <c r="AM200" s="0" t="e">
        <f aca="false">IF(MID($C200,$AD200-AM$2+1,1)="*",0,1)</f>
        <v>#VALUE!</v>
      </c>
      <c r="AN200" s="0" t="e">
        <f aca="false">IF(MID($C200,$AD200-AN$2+1,1)="*",0,1)</f>
        <v>#VALUE!</v>
      </c>
      <c r="AO200" s="0" t="e">
        <f aca="false">IF(MID($C200,$AD200-AO$2+1,1)="*",0,1)</f>
        <v>#VALUE!</v>
      </c>
      <c r="AP200" s="0" t="e">
        <f aca="false">IF(MID($C200,$AD200-AP$2+1,1)="*",0,1)</f>
        <v>#VALUE!</v>
      </c>
      <c r="AQ200" s="0" t="e">
        <f aca="false">IF(MID($C200,$AD200-AQ$2+1,1)="*",0,1)</f>
        <v>#VALUE!</v>
      </c>
      <c r="AR200" s="0" t="e">
        <f aca="false">IF(MID($C200,$AD200-AR$2+1,1)="*",0,1)</f>
        <v>#VALUE!</v>
      </c>
      <c r="AS200" s="0" t="e">
        <f aca="false">IF(MID($C200,$AD200-AS$2+1,1)="*",0,1)</f>
        <v>#VALUE!</v>
      </c>
      <c r="AT200" s="0" t="e">
        <f aca="false">IF(MID($C200,$AD200-AT$2+1,1)="*",0,1)</f>
        <v>#VALUE!</v>
      </c>
    </row>
    <row r="201" customFormat="false" ht="14.4" hidden="false" customHeight="false" outlineLevel="0" collapsed="false">
      <c r="B201" s="13"/>
      <c r="C201" s="14"/>
      <c r="D201" s="15"/>
      <c r="E201" s="3" t="str">
        <f aca="false">IF(AD201=0,"",E200+1)</f>
        <v/>
      </c>
      <c r="F201" s="4" t="str">
        <f aca="false">IF(AD201=0,"",_xlfn.CONCAT("0x",LEFT("0000",4-LEN(L201)),L201))</f>
        <v/>
      </c>
      <c r="G201" s="3" t="str">
        <f aca="false">IF(AD201=0,"",AD201)</f>
        <v/>
      </c>
      <c r="I201" s="3" t="e">
        <f aca="false">(M201*16)+G201</f>
        <v>#VALUE!</v>
      </c>
      <c r="J201" s="5" t="e">
        <f aca="false">IF(COUNTIF(I$4:I$204,I201)&gt;1,"DUPE!","")</f>
        <v>#VALUE!</v>
      </c>
      <c r="L201" s="3" t="str">
        <f aca="false">DEC2HEX(M201)</f>
        <v>0</v>
      </c>
      <c r="M201" s="3" t="n">
        <f aca="false">AC201+(AB201*2)+(AA201*4)+(Z201*8)+(Y201*16)+(X201*32)+(W201*64)+(V201*128)+(U201*256)+(T201*512)+(S201*1024)+(R201*2048)+(Q201*4096)+(P201*8192)+(O201*16384)+(N201*32768)</f>
        <v>0</v>
      </c>
      <c r="N201" s="3" t="n">
        <f aca="false">IFERROR(AE201,0)</f>
        <v>0</v>
      </c>
      <c r="O201" s="3" t="n">
        <f aca="false">IFERROR(AF201,0)</f>
        <v>0</v>
      </c>
      <c r="P201" s="3" t="n">
        <f aca="false">IFERROR(AG201,0)</f>
        <v>0</v>
      </c>
      <c r="Q201" s="3" t="n">
        <f aca="false">IFERROR(AH201,0)</f>
        <v>0</v>
      </c>
      <c r="R201" s="3" t="n">
        <f aca="false">IFERROR(AI201,0)</f>
        <v>0</v>
      </c>
      <c r="S201" s="3" t="n">
        <f aca="false">IFERROR(AJ201,0)</f>
        <v>0</v>
      </c>
      <c r="T201" s="3" t="n">
        <f aca="false">IFERROR(AK201,0)</f>
        <v>0</v>
      </c>
      <c r="U201" s="3" t="n">
        <f aca="false">IFERROR(AL201,0)</f>
        <v>0</v>
      </c>
      <c r="V201" s="3" t="n">
        <f aca="false">IFERROR(AM201,0)</f>
        <v>0</v>
      </c>
      <c r="W201" s="3" t="n">
        <f aca="false">IFERROR(AN201,0)</f>
        <v>0</v>
      </c>
      <c r="X201" s="3" t="n">
        <f aca="false">IFERROR(AO201,0)</f>
        <v>0</v>
      </c>
      <c r="Y201" s="3" t="n">
        <f aca="false">IFERROR(AP201,0)</f>
        <v>0</v>
      </c>
      <c r="Z201" s="3" t="n">
        <f aca="false">IFERROR(AQ201,0)</f>
        <v>0</v>
      </c>
      <c r="AA201" s="3" t="n">
        <f aca="false">IFERROR(AR201,0)</f>
        <v>0</v>
      </c>
      <c r="AB201" s="3" t="n">
        <f aca="false">IFERROR(AS201,0)</f>
        <v>0</v>
      </c>
      <c r="AC201" s="3" t="n">
        <f aca="false">IFERROR(AT201,0)</f>
        <v>0</v>
      </c>
      <c r="AD201" s="0" t="n">
        <f aca="false">LEN(C201)</f>
        <v>0</v>
      </c>
      <c r="AE201" s="0" t="e">
        <f aca="false">IF(MID($C201,$AD201-AE$2+1,1)="*",0,1)</f>
        <v>#VALUE!</v>
      </c>
      <c r="AF201" s="0" t="e">
        <f aca="false">IF(MID($C201,$AD201-AF$2+1,1)="*",0,1)</f>
        <v>#VALUE!</v>
      </c>
      <c r="AG201" s="0" t="e">
        <f aca="false">IF(MID($C201,$AD201-AG$2+1,1)="*",0,1)</f>
        <v>#VALUE!</v>
      </c>
      <c r="AH201" s="0" t="e">
        <f aca="false">IF(MID($C201,$AD201-AH$2+1,1)="*",0,1)</f>
        <v>#VALUE!</v>
      </c>
      <c r="AI201" s="0" t="e">
        <f aca="false">IF(MID($C201,$AD201-AI$2+1,1)="*",0,1)</f>
        <v>#VALUE!</v>
      </c>
      <c r="AJ201" s="0" t="e">
        <f aca="false">IF(MID($C201,$AD201-AJ$2+1,1)="*",0,1)</f>
        <v>#VALUE!</v>
      </c>
      <c r="AK201" s="0" t="e">
        <f aca="false">IF(MID($C201,$AD201-AK$2+1,1)="*",0,1)</f>
        <v>#VALUE!</v>
      </c>
      <c r="AL201" s="0" t="e">
        <f aca="false">IF(MID($C201,$AD201-AL$2+1,1)="*",0,1)</f>
        <v>#VALUE!</v>
      </c>
      <c r="AM201" s="0" t="e">
        <f aca="false">IF(MID($C201,$AD201-AM$2+1,1)="*",0,1)</f>
        <v>#VALUE!</v>
      </c>
      <c r="AN201" s="0" t="e">
        <f aca="false">IF(MID($C201,$AD201-AN$2+1,1)="*",0,1)</f>
        <v>#VALUE!</v>
      </c>
      <c r="AO201" s="0" t="e">
        <f aca="false">IF(MID($C201,$AD201-AO$2+1,1)="*",0,1)</f>
        <v>#VALUE!</v>
      </c>
      <c r="AP201" s="0" t="e">
        <f aca="false">IF(MID($C201,$AD201-AP$2+1,1)="*",0,1)</f>
        <v>#VALUE!</v>
      </c>
      <c r="AQ201" s="0" t="e">
        <f aca="false">IF(MID($C201,$AD201-AQ$2+1,1)="*",0,1)</f>
        <v>#VALUE!</v>
      </c>
      <c r="AR201" s="0" t="e">
        <f aca="false">IF(MID($C201,$AD201-AR$2+1,1)="*",0,1)</f>
        <v>#VALUE!</v>
      </c>
      <c r="AS201" s="0" t="e">
        <f aca="false">IF(MID($C201,$AD201-AS$2+1,1)="*",0,1)</f>
        <v>#VALUE!</v>
      </c>
      <c r="AT201" s="0" t="e">
        <f aca="false">IF(MID($C201,$AD201-AT$2+1,1)="*",0,1)</f>
        <v>#VALUE!</v>
      </c>
    </row>
    <row r="202" customFormat="false" ht="14.4" hidden="false" customHeight="false" outlineLevel="0" collapsed="false">
      <c r="B202" s="13"/>
      <c r="C202" s="14"/>
      <c r="D202" s="15"/>
      <c r="E202" s="3" t="str">
        <f aca="false">IF(AD202=0,"",E201+1)</f>
        <v/>
      </c>
      <c r="F202" s="4" t="str">
        <f aca="false">IF(AD202=0,"",_xlfn.CONCAT("0x",LEFT("0000",4-LEN(L202)),L202))</f>
        <v/>
      </c>
      <c r="G202" s="3" t="str">
        <f aca="false">IF(AD202=0,"",AD202)</f>
        <v/>
      </c>
      <c r="I202" s="3" t="e">
        <f aca="false">(M202*16)+G202</f>
        <v>#VALUE!</v>
      </c>
      <c r="J202" s="5" t="e">
        <f aca="false">IF(COUNTIF(I$4:I$204,I202)&gt;1,"DUPE!","")</f>
        <v>#VALUE!</v>
      </c>
      <c r="L202" s="3" t="str">
        <f aca="false">DEC2HEX(M202)</f>
        <v>0</v>
      </c>
      <c r="M202" s="3" t="n">
        <f aca="false">AC202+(AB202*2)+(AA202*4)+(Z202*8)+(Y202*16)+(X202*32)+(W202*64)+(V202*128)+(U202*256)+(T202*512)+(S202*1024)+(R202*2048)+(Q202*4096)+(P202*8192)+(O202*16384)+(N202*32768)</f>
        <v>0</v>
      </c>
      <c r="N202" s="3" t="n">
        <f aca="false">IFERROR(AE202,0)</f>
        <v>0</v>
      </c>
      <c r="O202" s="3" t="n">
        <f aca="false">IFERROR(AF202,0)</f>
        <v>0</v>
      </c>
      <c r="P202" s="3" t="n">
        <f aca="false">IFERROR(AG202,0)</f>
        <v>0</v>
      </c>
      <c r="Q202" s="3" t="n">
        <f aca="false">IFERROR(AH202,0)</f>
        <v>0</v>
      </c>
      <c r="R202" s="3" t="n">
        <f aca="false">IFERROR(AI202,0)</f>
        <v>0</v>
      </c>
      <c r="S202" s="3" t="n">
        <f aca="false">IFERROR(AJ202,0)</f>
        <v>0</v>
      </c>
      <c r="T202" s="3" t="n">
        <f aca="false">IFERROR(AK202,0)</f>
        <v>0</v>
      </c>
      <c r="U202" s="3" t="n">
        <f aca="false">IFERROR(AL202,0)</f>
        <v>0</v>
      </c>
      <c r="V202" s="3" t="n">
        <f aca="false">IFERROR(AM202,0)</f>
        <v>0</v>
      </c>
      <c r="W202" s="3" t="n">
        <f aca="false">IFERROR(AN202,0)</f>
        <v>0</v>
      </c>
      <c r="X202" s="3" t="n">
        <f aca="false">IFERROR(AO202,0)</f>
        <v>0</v>
      </c>
      <c r="Y202" s="3" t="n">
        <f aca="false">IFERROR(AP202,0)</f>
        <v>0</v>
      </c>
      <c r="Z202" s="3" t="n">
        <f aca="false">IFERROR(AQ202,0)</f>
        <v>0</v>
      </c>
      <c r="AA202" s="3" t="n">
        <f aca="false">IFERROR(AR202,0)</f>
        <v>0</v>
      </c>
      <c r="AB202" s="3" t="n">
        <f aca="false">IFERROR(AS202,0)</f>
        <v>0</v>
      </c>
      <c r="AC202" s="3" t="n">
        <f aca="false">IFERROR(AT202,0)</f>
        <v>0</v>
      </c>
      <c r="AD202" s="0" t="n">
        <f aca="false">LEN(C202)</f>
        <v>0</v>
      </c>
      <c r="AE202" s="0" t="e">
        <f aca="false">IF(MID($C202,$AD202-AE$2+1,1)="*",0,1)</f>
        <v>#VALUE!</v>
      </c>
      <c r="AF202" s="0" t="e">
        <f aca="false">IF(MID($C202,$AD202-AF$2+1,1)="*",0,1)</f>
        <v>#VALUE!</v>
      </c>
      <c r="AG202" s="0" t="e">
        <f aca="false">IF(MID($C202,$AD202-AG$2+1,1)="*",0,1)</f>
        <v>#VALUE!</v>
      </c>
      <c r="AH202" s="0" t="e">
        <f aca="false">IF(MID($C202,$AD202-AH$2+1,1)="*",0,1)</f>
        <v>#VALUE!</v>
      </c>
      <c r="AI202" s="0" t="e">
        <f aca="false">IF(MID($C202,$AD202-AI$2+1,1)="*",0,1)</f>
        <v>#VALUE!</v>
      </c>
      <c r="AJ202" s="0" t="e">
        <f aca="false">IF(MID($C202,$AD202-AJ$2+1,1)="*",0,1)</f>
        <v>#VALUE!</v>
      </c>
      <c r="AK202" s="0" t="e">
        <f aca="false">IF(MID($C202,$AD202-AK$2+1,1)="*",0,1)</f>
        <v>#VALUE!</v>
      </c>
      <c r="AL202" s="0" t="e">
        <f aca="false">IF(MID($C202,$AD202-AL$2+1,1)="*",0,1)</f>
        <v>#VALUE!</v>
      </c>
      <c r="AM202" s="0" t="e">
        <f aca="false">IF(MID($C202,$AD202-AM$2+1,1)="*",0,1)</f>
        <v>#VALUE!</v>
      </c>
      <c r="AN202" s="0" t="e">
        <f aca="false">IF(MID($C202,$AD202-AN$2+1,1)="*",0,1)</f>
        <v>#VALUE!</v>
      </c>
      <c r="AO202" s="0" t="e">
        <f aca="false">IF(MID($C202,$AD202-AO$2+1,1)="*",0,1)</f>
        <v>#VALUE!</v>
      </c>
      <c r="AP202" s="0" t="e">
        <f aca="false">IF(MID($C202,$AD202-AP$2+1,1)="*",0,1)</f>
        <v>#VALUE!</v>
      </c>
      <c r="AQ202" s="0" t="e">
        <f aca="false">IF(MID($C202,$AD202-AQ$2+1,1)="*",0,1)</f>
        <v>#VALUE!</v>
      </c>
      <c r="AR202" s="0" t="e">
        <f aca="false">IF(MID($C202,$AD202-AR$2+1,1)="*",0,1)</f>
        <v>#VALUE!</v>
      </c>
      <c r="AS202" s="0" t="e">
        <f aca="false">IF(MID($C202,$AD202-AS$2+1,1)="*",0,1)</f>
        <v>#VALUE!</v>
      </c>
      <c r="AT202" s="0" t="e">
        <f aca="false">IF(MID($C202,$AD202-AT$2+1,1)="*",0,1)</f>
        <v>#VALUE!</v>
      </c>
    </row>
    <row r="203" customFormat="false" ht="14.4" hidden="false" customHeight="false" outlineLevel="0" collapsed="false">
      <c r="B203" s="13"/>
      <c r="C203" s="14"/>
      <c r="D203" s="15"/>
      <c r="E203" s="3" t="str">
        <f aca="false">IF(AD203=0,"",E202+1)</f>
        <v/>
      </c>
      <c r="F203" s="4" t="str">
        <f aca="false">IF(AD203=0,"",_xlfn.CONCAT("0x",LEFT("0000",4-LEN(L203)),L203))</f>
        <v/>
      </c>
      <c r="G203" s="3" t="str">
        <f aca="false">IF(AD203=0,"",AD203)</f>
        <v/>
      </c>
      <c r="I203" s="3" t="e">
        <f aca="false">(M203*16)+G203</f>
        <v>#VALUE!</v>
      </c>
      <c r="J203" s="5" t="e">
        <f aca="false">IF(COUNTIF(I$4:I$204,I203)&gt;1,"DUPE!","")</f>
        <v>#VALUE!</v>
      </c>
      <c r="L203" s="3" t="str">
        <f aca="false">DEC2HEX(M203)</f>
        <v>0</v>
      </c>
      <c r="M203" s="3" t="n">
        <f aca="false">AC203+(AB203*2)+(AA203*4)+(Z203*8)+(Y203*16)+(X203*32)+(W203*64)+(V203*128)+(U203*256)+(T203*512)+(S203*1024)+(R203*2048)+(Q203*4096)+(P203*8192)+(O203*16384)+(N203*32768)</f>
        <v>0</v>
      </c>
      <c r="N203" s="3" t="n">
        <f aca="false">IFERROR(AE203,0)</f>
        <v>0</v>
      </c>
      <c r="O203" s="3" t="n">
        <f aca="false">IFERROR(AF203,0)</f>
        <v>0</v>
      </c>
      <c r="P203" s="3" t="n">
        <f aca="false">IFERROR(AG203,0)</f>
        <v>0</v>
      </c>
      <c r="Q203" s="3" t="n">
        <f aca="false">IFERROR(AH203,0)</f>
        <v>0</v>
      </c>
      <c r="R203" s="3" t="n">
        <f aca="false">IFERROR(AI203,0)</f>
        <v>0</v>
      </c>
      <c r="S203" s="3" t="n">
        <f aca="false">IFERROR(AJ203,0)</f>
        <v>0</v>
      </c>
      <c r="T203" s="3" t="n">
        <f aca="false">IFERROR(AK203,0)</f>
        <v>0</v>
      </c>
      <c r="U203" s="3" t="n">
        <f aca="false">IFERROR(AL203,0)</f>
        <v>0</v>
      </c>
      <c r="V203" s="3" t="n">
        <f aca="false">IFERROR(AM203,0)</f>
        <v>0</v>
      </c>
      <c r="W203" s="3" t="n">
        <f aca="false">IFERROR(AN203,0)</f>
        <v>0</v>
      </c>
      <c r="X203" s="3" t="n">
        <f aca="false">IFERROR(AO203,0)</f>
        <v>0</v>
      </c>
      <c r="Y203" s="3" t="n">
        <f aca="false">IFERROR(AP203,0)</f>
        <v>0</v>
      </c>
      <c r="Z203" s="3" t="n">
        <f aca="false">IFERROR(AQ203,0)</f>
        <v>0</v>
      </c>
      <c r="AA203" s="3" t="n">
        <f aca="false">IFERROR(AR203,0)</f>
        <v>0</v>
      </c>
      <c r="AB203" s="3" t="n">
        <f aca="false">IFERROR(AS203,0)</f>
        <v>0</v>
      </c>
      <c r="AC203" s="3" t="n">
        <f aca="false">IFERROR(AT203,0)</f>
        <v>0</v>
      </c>
      <c r="AD203" s="0" t="n">
        <f aca="false">LEN(C203)</f>
        <v>0</v>
      </c>
      <c r="AE203" s="0" t="e">
        <f aca="false">IF(MID($C203,$AD203-AE$2+1,1)="*",0,1)</f>
        <v>#VALUE!</v>
      </c>
      <c r="AF203" s="0" t="e">
        <f aca="false">IF(MID($C203,$AD203-AF$2+1,1)="*",0,1)</f>
        <v>#VALUE!</v>
      </c>
      <c r="AG203" s="0" t="e">
        <f aca="false">IF(MID($C203,$AD203-AG$2+1,1)="*",0,1)</f>
        <v>#VALUE!</v>
      </c>
      <c r="AH203" s="0" t="e">
        <f aca="false">IF(MID($C203,$AD203-AH$2+1,1)="*",0,1)</f>
        <v>#VALUE!</v>
      </c>
      <c r="AI203" s="0" t="e">
        <f aca="false">IF(MID($C203,$AD203-AI$2+1,1)="*",0,1)</f>
        <v>#VALUE!</v>
      </c>
      <c r="AJ203" s="0" t="e">
        <f aca="false">IF(MID($C203,$AD203-AJ$2+1,1)="*",0,1)</f>
        <v>#VALUE!</v>
      </c>
      <c r="AK203" s="0" t="e">
        <f aca="false">IF(MID($C203,$AD203-AK$2+1,1)="*",0,1)</f>
        <v>#VALUE!</v>
      </c>
      <c r="AL203" s="0" t="e">
        <f aca="false">IF(MID($C203,$AD203-AL$2+1,1)="*",0,1)</f>
        <v>#VALUE!</v>
      </c>
      <c r="AM203" s="0" t="e">
        <f aca="false">IF(MID($C203,$AD203-AM$2+1,1)="*",0,1)</f>
        <v>#VALUE!</v>
      </c>
      <c r="AN203" s="0" t="e">
        <f aca="false">IF(MID($C203,$AD203-AN$2+1,1)="*",0,1)</f>
        <v>#VALUE!</v>
      </c>
      <c r="AO203" s="0" t="e">
        <f aca="false">IF(MID($C203,$AD203-AO$2+1,1)="*",0,1)</f>
        <v>#VALUE!</v>
      </c>
      <c r="AP203" s="0" t="e">
        <f aca="false">IF(MID($C203,$AD203-AP$2+1,1)="*",0,1)</f>
        <v>#VALUE!</v>
      </c>
      <c r="AQ203" s="0" t="e">
        <f aca="false">IF(MID($C203,$AD203-AQ$2+1,1)="*",0,1)</f>
        <v>#VALUE!</v>
      </c>
      <c r="AR203" s="0" t="e">
        <f aca="false">IF(MID($C203,$AD203-AR$2+1,1)="*",0,1)</f>
        <v>#VALUE!</v>
      </c>
      <c r="AS203" s="0" t="e">
        <f aca="false">IF(MID($C203,$AD203-AS$2+1,1)="*",0,1)</f>
        <v>#VALUE!</v>
      </c>
      <c r="AT203" s="0" t="e">
        <f aca="false">IF(MID($C203,$AD203-AT$2+1,1)="*",0,1)</f>
        <v>#VALUE!</v>
      </c>
    </row>
    <row r="204" customFormat="false" ht="15" hidden="false" customHeight="false" outlineLevel="0" collapsed="false">
      <c r="B204" s="16"/>
      <c r="C204" s="17"/>
      <c r="D204" s="18"/>
      <c r="E204" s="3" t="str">
        <f aca="false">IF(AD204=0,"",E203+1)</f>
        <v/>
      </c>
      <c r="F204" s="4" t="str">
        <f aca="false">IF(AD204=0,"",_xlfn.CONCAT("0x",LEFT("0000",4-LEN(L204)),L204))</f>
        <v/>
      </c>
      <c r="G204" s="3" t="str">
        <f aca="false">IF(AD204=0,"",AD204)</f>
        <v/>
      </c>
      <c r="I204" s="3" t="e">
        <f aca="false">(M204*16)+G204</f>
        <v>#VALUE!</v>
      </c>
      <c r="J204" s="5" t="e">
        <f aca="false">IF(COUNTIF(I$4:I$204,I204)&gt;1,"DUPE!","")</f>
        <v>#VALUE!</v>
      </c>
      <c r="L204" s="3" t="str">
        <f aca="false">DEC2HEX(M204)</f>
        <v>0</v>
      </c>
      <c r="M204" s="3" t="n">
        <f aca="false">AC204+(AB204*2)+(AA204*4)+(Z204*8)+(Y204*16)+(X204*32)+(W204*64)+(V204*128)+(U204*256)+(T204*512)+(S204*1024)+(R204*2048)+(Q204*4096)+(P204*8192)+(O204*16384)+(N204*32768)</f>
        <v>0</v>
      </c>
      <c r="N204" s="3" t="n">
        <f aca="false">IFERROR(AE204,0)</f>
        <v>0</v>
      </c>
      <c r="O204" s="3" t="n">
        <f aca="false">IFERROR(AF204,0)</f>
        <v>0</v>
      </c>
      <c r="P204" s="3" t="n">
        <f aca="false">IFERROR(AG204,0)</f>
        <v>0</v>
      </c>
      <c r="Q204" s="3" t="n">
        <f aca="false">IFERROR(AH204,0)</f>
        <v>0</v>
      </c>
      <c r="R204" s="3" t="n">
        <f aca="false">IFERROR(AI204,0)</f>
        <v>0</v>
      </c>
      <c r="S204" s="3" t="n">
        <f aca="false">IFERROR(AJ204,0)</f>
        <v>0</v>
      </c>
      <c r="T204" s="3" t="n">
        <f aca="false">IFERROR(AK204,0)</f>
        <v>0</v>
      </c>
      <c r="U204" s="3" t="n">
        <f aca="false">IFERROR(AL204,0)</f>
        <v>0</v>
      </c>
      <c r="V204" s="3" t="n">
        <f aca="false">IFERROR(AM204,0)</f>
        <v>0</v>
      </c>
      <c r="W204" s="3" t="n">
        <f aca="false">IFERROR(AN204,0)</f>
        <v>0</v>
      </c>
      <c r="X204" s="3" t="n">
        <f aca="false">IFERROR(AO204,0)</f>
        <v>0</v>
      </c>
      <c r="Y204" s="3" t="n">
        <f aca="false">IFERROR(AP204,0)</f>
        <v>0</v>
      </c>
      <c r="Z204" s="3" t="n">
        <f aca="false">IFERROR(AQ204,0)</f>
        <v>0</v>
      </c>
      <c r="AA204" s="3" t="n">
        <f aca="false">IFERROR(AR204,0)</f>
        <v>0</v>
      </c>
      <c r="AB204" s="3" t="n">
        <f aca="false">IFERROR(AS204,0)</f>
        <v>0</v>
      </c>
      <c r="AC204" s="3" t="n">
        <f aca="false">IFERROR(AT204,0)</f>
        <v>0</v>
      </c>
      <c r="AD204" s="0" t="n">
        <f aca="false">LEN(C204)</f>
        <v>0</v>
      </c>
      <c r="AE204" s="0" t="e">
        <f aca="false">IF(MID($C204,$AD204-AE$2+1,1)="*",0,1)</f>
        <v>#VALUE!</v>
      </c>
      <c r="AF204" s="0" t="e">
        <f aca="false">IF(MID($C204,$AD204-AF$2+1,1)="*",0,1)</f>
        <v>#VALUE!</v>
      </c>
      <c r="AG204" s="0" t="e">
        <f aca="false">IF(MID($C204,$AD204-AG$2+1,1)="*",0,1)</f>
        <v>#VALUE!</v>
      </c>
      <c r="AH204" s="0" t="e">
        <f aca="false">IF(MID($C204,$AD204-AH$2+1,1)="*",0,1)</f>
        <v>#VALUE!</v>
      </c>
      <c r="AI204" s="0" t="e">
        <f aca="false">IF(MID($C204,$AD204-AI$2+1,1)="*",0,1)</f>
        <v>#VALUE!</v>
      </c>
      <c r="AJ204" s="0" t="e">
        <f aca="false">IF(MID($C204,$AD204-AJ$2+1,1)="*",0,1)</f>
        <v>#VALUE!</v>
      </c>
      <c r="AK204" s="0" t="e">
        <f aca="false">IF(MID($C204,$AD204-AK$2+1,1)="*",0,1)</f>
        <v>#VALUE!</v>
      </c>
      <c r="AL204" s="0" t="e">
        <f aca="false">IF(MID($C204,$AD204-AL$2+1,1)="*",0,1)</f>
        <v>#VALUE!</v>
      </c>
      <c r="AM204" s="0" t="e">
        <f aca="false">IF(MID($C204,$AD204-AM$2+1,1)="*",0,1)</f>
        <v>#VALUE!</v>
      </c>
      <c r="AN204" s="0" t="e">
        <f aca="false">IF(MID($C204,$AD204-AN$2+1,1)="*",0,1)</f>
        <v>#VALUE!</v>
      </c>
      <c r="AO204" s="0" t="e">
        <f aca="false">IF(MID($C204,$AD204-AO$2+1,1)="*",0,1)</f>
        <v>#VALUE!</v>
      </c>
      <c r="AP204" s="0" t="e">
        <f aca="false">IF(MID($C204,$AD204-AP$2+1,1)="*",0,1)</f>
        <v>#VALUE!</v>
      </c>
      <c r="AQ204" s="0" t="e">
        <f aca="false">IF(MID($C204,$AD204-AQ$2+1,1)="*",0,1)</f>
        <v>#VALUE!</v>
      </c>
      <c r="AR204" s="0" t="e">
        <f aca="false">IF(MID($C204,$AD204-AR$2+1,1)="*",0,1)</f>
        <v>#VALUE!</v>
      </c>
      <c r="AS204" s="0" t="e">
        <f aca="false">IF(MID($C204,$AD204-AS$2+1,1)="*",0,1)</f>
        <v>#VALUE!</v>
      </c>
      <c r="AT204" s="0" t="e">
        <f aca="false">IF(MID($C204,$AD204-AT$2+1,1)="*",0,1)</f>
        <v>#VALUE!</v>
      </c>
    </row>
    <row r="20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4.4" zeroHeight="false" outlineLevelRow="0" outlineLevelCol="0"/>
  <cols>
    <col collapsed="false" customWidth="true" hidden="false" outlineLevel="0" max="1" min="1" style="0" width="33.89"/>
    <col collapsed="false" customWidth="true" hidden="false" outlineLevel="0" max="1025" min="2" style="0" width="8.67"/>
  </cols>
  <sheetData>
    <row r="2" customFormat="false" ht="14.4" hidden="false" customHeight="false" outlineLevel="0" collapsed="false">
      <c r="A2" s="0" t="s">
        <v>226</v>
      </c>
      <c r="B2" s="0" t="s">
        <v>227</v>
      </c>
      <c r="C2" s="3" t="n">
        <f aca="false">Sheet1!E76</f>
        <v>128</v>
      </c>
    </row>
    <row r="4" customFormat="false" ht="14.4" hidden="false" customHeight="false" outlineLevel="0" collapsed="false">
      <c r="A4" s="0" t="s">
        <v>228</v>
      </c>
      <c r="B4" s="3" t="str">
        <f aca="false">Sheet1!F3</f>
        <v>0xfa5f</v>
      </c>
    </row>
    <row r="5" customFormat="false" ht="14.4" hidden="false" customHeight="false" outlineLevel="0" collapsed="false">
      <c r="A5" s="0" t="str">
        <f aca="false" t="array" ref="A5:P5">TRANSPOSE(Sheet1!F$4:F$19)</f>
        <v>0x0003</v>
      </c>
      <c r="B5" s="0" t="str">
        <v>0x002B</v>
      </c>
      <c r="C5" s="0" t="str">
        <v>0x0012</v>
      </c>
      <c r="D5" s="0" t="str">
        <v>0x0047</v>
      </c>
      <c r="E5" s="0" t="str">
        <v>0x0019</v>
      </c>
      <c r="F5" s="0" t="str">
        <v>0x0062</v>
      </c>
      <c r="G5" s="0" t="str">
        <v>0x0008</v>
      </c>
      <c r="H5" s="0" t="str">
        <v>0x001E</v>
      </c>
      <c r="I5" s="0" t="str">
        <v>0x0016</v>
      </c>
      <c r="J5" s="0" t="str">
        <v>0x002D</v>
      </c>
      <c r="K5" s="0" t="str">
        <v>0x0005</v>
      </c>
      <c r="L5" s="0" t="str">
        <v>0x002A</v>
      </c>
      <c r="M5" s="0" t="str">
        <v>0x0033</v>
      </c>
      <c r="N5" s="0" t="str">
        <v>0x0021</v>
      </c>
      <c r="O5" s="0" t="str">
        <v>0x0015</v>
      </c>
      <c r="P5" s="0" t="str">
        <v>0x0012</v>
      </c>
      <c r="Q5" s="0" t="s">
        <v>229</v>
      </c>
    </row>
    <row r="6" customFormat="false" ht="14.4" hidden="false" customHeight="false" outlineLevel="0" collapsed="false">
      <c r="A6" s="0" t="str">
        <f aca="false" t="array" ref="A6:P6">TRANSPOSE(Sheet1!F$20:F$35)</f>
        <v>0x001F</v>
      </c>
      <c r="B6" s="0" t="str">
        <v>0x000F</v>
      </c>
      <c r="C6" s="0" t="str">
        <v>0x0007</v>
      </c>
      <c r="D6" s="0" t="str">
        <v>0x0003</v>
      </c>
      <c r="E6" s="0" t="str">
        <v>0x0001</v>
      </c>
      <c r="F6" s="0" t="str">
        <v>0x0000</v>
      </c>
      <c r="G6" s="0" t="str">
        <v>0x0010</v>
      </c>
      <c r="H6" s="0" t="str">
        <v>0x0018</v>
      </c>
      <c r="I6" s="0" t="str">
        <v>0x001C</v>
      </c>
      <c r="J6" s="0" t="str">
        <v>0x001E</v>
      </c>
      <c r="K6" s="0" t="str">
        <v>0x0038</v>
      </c>
      <c r="L6" s="0" t="str">
        <v>0x002A</v>
      </c>
      <c r="M6" s="0" t="str">
        <v>0x0090</v>
      </c>
      <c r="N6" s="0" t="str">
        <v>0x000D</v>
      </c>
      <c r="O6" s="0" t="str">
        <v>0x00D0</v>
      </c>
      <c r="P6" s="0" t="str">
        <v>0x000C</v>
      </c>
      <c r="Q6" s="0" t="s">
        <v>229</v>
      </c>
    </row>
    <row r="7" customFormat="false" ht="14.4" hidden="false" customHeight="false" outlineLevel="0" collapsed="false">
      <c r="A7" s="0" t="str">
        <f aca="false" t="array" ref="A7:P7">TRANSPOSE(Sheet1!F$36:F$51)</f>
        <v>0x001A</v>
      </c>
      <c r="B7" s="0" t="str">
        <v>0x0001</v>
      </c>
      <c r="C7" s="0" t="str">
        <v>0x0008</v>
      </c>
      <c r="D7" s="0" t="str">
        <v>0x000A</v>
      </c>
      <c r="E7" s="0" t="str">
        <v>0x0004</v>
      </c>
      <c r="F7" s="0" t="str">
        <v>0x0000</v>
      </c>
      <c r="G7" s="0" t="str">
        <v>0x0002</v>
      </c>
      <c r="H7" s="0" t="str">
        <v>0x0006</v>
      </c>
      <c r="I7" s="0" t="str">
        <v>0x0000</v>
      </c>
      <c r="J7" s="0" t="str">
        <v>0x0000</v>
      </c>
      <c r="K7" s="0" t="str">
        <v>0x0007</v>
      </c>
      <c r="L7" s="0" t="str">
        <v>0x0005</v>
      </c>
      <c r="M7" s="0" t="str">
        <v>0x0004</v>
      </c>
      <c r="N7" s="0" t="str">
        <v>0x0003</v>
      </c>
      <c r="O7" s="0" t="str">
        <v>0x0002</v>
      </c>
      <c r="P7" s="0" t="str">
        <v>0x0007</v>
      </c>
      <c r="Q7" s="0" t="s">
        <v>229</v>
      </c>
    </row>
    <row r="8" customFormat="false" ht="14.4" hidden="false" customHeight="false" outlineLevel="0" collapsed="false">
      <c r="A8" s="0" t="str">
        <f aca="false" t="array" ref="A8:P8">TRANSPOSE(Sheet1!F$52:F$67)</f>
        <v>0x0006</v>
      </c>
      <c r="B8" s="0" t="str">
        <v>0x000D</v>
      </c>
      <c r="C8" s="0" t="str">
        <v>0x0002</v>
      </c>
      <c r="D8" s="0" t="str">
        <v>0x0000</v>
      </c>
      <c r="E8" s="0" t="str">
        <v>0x0001</v>
      </c>
      <c r="F8" s="0" t="str">
        <v>0x0001</v>
      </c>
      <c r="G8" s="0" t="str">
        <v>0x0001</v>
      </c>
      <c r="H8" s="0" t="str">
        <v>0x0003</v>
      </c>
      <c r="I8" s="0" t="str">
        <v>0x0009</v>
      </c>
      <c r="J8" s="0" t="str">
        <v>0x000B</v>
      </c>
      <c r="K8" s="0" t="str">
        <v>0x000C</v>
      </c>
      <c r="L8" s="0" t="str">
        <v>0x005A</v>
      </c>
      <c r="M8" s="0" t="str">
        <v>0x0011</v>
      </c>
      <c r="N8" s="0" t="str">
        <v>0x005B</v>
      </c>
      <c r="O8" s="0" t="str">
        <v>0x0029</v>
      </c>
      <c r="P8" s="0" t="str">
        <v>0x000D</v>
      </c>
      <c r="Q8" s="0" t="s">
        <v>229</v>
      </c>
    </row>
    <row r="9" customFormat="false" ht="14.4" hidden="false" customHeight="false" outlineLevel="0" collapsed="false">
      <c r="A9" s="0" t="str">
        <f aca="false" t="array" ref="A9:P9">TRANSPOSE(Sheet1!F$68:F$83)</f>
        <v>0x003C</v>
      </c>
      <c r="B9" s="0" t="str">
        <v>0x002C</v>
      </c>
      <c r="C9" s="0" t="str">
        <v>0x0018</v>
      </c>
      <c r="D9" s="0" t="str">
        <v>0x0059</v>
      </c>
      <c r="E9" s="0" t="str">
        <v>0x0044</v>
      </c>
      <c r="F9" s="0" t="str">
        <v>0x0001</v>
      </c>
      <c r="G9" s="0" t="str">
        <v>0x0001</v>
      </c>
      <c r="H9" s="0" t="str">
        <v>0x0001</v>
      </c>
      <c r="I9" s="0" t="str">
        <v>0x0002</v>
      </c>
      <c r="J9" s="0" t="str">
        <v>0x0005</v>
      </c>
      <c r="K9" s="0" t="str">
        <v>0x00A4</v>
      </c>
      <c r="L9" s="0" t="str">
        <v>0x01B1</v>
      </c>
      <c r="M9" s="0" t="str">
        <v>0x01B4</v>
      </c>
      <c r="N9" s="0" t="str">
        <v>0x0029</v>
      </c>
      <c r="O9" s="0" t="str">
        <v>0x0154</v>
      </c>
      <c r="P9" s="0" t="str">
        <v>0x0034</v>
      </c>
      <c r="Q9" s="0" t="s">
        <v>229</v>
      </c>
    </row>
    <row r="10" customFormat="false" ht="14.4" hidden="false" customHeight="false" outlineLevel="0" collapsed="false">
      <c r="A10" s="0" t="str">
        <f aca="false" t="array" ref="A10:P10">TRANSPOSE(Sheet1!F$84:F$99)</f>
        <v>0x0032</v>
      </c>
      <c r="B10" s="0" t="str">
        <v>0x004F</v>
      </c>
      <c r="C10" s="0" t="str">
        <v>0x0047</v>
      </c>
      <c r="D10" s="0" t="str">
        <v>0x0043</v>
      </c>
      <c r="E10" s="0" t="str">
        <v>0x0041</v>
      </c>
      <c r="F10" s="0" t="str">
        <v>0x0040</v>
      </c>
      <c r="G10" s="0" t="str">
        <v>0x0050</v>
      </c>
      <c r="H10" s="0" t="str">
        <v>0x0058</v>
      </c>
      <c r="I10" s="0" t="str">
        <v>0x005C</v>
      </c>
      <c r="J10" s="0" t="str">
        <v>0x005E</v>
      </c>
      <c r="K10" s="0" t="str">
        <v>0x008F</v>
      </c>
      <c r="L10" s="0" t="str">
        <v>0x0087</v>
      </c>
      <c r="M10" s="0" t="str">
        <v>0x0083</v>
      </c>
      <c r="N10" s="0" t="str">
        <v>0x002A</v>
      </c>
      <c r="O10" s="0" t="str">
        <v>0x006A</v>
      </c>
      <c r="P10" s="0" t="str">
        <v>0x008A</v>
      </c>
      <c r="Q10" s="0" t="s">
        <v>229</v>
      </c>
    </row>
    <row r="11" customFormat="false" ht="14.4" hidden="false" customHeight="false" outlineLevel="0" collapsed="false">
      <c r="A11" s="0" t="str">
        <f aca="false" t="array" ref="A11:P11">TRANSPOSE(Sheet1!F$100:F$115)</f>
        <v>0x004A</v>
      </c>
      <c r="B11" s="0" t="str">
        <v>0x0000</v>
      </c>
      <c r="C11" s="0" t="str">
        <v>0x0000</v>
      </c>
      <c r="D11" s="0" t="str">
        <v>0x0000</v>
      </c>
      <c r="E11" s="0" t="str">
        <v>0x0058</v>
      </c>
      <c r="F11" s="0" t="str">
        <v>0x0052</v>
      </c>
      <c r="G11" s="0" t="str">
        <v>0x0011</v>
      </c>
      <c r="H11" s="0" t="str">
        <v>0x000A</v>
      </c>
      <c r="I11" s="0" t="str">
        <v>0x013D</v>
      </c>
      <c r="J11" s="0" t="str">
        <v>0x0012</v>
      </c>
      <c r="K11" s="0" t="str">
        <v>0x0028</v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  <c r="Q11" s="0" t="s">
        <v>229</v>
      </c>
    </row>
    <row r="12" customFormat="false" ht="14.4" hidden="false" customHeight="false" outlineLevel="0" collapsed="false">
      <c r="A12" s="0" t="s">
        <v>230</v>
      </c>
    </row>
    <row r="14" customFormat="false" ht="14.4" hidden="false" customHeight="false" outlineLevel="0" collapsed="false">
      <c r="A14" s="0" t="s">
        <v>231</v>
      </c>
      <c r="B14" s="3" t="n">
        <f aca="false">Sheet1!G3</f>
        <v>254</v>
      </c>
    </row>
    <row r="15" customFormat="false" ht="14.4" hidden="false" customHeight="false" outlineLevel="0" collapsed="false">
      <c r="A15" s="0" t="n">
        <f aca="false" t="array" ref="A15:P15">TRANSPOSE(Sheet1!G$4:G$19)</f>
        <v>4</v>
      </c>
      <c r="B15" s="0" t="n">
        <v>6</v>
      </c>
      <c r="C15" s="0" t="n">
        <v>6</v>
      </c>
      <c r="D15" s="0" t="n">
        <v>7</v>
      </c>
      <c r="E15" s="0" t="n">
        <v>8</v>
      </c>
      <c r="F15" s="0" t="n">
        <v>8</v>
      </c>
      <c r="G15" s="0" t="n">
        <v>5</v>
      </c>
      <c r="H15" s="0" t="n">
        <v>6</v>
      </c>
      <c r="I15" s="0" t="n">
        <v>5</v>
      </c>
      <c r="J15" s="0" t="n">
        <v>6</v>
      </c>
      <c r="K15" s="0" t="n">
        <v>6</v>
      </c>
      <c r="L15" s="0" t="n">
        <v>7</v>
      </c>
      <c r="M15" s="0" t="n">
        <v>6</v>
      </c>
      <c r="N15" s="0" t="n">
        <v>6</v>
      </c>
      <c r="O15" s="0" t="n">
        <v>6</v>
      </c>
      <c r="P15" s="0" t="n">
        <v>5</v>
      </c>
      <c r="Q15" s="0" t="s">
        <v>229</v>
      </c>
    </row>
    <row r="16" customFormat="false" ht="14.4" hidden="false" customHeight="false" outlineLevel="0" collapsed="false">
      <c r="A16" s="0" t="n">
        <f aca="false" t="array" ref="A16:P16">TRANSPOSE(Sheet1!G$20:G$35)</f>
        <v>5</v>
      </c>
      <c r="B16" s="0" t="n">
        <v>5</v>
      </c>
      <c r="C16" s="0" t="n">
        <v>5</v>
      </c>
      <c r="D16" s="0" t="n">
        <v>5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6</v>
      </c>
      <c r="L16" s="0" t="n">
        <v>6</v>
      </c>
      <c r="M16" s="0" t="n">
        <v>9</v>
      </c>
      <c r="N16" s="0" t="n">
        <v>5</v>
      </c>
      <c r="O16" s="0" t="n">
        <v>8</v>
      </c>
      <c r="P16" s="0" t="n">
        <v>6</v>
      </c>
      <c r="Q16" s="0" t="s">
        <v>229</v>
      </c>
    </row>
    <row r="17" customFormat="false" ht="14.4" hidden="false" customHeight="false" outlineLevel="0" collapsed="false">
      <c r="A17" s="0" t="n">
        <f aca="false" t="array" ref="A17:P17">TRANSPOSE(Sheet1!G$36:G$51)</f>
        <v>6</v>
      </c>
      <c r="B17" s="0" t="n">
        <v>2</v>
      </c>
      <c r="C17" s="0" t="n">
        <v>4</v>
      </c>
      <c r="D17" s="0" t="n">
        <v>4</v>
      </c>
      <c r="E17" s="0" t="n">
        <v>3</v>
      </c>
      <c r="F17" s="0" t="n">
        <v>1</v>
      </c>
      <c r="G17" s="0" t="n">
        <v>4</v>
      </c>
      <c r="H17" s="0" t="n">
        <v>3</v>
      </c>
      <c r="I17" s="0" t="n">
        <v>4</v>
      </c>
      <c r="J17" s="0" t="n">
        <v>2</v>
      </c>
      <c r="K17" s="0" t="n">
        <v>4</v>
      </c>
      <c r="L17" s="0" t="n">
        <v>3</v>
      </c>
      <c r="M17" s="0" t="n">
        <v>4</v>
      </c>
      <c r="N17" s="0" t="n">
        <v>2</v>
      </c>
      <c r="O17" s="0" t="n">
        <v>2</v>
      </c>
      <c r="P17" s="0" t="n">
        <v>3</v>
      </c>
      <c r="Q17" s="0" t="s">
        <v>229</v>
      </c>
    </row>
    <row r="18" customFormat="false" ht="14.4" hidden="false" customHeight="false" outlineLevel="0" collapsed="false">
      <c r="A18" s="0" t="n">
        <f aca="false" t="array" ref="A18:P18">TRANSPOSE(Sheet1!G$52:G$67)</f>
        <v>4</v>
      </c>
      <c r="B18" s="0" t="n">
        <v>4</v>
      </c>
      <c r="C18" s="0" t="n">
        <v>3</v>
      </c>
      <c r="D18" s="0" t="n">
        <v>3</v>
      </c>
      <c r="E18" s="0" t="n">
        <v>1</v>
      </c>
      <c r="F18" s="0" t="n">
        <v>3</v>
      </c>
      <c r="G18" s="0" t="n">
        <v>4</v>
      </c>
      <c r="H18" s="0" t="n">
        <v>3</v>
      </c>
      <c r="I18" s="0" t="n">
        <v>4</v>
      </c>
      <c r="J18" s="0" t="n">
        <v>4</v>
      </c>
      <c r="K18" s="0" t="n">
        <v>4</v>
      </c>
      <c r="L18" s="0" t="n">
        <v>7</v>
      </c>
      <c r="M18" s="0" t="n">
        <v>9</v>
      </c>
      <c r="N18" s="0" t="n">
        <v>7</v>
      </c>
      <c r="O18" s="0" t="n">
        <v>6</v>
      </c>
      <c r="P18" s="0" t="n">
        <v>6</v>
      </c>
      <c r="Q18" s="0" t="s">
        <v>229</v>
      </c>
    </row>
    <row r="19" customFormat="false" ht="14.4" hidden="false" customHeight="false" outlineLevel="0" collapsed="false">
      <c r="A19" s="0" t="n">
        <f aca="false" t="array" ref="A19:P19">TRANSPOSE(Sheet1!G$68:G$83)</f>
        <v>7</v>
      </c>
      <c r="B19" s="0" t="n">
        <v>6</v>
      </c>
      <c r="C19" s="0" t="n">
        <v>6</v>
      </c>
      <c r="D19" s="0" t="n">
        <v>7</v>
      </c>
      <c r="E19" s="0" t="n">
        <v>7</v>
      </c>
      <c r="F19" s="0" t="n">
        <v>7</v>
      </c>
      <c r="G19" s="0" t="n">
        <v>8</v>
      </c>
      <c r="H19" s="0" t="n">
        <v>9</v>
      </c>
      <c r="I19" s="0" t="n">
        <v>5</v>
      </c>
      <c r="J19" s="0" t="n">
        <v>7</v>
      </c>
      <c r="K19" s="0" t="n">
        <v>8</v>
      </c>
      <c r="L19" s="0" t="n">
        <v>10</v>
      </c>
      <c r="M19" s="0" t="n">
        <v>10</v>
      </c>
      <c r="N19" s="0" t="n">
        <v>7</v>
      </c>
      <c r="O19" s="0" t="n">
        <v>9</v>
      </c>
      <c r="P19" s="0" t="n">
        <v>7</v>
      </c>
      <c r="Q19" s="0" t="s">
        <v>229</v>
      </c>
    </row>
    <row r="20" customFormat="false" ht="14.4" hidden="false" customHeight="false" outlineLevel="0" collapsed="false">
      <c r="A20" s="0" t="n">
        <f aca="false" t="array" ref="A20:P20">TRANSPOSE(Sheet1!G$84:G$99)</f>
        <v>7</v>
      </c>
      <c r="B20" s="0" t="n">
        <v>9</v>
      </c>
      <c r="C20" s="0" t="n">
        <v>9</v>
      </c>
      <c r="D20" s="0" t="n">
        <v>9</v>
      </c>
      <c r="E20" s="0" t="n">
        <v>9</v>
      </c>
      <c r="F20" s="0" t="n">
        <v>9</v>
      </c>
      <c r="G20" s="0" t="n">
        <v>9</v>
      </c>
      <c r="H20" s="0" t="n">
        <v>9</v>
      </c>
      <c r="I20" s="0" t="n">
        <v>9</v>
      </c>
      <c r="J20" s="0" t="n">
        <v>9</v>
      </c>
      <c r="K20" s="0" t="n">
        <v>10</v>
      </c>
      <c r="L20" s="0" t="n">
        <v>10</v>
      </c>
      <c r="M20" s="0" t="n">
        <v>10</v>
      </c>
      <c r="N20" s="0" t="n">
        <v>8</v>
      </c>
      <c r="O20" s="0" t="n">
        <v>8</v>
      </c>
      <c r="P20" s="0" t="n">
        <v>9</v>
      </c>
      <c r="Q20" s="0" t="s">
        <v>229</v>
      </c>
    </row>
    <row r="21" customFormat="false" ht="14.4" hidden="false" customHeight="false" outlineLevel="0" collapsed="false">
      <c r="A21" s="0" t="n">
        <f aca="false" t="array" ref="A21:P21">TRANSPOSE(Sheet1!G$100:G$115)</f>
        <v>8</v>
      </c>
      <c r="B21" s="0" t="n">
        <v>6</v>
      </c>
      <c r="C21" s="0" t="n">
        <v>7</v>
      </c>
      <c r="D21" s="0" t="n">
        <v>8</v>
      </c>
      <c r="E21" s="0" t="n">
        <v>7</v>
      </c>
      <c r="F21" s="0" t="n">
        <v>7</v>
      </c>
      <c r="G21" s="0" t="n">
        <v>5</v>
      </c>
      <c r="H21" s="0" t="n">
        <v>8</v>
      </c>
      <c r="I21" s="0" t="n">
        <v>10</v>
      </c>
      <c r="J21" s="0" t="n">
        <v>8</v>
      </c>
      <c r="K21" s="0" t="n">
        <v>9</v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">
        <v>229</v>
      </c>
    </row>
    <row r="22" customFormat="false" ht="14.4" hidden="false" customHeight="false" outlineLevel="0" collapsed="false">
      <c r="A22" s="0" t="s">
        <v>230</v>
      </c>
    </row>
    <row r="24" customFormat="false" ht="14.4" hidden="false" customHeight="false" outlineLevel="0" collapsed="false">
      <c r="A24" s="0" t="s">
        <v>232</v>
      </c>
      <c r="B24" s="3" t="n">
        <f aca="false">Sheet1!E3</f>
        <v>32</v>
      </c>
    </row>
    <row r="25" customFormat="false" ht="14.4" hidden="false" customHeight="false" outlineLevel="0" collapsed="false">
      <c r="A25" s="0" t="n">
        <f aca="false" t="array" ref="A25:P25">TRANSPOSE(Sheet1!E$4:E$19)</f>
        <v>32</v>
      </c>
      <c r="B25" s="0" t="n">
        <v>33</v>
      </c>
      <c r="C25" s="0" t="n">
        <v>34</v>
      </c>
      <c r="D25" s="0" t="n">
        <v>35</v>
      </c>
      <c r="E25" s="0" t="n">
        <v>36</v>
      </c>
      <c r="F25" s="0" t="n">
        <v>37</v>
      </c>
      <c r="G25" s="0" t="n">
        <v>38</v>
      </c>
      <c r="H25" s="0" t="n">
        <v>39</v>
      </c>
      <c r="I25" s="0" t="n">
        <v>40</v>
      </c>
      <c r="J25" s="0" t="n">
        <v>41</v>
      </c>
      <c r="K25" s="0" t="n">
        <v>42</v>
      </c>
      <c r="L25" s="0" t="n">
        <v>43</v>
      </c>
      <c r="M25" s="0" t="n">
        <v>44</v>
      </c>
      <c r="N25" s="0" t="n">
        <v>45</v>
      </c>
      <c r="O25" s="0" t="n">
        <v>46</v>
      </c>
      <c r="P25" s="0" t="n">
        <v>47</v>
      </c>
      <c r="Q25" s="0" t="s">
        <v>229</v>
      </c>
    </row>
    <row r="26" customFormat="false" ht="14.4" hidden="false" customHeight="false" outlineLevel="0" collapsed="false">
      <c r="A26" s="0" t="n">
        <f aca="false" t="array" ref="A26:P26">TRANSPOSE(Sheet1!E$20:E$35)</f>
        <v>48</v>
      </c>
      <c r="B26" s="0" t="n">
        <v>49</v>
      </c>
      <c r="C26" s="0" t="n">
        <v>50</v>
      </c>
      <c r="D26" s="0" t="n">
        <v>51</v>
      </c>
      <c r="E26" s="0" t="n">
        <v>52</v>
      </c>
      <c r="F26" s="0" t="n">
        <v>53</v>
      </c>
      <c r="G26" s="0" t="n">
        <v>54</v>
      </c>
      <c r="H26" s="0" t="n">
        <v>55</v>
      </c>
      <c r="I26" s="0" t="n">
        <v>56</v>
      </c>
      <c r="J26" s="0" t="n">
        <v>57</v>
      </c>
      <c r="K26" s="0" t="n">
        <v>58</v>
      </c>
      <c r="L26" s="0" t="n">
        <v>59</v>
      </c>
      <c r="M26" s="0" t="n">
        <v>60</v>
      </c>
      <c r="N26" s="0" t="n">
        <v>61</v>
      </c>
      <c r="O26" s="0" t="n">
        <v>62</v>
      </c>
      <c r="P26" s="0" t="n">
        <v>63</v>
      </c>
      <c r="Q26" s="0" t="s">
        <v>229</v>
      </c>
    </row>
    <row r="27" customFormat="false" ht="14.4" hidden="false" customHeight="false" outlineLevel="0" collapsed="false">
      <c r="A27" s="0" t="n">
        <f aca="false" t="array" ref="A27:P27">TRANSPOSE(Sheet1!E$36:E$51)</f>
        <v>64</v>
      </c>
      <c r="B27" s="0" t="n">
        <v>65</v>
      </c>
      <c r="C27" s="0" t="n">
        <v>66</v>
      </c>
      <c r="D27" s="0" t="n">
        <v>67</v>
      </c>
      <c r="E27" s="0" t="n">
        <v>68</v>
      </c>
      <c r="F27" s="0" t="n">
        <v>69</v>
      </c>
      <c r="G27" s="0" t="n">
        <v>70</v>
      </c>
      <c r="H27" s="0" t="n">
        <v>71</v>
      </c>
      <c r="I27" s="0" t="n">
        <v>72</v>
      </c>
      <c r="J27" s="0" t="n">
        <v>73</v>
      </c>
      <c r="K27" s="0" t="n">
        <v>74</v>
      </c>
      <c r="L27" s="0" t="n">
        <v>75</v>
      </c>
      <c r="M27" s="0" t="n">
        <v>76</v>
      </c>
      <c r="N27" s="0" t="n">
        <v>77</v>
      </c>
      <c r="O27" s="0" t="n">
        <v>78</v>
      </c>
      <c r="P27" s="0" t="n">
        <v>79</v>
      </c>
      <c r="Q27" s="0" t="s">
        <v>229</v>
      </c>
    </row>
    <row r="28" customFormat="false" ht="14.4" hidden="false" customHeight="false" outlineLevel="0" collapsed="false">
      <c r="A28" s="0" t="n">
        <f aca="false" t="array" ref="A28:P28">TRANSPOSE(Sheet1!E$52:E$67)</f>
        <v>80</v>
      </c>
      <c r="B28" s="0" t="n">
        <v>81</v>
      </c>
      <c r="C28" s="0" t="n">
        <v>82</v>
      </c>
      <c r="D28" s="0" t="n">
        <v>83</v>
      </c>
      <c r="E28" s="0" t="n">
        <v>84</v>
      </c>
      <c r="F28" s="0" t="n">
        <v>85</v>
      </c>
      <c r="G28" s="0" t="n">
        <v>86</v>
      </c>
      <c r="H28" s="0" t="n">
        <v>87</v>
      </c>
      <c r="I28" s="0" t="n">
        <v>88</v>
      </c>
      <c r="J28" s="0" t="n">
        <v>89</v>
      </c>
      <c r="K28" s="0" t="n">
        <v>90</v>
      </c>
      <c r="L28" s="0" t="n">
        <v>91</v>
      </c>
      <c r="M28" s="0" t="n">
        <v>92</v>
      </c>
      <c r="N28" s="0" t="n">
        <v>93</v>
      </c>
      <c r="O28" s="0" t="n">
        <v>94</v>
      </c>
      <c r="P28" s="0" t="n">
        <v>95</v>
      </c>
      <c r="Q28" s="0" t="s">
        <v>229</v>
      </c>
    </row>
    <row r="29" customFormat="false" ht="14.4" hidden="false" customHeight="false" outlineLevel="0" collapsed="false">
      <c r="A29" s="0" t="n">
        <f aca="false" t="array" ref="A29:P29">TRANSPOSE(Sheet1!E$68:E$83)</f>
        <v>96</v>
      </c>
      <c r="B29" s="0" t="n">
        <v>123</v>
      </c>
      <c r="C29" s="0" t="n">
        <v>124</v>
      </c>
      <c r="D29" s="0" t="n">
        <v>125</v>
      </c>
      <c r="E29" s="0" t="n">
        <v>126</v>
      </c>
      <c r="F29" s="0" t="n">
        <v>127</v>
      </c>
      <c r="G29" s="0" t="n">
        <v>127</v>
      </c>
      <c r="H29" s="0" t="n">
        <v>127</v>
      </c>
      <c r="I29" s="0" t="n">
        <v>128</v>
      </c>
      <c r="J29" s="0" t="n">
        <v>129</v>
      </c>
      <c r="K29" s="0" t="n">
        <v>130</v>
      </c>
      <c r="L29" s="0" t="n">
        <v>131</v>
      </c>
      <c r="M29" s="0" t="n">
        <v>132</v>
      </c>
      <c r="N29" s="0" t="n">
        <v>133</v>
      </c>
      <c r="O29" s="0" t="n">
        <v>134</v>
      </c>
      <c r="P29" s="0" t="n">
        <v>135</v>
      </c>
      <c r="Q29" s="0" t="s">
        <v>229</v>
      </c>
    </row>
    <row r="30" customFormat="false" ht="14.4" hidden="false" customHeight="false" outlineLevel="0" collapsed="false">
      <c r="A30" s="0" t="n">
        <f aca="false" t="array" ref="A30:P30">TRANSPOSE(Sheet1!E$84:E$99)</f>
        <v>136</v>
      </c>
      <c r="B30" s="0" t="n">
        <v>137</v>
      </c>
      <c r="C30" s="0" t="n">
        <v>138</v>
      </c>
      <c r="D30" s="0" t="n">
        <v>139</v>
      </c>
      <c r="E30" s="0" t="n">
        <v>140</v>
      </c>
      <c r="F30" s="0" t="n">
        <v>141</v>
      </c>
      <c r="G30" s="0" t="n">
        <v>142</v>
      </c>
      <c r="H30" s="0" t="n">
        <v>143</v>
      </c>
      <c r="I30" s="0" t="n">
        <v>144</v>
      </c>
      <c r="J30" s="0" t="n">
        <v>145</v>
      </c>
      <c r="K30" s="0" t="n">
        <v>146</v>
      </c>
      <c r="L30" s="0" t="n">
        <v>147</v>
      </c>
      <c r="M30" s="0" t="n">
        <v>148</v>
      </c>
      <c r="N30" s="0" t="n">
        <v>149</v>
      </c>
      <c r="O30" s="0" t="n">
        <v>150</v>
      </c>
      <c r="P30" s="0" t="n">
        <v>151</v>
      </c>
      <c r="Q30" s="0" t="s">
        <v>229</v>
      </c>
    </row>
    <row r="31" customFormat="false" ht="14.4" hidden="false" customHeight="false" outlineLevel="0" collapsed="false">
      <c r="A31" s="0" t="n">
        <f aca="false" t="array" ref="A31:P31">TRANSPOSE(Sheet1!E$100:E$115)</f>
        <v>152</v>
      </c>
      <c r="B31" s="0" t="n">
        <v>153</v>
      </c>
      <c r="C31" s="0" t="n">
        <v>153</v>
      </c>
      <c r="D31" s="0" t="n">
        <v>153</v>
      </c>
      <c r="E31" s="0" t="n">
        <v>154</v>
      </c>
      <c r="F31" s="0" t="n">
        <v>155</v>
      </c>
      <c r="G31" s="0" t="n">
        <v>155</v>
      </c>
      <c r="H31" s="0" t="n">
        <v>156</v>
      </c>
      <c r="I31" s="0" t="n">
        <v>157</v>
      </c>
      <c r="J31" s="0" t="n">
        <v>158</v>
      </c>
      <c r="K31" s="0" t="n">
        <v>159</v>
      </c>
      <c r="L31" s="0" t="str">
        <v/>
      </c>
      <c r="M31" s="0" t="str">
        <v/>
      </c>
      <c r="N31" s="0" t="str">
        <v/>
      </c>
      <c r="O31" s="0" t="str">
        <v/>
      </c>
      <c r="P31" s="0" t="str">
        <v/>
      </c>
      <c r="Q31" s="0" t="s">
        <v>229</v>
      </c>
    </row>
    <row r="32" customFormat="false" ht="14.4" hidden="false" customHeight="false" outlineLevel="0" collapsed="false">
      <c r="A32" s="0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2019-04-03T03:56:04Z</dcterms:created>
  <dc:creator>Joseph Haas</dc:creator>
  <dc:description/>
  <dc:language>en-US</dc:language>
  <cp:lastModifiedBy/>
  <dcterms:modified xsi:type="dcterms:W3CDTF">2019-08-30T22:49:24Z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