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26480" windowHeight="15600"/>
  </bookViews>
  <sheets>
    <sheet name="GPU Chart" sheetId="2" r:id="rId1"/>
    <sheet name="CPU Chart" sheetId="5" r:id="rId2"/>
    <sheet name="CPU Data" sheetId="3" r:id="rId3"/>
    <sheet name="GPU Data" sheetId="1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<sst xmlns="http://schemas.openxmlformats.org/spreadsheetml/2006/main" count="6" uniqueCount="3">
  <si>
    <t>Iterations</t>
  </si>
  <si>
    <t>Size of Array</t>
  </si>
  <si>
    <t>Megaflops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</si>
</sst>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2" xfId="0" applyFill="1" applyBorder="1"/>
    <xf numFmtId="0" fontId="0" fillId="2" borderId="5" xfId="0" applyFill="1" applyBorder="1"/>
    <xf numFmtId="164" fontId="0" fillId="2" borderId="5" xfId="1" applyNumberFormat="1" applyFont="1" applyFill="1" applyBorder="1"/>
    <xf numFmtId="164" fontId="0" fillId="2" borderId="7" xfId="1" applyNumberFormat="1" applyFont="1" applyFill="1" applyBorder="1"/>
    <xf numFmtId="164" fontId="0" fillId="3" borderId="0" xfId="1" applyNumberFormat="1" applyFont="1" applyFill="1" applyBorder="1"/>
    <xf numFmtId="0" fontId="0" fillId="3" borderId="0" xfId="0" applyFill="1" applyBorder="1" applyAlignment="1"/>
    <xf numFmtId="0" fontId="0" fillId="2" borderId="3" xfId="0" applyFill="1" applyBorder="1" applyAlignment="1"/>
    <xf numFmtId="0" fontId="0" fillId="2" borderId="1" xfId="0" applyFill="1" applyBorder="1" applyAlignment="1"/>
    <xf numFmtId="0" fontId="0" fillId="2" borderId="4" xfId="0" applyFill="1" applyBorder="1" applyAlignment="1"/>
    <xf numFmtId="0" fontId="0" fillId="2" borderId="6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GPU</a:t>
            </a:r>
            <a:r>
              <a:rPr lang="en-US" baseline="0"/>
              <a:t> Benchmark Data</a:t>
            </a:r>
            <a:endParaRPr lang="en-US"/>
          </a:p>
        </c:rich>
      </c:tx>
      <c:layout/>
      <c:overlay val="0"/>
    </c:title>
    <c:autoTitleDeleted val="0"/>
    <c:view3D>
      <c:rotX val="15"/>
      <c:rotY val="21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779217766729522"/>
          <c:y val="0.142890384736718"/>
          <c:w val="0.844476682842782"/>
          <c:h val="0.68180657873335"/>
        </c:manualLayout>
      </c:layout>
      <c:surface3DChart>
        <c:wireframe val="0"/>
        <c:ser>
          <c:idx val="0"/>
          <c:order val="0"/>
          <c:tx>
            <c:strRef>
              <c:f>'GPU Data'!$C$2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Data'!$C$4:$C$25</c:f>
              <c:numCache>
                <c:formatCode>General</c:formatCode>
                <c:ptCount val="22"/>
                <c:pt idx="0">
                  <c:v>5.077445</c:v>
                </c:pt>
                <c:pt idx="1">
                  <c:v>7.6527505</c:v>
                </c:pt>
                <c:pt idx="2">
                  <c:v>9.447035</c:v>
                </c:pt>
                <c:pt idx="3">
                  <c:v>11.67248</c:v>
                </c:pt>
                <c:pt idx="4">
                  <c:v>13.576474</c:v>
                </c:pt>
                <c:pt idx="5">
                  <c:v>15.364157</c:v>
                </c:pt>
                <c:pt idx="6">
                  <c:v>16.814741</c:v>
                </c:pt>
                <c:pt idx="7">
                  <c:v>18.610521</c:v>
                </c:pt>
                <c:pt idx="8">
                  <c:v>19.923061</c:v>
                </c:pt>
                <c:pt idx="9">
                  <c:v>20.966007</c:v>
                </c:pt>
                <c:pt idx="10">
                  <c:v>21.985935</c:v>
                </c:pt>
                <c:pt idx="11">
                  <c:v>22.863039</c:v>
                </c:pt>
                <c:pt idx="12">
                  <c:v>23.130259</c:v>
                </c:pt>
                <c:pt idx="13">
                  <c:v>22.911293</c:v>
                </c:pt>
                <c:pt idx="14">
                  <c:v>24.003544</c:v>
                </c:pt>
                <c:pt idx="15">
                  <c:v>24.323092</c:v>
                </c:pt>
                <c:pt idx="16">
                  <c:v>23.519924</c:v>
                </c:pt>
                <c:pt idx="17">
                  <c:v>24.252275</c:v>
                </c:pt>
                <c:pt idx="18">
                  <c:v>22.291391</c:v>
                </c:pt>
                <c:pt idx="19">
                  <c:v>22.51448</c:v>
                </c:pt>
                <c:pt idx="20">
                  <c:v>23.112654</c:v>
                </c:pt>
                <c:pt idx="21">
                  <c:v>23.44467</c:v>
                </c:pt>
              </c:numCache>
            </c:numRef>
          </c:val>
        </c:ser>
        <c:ser>
          <c:idx val="1"/>
          <c:order val="1"/>
          <c:tx>
            <c:strRef>
              <c:f>'GPU Data'!$D$2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Data'!$D$4:$D$25</c:f>
              <c:numCache>
                <c:formatCode>General</c:formatCode>
                <c:ptCount val="22"/>
                <c:pt idx="0">
                  <c:v>512.41644</c:v>
                </c:pt>
                <c:pt idx="1">
                  <c:v>761.71576</c:v>
                </c:pt>
                <c:pt idx="2">
                  <c:v>944.4233</c:v>
                </c:pt>
                <c:pt idx="3">
                  <c:v>1144.8177</c:v>
                </c:pt>
                <c:pt idx="4">
                  <c:v>1336.78</c:v>
                </c:pt>
                <c:pt idx="5">
                  <c:v>1528.9752</c:v>
                </c:pt>
                <c:pt idx="6">
                  <c:v>1694.2108</c:v>
                </c:pt>
                <c:pt idx="7">
                  <c:v>1856.369</c:v>
                </c:pt>
                <c:pt idx="8">
                  <c:v>1979.9841</c:v>
                </c:pt>
                <c:pt idx="9">
                  <c:v>2087.4363</c:v>
                </c:pt>
                <c:pt idx="10">
                  <c:v>2175.1467</c:v>
                </c:pt>
                <c:pt idx="11">
                  <c:v>2277.42</c:v>
                </c:pt>
                <c:pt idx="12">
                  <c:v>2284.9736</c:v>
                </c:pt>
                <c:pt idx="13">
                  <c:v>2284.1196</c:v>
                </c:pt>
                <c:pt idx="14">
                  <c:v>2360.258</c:v>
                </c:pt>
                <c:pt idx="15">
                  <c:v>2427.5625</c:v>
                </c:pt>
                <c:pt idx="16">
                  <c:v>2351.2725</c:v>
                </c:pt>
                <c:pt idx="17">
                  <c:v>2383.0437</c:v>
                </c:pt>
                <c:pt idx="18">
                  <c:v>2237.2566</c:v>
                </c:pt>
                <c:pt idx="19">
                  <c:v>2266.178</c:v>
                </c:pt>
                <c:pt idx="20">
                  <c:v>2260.1475</c:v>
                </c:pt>
                <c:pt idx="21">
                  <c:v>2303.0107</c:v>
                </c:pt>
              </c:numCache>
            </c:numRef>
          </c:val>
        </c:ser>
        <c:ser>
          <c:idx val="2"/>
          <c:order val="2"/>
          <c:tx>
            <c:strRef>
              <c:f>'GPU Data'!$E$2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Data'!$E$4:$E$25</c:f>
              <c:numCache>
                <c:formatCode>General</c:formatCode>
                <c:ptCount val="22"/>
                <c:pt idx="0">
                  <c:v>1017.98944</c:v>
                </c:pt>
                <c:pt idx="1">
                  <c:v>1549.432</c:v>
                </c:pt>
                <c:pt idx="2">
                  <c:v>1902.9481</c:v>
                </c:pt>
                <c:pt idx="3">
                  <c:v>2306.685</c:v>
                </c:pt>
                <c:pt idx="4">
                  <c:v>2700.7815</c:v>
                </c:pt>
                <c:pt idx="5">
                  <c:v>3038.8005</c:v>
                </c:pt>
                <c:pt idx="6">
                  <c:v>3348.0195</c:v>
                </c:pt>
                <c:pt idx="7">
                  <c:v>3651.591</c:v>
                </c:pt>
                <c:pt idx="8">
                  <c:v>3926.7603</c:v>
                </c:pt>
                <c:pt idx="9">
                  <c:v>4109.954</c:v>
                </c:pt>
                <c:pt idx="10">
                  <c:v>4339.484</c:v>
                </c:pt>
                <c:pt idx="11">
                  <c:v>4501.8896</c:v>
                </c:pt>
                <c:pt idx="12">
                  <c:v>4573.84</c:v>
                </c:pt>
                <c:pt idx="13">
                  <c:v>4511.4424</c:v>
                </c:pt>
                <c:pt idx="14">
                  <c:v>4750.955</c:v>
                </c:pt>
                <c:pt idx="15">
                  <c:v>4730.0596</c:v>
                </c:pt>
                <c:pt idx="16">
                  <c:v>4648.572</c:v>
                </c:pt>
                <c:pt idx="17">
                  <c:v>4789.434</c:v>
                </c:pt>
                <c:pt idx="18">
                  <c:v>4460.081</c:v>
                </c:pt>
                <c:pt idx="19">
                  <c:v>4510.977</c:v>
                </c:pt>
                <c:pt idx="20">
                  <c:v>4524.897</c:v>
                </c:pt>
                <c:pt idx="21">
                  <c:v>4656.2964</c:v>
                </c:pt>
              </c:numCache>
            </c:numRef>
          </c:val>
        </c:ser>
        <c:ser>
          <c:idx val="3"/>
          <c:order val="3"/>
          <c:tx>
            <c:strRef>
              <c:f>'GPU Data'!$F$2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Data'!$F$4:$F$25</c:f>
              <c:numCache>
                <c:formatCode>General</c:formatCode>
                <c:ptCount val="22"/>
                <c:pt idx="0">
                  <c:v>1557.2306</c:v>
                </c:pt>
                <c:pt idx="1">
                  <c:v>2301.68</c:v>
                </c:pt>
                <c:pt idx="2">
                  <c:v>2858.7253</c:v>
                </c:pt>
                <c:pt idx="3">
                  <c:v>3457.8394</c:v>
                </c:pt>
                <c:pt idx="4">
                  <c:v>4009.4927</c:v>
                </c:pt>
                <c:pt idx="5">
                  <c:v>4536.772</c:v>
                </c:pt>
                <c:pt idx="6">
                  <c:v>5016.011</c:v>
                </c:pt>
                <c:pt idx="7">
                  <c:v>5366.014</c:v>
                </c:pt>
                <c:pt idx="8">
                  <c:v>5847.9814</c:v>
                </c:pt>
                <c:pt idx="9">
                  <c:v>6119.223</c:v>
                </c:pt>
                <c:pt idx="10">
                  <c:v>6404.4873</c:v>
                </c:pt>
                <c:pt idx="11">
                  <c:v>6651.917</c:v>
                </c:pt>
                <c:pt idx="12">
                  <c:v>6703.4717</c:v>
                </c:pt>
                <c:pt idx="13">
                  <c:v>6687.6587</c:v>
                </c:pt>
                <c:pt idx="14">
                  <c:v>6963.3794</c:v>
                </c:pt>
                <c:pt idx="15">
                  <c:v>7239.228</c:v>
                </c:pt>
                <c:pt idx="16">
                  <c:v>6878.1074</c:v>
                </c:pt>
                <c:pt idx="17">
                  <c:v>7135.049</c:v>
                </c:pt>
                <c:pt idx="18">
                  <c:v>6576.8164</c:v>
                </c:pt>
                <c:pt idx="19">
                  <c:v>6561.96</c:v>
                </c:pt>
                <c:pt idx="20">
                  <c:v>6744.3657</c:v>
                </c:pt>
                <c:pt idx="21">
                  <c:v>6776.053</c:v>
                </c:pt>
              </c:numCache>
            </c:numRef>
          </c:val>
        </c:ser>
        <c:ser>
          <c:idx val="4"/>
          <c:order val="4"/>
          <c:tx>
            <c:strRef>
              <c:f>'GPU Data'!$G$2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Data'!$G$4:$G$25</c:f>
              <c:numCache>
                <c:formatCode>General</c:formatCode>
                <c:ptCount val="22"/>
                <c:pt idx="0">
                  <c:v>2070.5798</c:v>
                </c:pt>
                <c:pt idx="1">
                  <c:v>3047.755</c:v>
                </c:pt>
                <c:pt idx="2">
                  <c:v>3781.8247</c:v>
                </c:pt>
                <c:pt idx="3">
                  <c:v>4577.569</c:v>
                </c:pt>
                <c:pt idx="4">
                  <c:v>5328.222</c:v>
                </c:pt>
                <c:pt idx="5">
                  <c:v>5981.9385</c:v>
                </c:pt>
                <c:pt idx="6">
                  <c:v>6644.328</c:v>
                </c:pt>
                <c:pt idx="7">
                  <c:v>7171.1943</c:v>
                </c:pt>
                <c:pt idx="8">
                  <c:v>7721.549</c:v>
                </c:pt>
                <c:pt idx="9">
                  <c:v>8092.419</c:v>
                </c:pt>
                <c:pt idx="10">
                  <c:v>8435.489</c:v>
                </c:pt>
                <c:pt idx="11">
                  <c:v>8772.941999999999</c:v>
                </c:pt>
                <c:pt idx="12">
                  <c:v>8897.852999999999</c:v>
                </c:pt>
                <c:pt idx="13">
                  <c:v>8902.98</c:v>
                </c:pt>
                <c:pt idx="14">
                  <c:v>9304.334</c:v>
                </c:pt>
                <c:pt idx="15">
                  <c:v>9317.804</c:v>
                </c:pt>
                <c:pt idx="16">
                  <c:v>9162.892</c:v>
                </c:pt>
                <c:pt idx="17">
                  <c:v>9333.069</c:v>
                </c:pt>
                <c:pt idx="18">
                  <c:v>8709.665999999999</c:v>
                </c:pt>
                <c:pt idx="19">
                  <c:v>8749.576999999999</c:v>
                </c:pt>
                <c:pt idx="20">
                  <c:v>8928.208</c:v>
                </c:pt>
                <c:pt idx="21">
                  <c:v>9096.419</c:v>
                </c:pt>
              </c:numCache>
            </c:numRef>
          </c:val>
        </c:ser>
        <c:ser>
          <c:idx val="5"/>
          <c:order val="5"/>
          <c:tx>
            <c:strRef>
              <c:f>'GPU Data'!$H$2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Data'!$H$4:$H$25</c:f>
              <c:numCache>
                <c:formatCode>General</c:formatCode>
                <c:ptCount val="22"/>
                <c:pt idx="0">
                  <c:v>2561.8298</c:v>
                </c:pt>
                <c:pt idx="1">
                  <c:v>3742.343</c:v>
                </c:pt>
                <c:pt idx="2">
                  <c:v>4675.9653</c:v>
                </c:pt>
                <c:pt idx="3">
                  <c:v>5650.0034</c:v>
                </c:pt>
                <c:pt idx="4">
                  <c:v>6514.57</c:v>
                </c:pt>
                <c:pt idx="5">
                  <c:v>7485.629</c:v>
                </c:pt>
                <c:pt idx="6">
                  <c:v>8215.701999999999</c:v>
                </c:pt>
                <c:pt idx="7">
                  <c:v>8968.328</c:v>
                </c:pt>
                <c:pt idx="8">
                  <c:v>9597.11</c:v>
                </c:pt>
                <c:pt idx="9">
                  <c:v>9973.861000000001</c:v>
                </c:pt>
                <c:pt idx="10">
                  <c:v>10539.2</c:v>
                </c:pt>
                <c:pt idx="11">
                  <c:v>10905.31</c:v>
                </c:pt>
                <c:pt idx="12">
                  <c:v>11010.047</c:v>
                </c:pt>
                <c:pt idx="13">
                  <c:v>11055.244</c:v>
                </c:pt>
                <c:pt idx="14">
                  <c:v>11391.859</c:v>
                </c:pt>
                <c:pt idx="15">
                  <c:v>11591.006</c:v>
                </c:pt>
                <c:pt idx="16">
                  <c:v>11355.419</c:v>
                </c:pt>
                <c:pt idx="17">
                  <c:v>11519.669</c:v>
                </c:pt>
                <c:pt idx="18">
                  <c:v>10725.302</c:v>
                </c:pt>
                <c:pt idx="19">
                  <c:v>10909.849</c:v>
                </c:pt>
                <c:pt idx="20">
                  <c:v>10901.02</c:v>
                </c:pt>
                <c:pt idx="21">
                  <c:v>11081.731</c:v>
                </c:pt>
              </c:numCache>
            </c:numRef>
          </c:val>
        </c:ser>
        <c:ser>
          <c:idx val="6"/>
          <c:order val="6"/>
          <c:tx>
            <c:strRef>
              <c:f>'GPU Data'!$I$2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Data'!$I$4:$I$25</c:f>
              <c:numCache>
                <c:formatCode>General</c:formatCode>
                <c:ptCount val="22"/>
                <c:pt idx="0">
                  <c:v>3062.4373</c:v>
                </c:pt>
                <c:pt idx="1">
                  <c:v>4512.108</c:v>
                </c:pt>
                <c:pt idx="2">
                  <c:v>5641.5347</c:v>
                </c:pt>
                <c:pt idx="3">
                  <c:v>6784.0596</c:v>
                </c:pt>
                <c:pt idx="4">
                  <c:v>7821.767</c:v>
                </c:pt>
                <c:pt idx="5">
                  <c:v>8816.766</c:v>
                </c:pt>
                <c:pt idx="6">
                  <c:v>9863.950999999999</c:v>
                </c:pt>
                <c:pt idx="7">
                  <c:v>10616.531</c:v>
                </c:pt>
                <c:pt idx="8">
                  <c:v>11357.421</c:v>
                </c:pt>
                <c:pt idx="9">
                  <c:v>11950.328</c:v>
                </c:pt>
                <c:pt idx="10">
                  <c:v>12576.486</c:v>
                </c:pt>
                <c:pt idx="11">
                  <c:v>12956.485</c:v>
                </c:pt>
                <c:pt idx="12">
                  <c:v>13043.262</c:v>
                </c:pt>
                <c:pt idx="13">
                  <c:v>13205.301</c:v>
                </c:pt>
                <c:pt idx="14">
                  <c:v>13491.487</c:v>
                </c:pt>
                <c:pt idx="15">
                  <c:v>13796.316</c:v>
                </c:pt>
                <c:pt idx="16">
                  <c:v>13516.362</c:v>
                </c:pt>
                <c:pt idx="17">
                  <c:v>13559.2705</c:v>
                </c:pt>
                <c:pt idx="18">
                  <c:v>12834.969</c:v>
                </c:pt>
                <c:pt idx="19">
                  <c:v>12943.207</c:v>
                </c:pt>
                <c:pt idx="20">
                  <c:v>13011.35</c:v>
                </c:pt>
                <c:pt idx="21">
                  <c:v>13536.541</c:v>
                </c:pt>
              </c:numCache>
            </c:numRef>
          </c:val>
        </c:ser>
        <c:ser>
          <c:idx val="7"/>
          <c:order val="7"/>
          <c:tx>
            <c:strRef>
              <c:f>'GPU Data'!$J$2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Data'!$J$4:$J$25</c:f>
              <c:numCache>
                <c:formatCode>General</c:formatCode>
                <c:ptCount val="22"/>
                <c:pt idx="0">
                  <c:v>3611.5708</c:v>
                </c:pt>
                <c:pt idx="1">
                  <c:v>5225.12</c:v>
                </c:pt>
                <c:pt idx="2">
                  <c:v>6540.5107</c:v>
                </c:pt>
                <c:pt idx="3">
                  <c:v>7874.5366</c:v>
                </c:pt>
                <c:pt idx="4">
                  <c:v>9088.218999999999</c:v>
                </c:pt>
                <c:pt idx="5">
                  <c:v>10312.262</c:v>
                </c:pt>
                <c:pt idx="6">
                  <c:v>11249.4375</c:v>
                </c:pt>
                <c:pt idx="7">
                  <c:v>12291.699</c:v>
                </c:pt>
                <c:pt idx="8">
                  <c:v>13048.98</c:v>
                </c:pt>
                <c:pt idx="9">
                  <c:v>13587.749</c:v>
                </c:pt>
                <c:pt idx="10">
                  <c:v>14455.313</c:v>
                </c:pt>
                <c:pt idx="11">
                  <c:v>14980.107</c:v>
                </c:pt>
                <c:pt idx="12">
                  <c:v>15185.504</c:v>
                </c:pt>
                <c:pt idx="13">
                  <c:v>15109.812</c:v>
                </c:pt>
                <c:pt idx="14">
                  <c:v>15750.56</c:v>
                </c:pt>
                <c:pt idx="15">
                  <c:v>15930.685</c:v>
                </c:pt>
                <c:pt idx="16">
                  <c:v>15639.314</c:v>
                </c:pt>
                <c:pt idx="17">
                  <c:v>15574.547</c:v>
                </c:pt>
                <c:pt idx="18">
                  <c:v>14781.045</c:v>
                </c:pt>
                <c:pt idx="19">
                  <c:v>14780.132</c:v>
                </c:pt>
                <c:pt idx="20">
                  <c:v>15092.685</c:v>
                </c:pt>
                <c:pt idx="21">
                  <c:v>15178.584</c:v>
                </c:pt>
              </c:numCache>
            </c:numRef>
          </c:val>
        </c:ser>
        <c:ser>
          <c:idx val="8"/>
          <c:order val="8"/>
          <c:tx>
            <c:strRef>
              <c:f>'GPU Data'!$K$2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Data'!$K$4:$K$25</c:f>
              <c:numCache>
                <c:formatCode>General</c:formatCode>
                <c:ptCount val="22"/>
                <c:pt idx="0">
                  <c:v>4067.68</c:v>
                </c:pt>
                <c:pt idx="1">
                  <c:v>5917.879</c:v>
                </c:pt>
                <c:pt idx="2">
                  <c:v>7429.7954</c:v>
                </c:pt>
                <c:pt idx="3">
                  <c:v>8933.68</c:v>
                </c:pt>
                <c:pt idx="4">
                  <c:v>10371.192</c:v>
                </c:pt>
                <c:pt idx="5">
                  <c:v>11687.816</c:v>
                </c:pt>
                <c:pt idx="6">
                  <c:v>12861.06</c:v>
                </c:pt>
                <c:pt idx="7">
                  <c:v>14088.212</c:v>
                </c:pt>
                <c:pt idx="8">
                  <c:v>15008.383</c:v>
                </c:pt>
                <c:pt idx="9">
                  <c:v>15702.247</c:v>
                </c:pt>
                <c:pt idx="10">
                  <c:v>16339.727</c:v>
                </c:pt>
                <c:pt idx="11">
                  <c:v>16864.814</c:v>
                </c:pt>
                <c:pt idx="12">
                  <c:v>17157.584</c:v>
                </c:pt>
                <c:pt idx="13">
                  <c:v>17374.338</c:v>
                </c:pt>
                <c:pt idx="14">
                  <c:v>17676.344</c:v>
                </c:pt>
                <c:pt idx="15">
                  <c:v>18233.205</c:v>
                </c:pt>
                <c:pt idx="16">
                  <c:v>17508.514</c:v>
                </c:pt>
                <c:pt idx="17">
                  <c:v>17751.146</c:v>
                </c:pt>
                <c:pt idx="18">
                  <c:v>16634.434</c:v>
                </c:pt>
                <c:pt idx="19">
                  <c:v>16915.266</c:v>
                </c:pt>
                <c:pt idx="20">
                  <c:v>17056.521</c:v>
                </c:pt>
                <c:pt idx="21">
                  <c:v>17595.068</c:v>
                </c:pt>
              </c:numCache>
            </c:numRef>
          </c:val>
        </c:ser>
        <c:ser>
          <c:idx val="9"/>
          <c:order val="9"/>
          <c:tx>
            <c:strRef>
              <c:f>'GPU Data'!$L$2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Data'!$L$4:$L$25</c:f>
              <c:numCache>
                <c:formatCode>General</c:formatCode>
                <c:ptCount val="22"/>
                <c:pt idx="0">
                  <c:v>4527.6064</c:v>
                </c:pt>
                <c:pt idx="1">
                  <c:v>6609.368</c:v>
                </c:pt>
                <c:pt idx="2">
                  <c:v>8282.681</c:v>
                </c:pt>
                <c:pt idx="3">
                  <c:v>9892.439</c:v>
                </c:pt>
                <c:pt idx="4">
                  <c:v>11515.403</c:v>
                </c:pt>
                <c:pt idx="5">
                  <c:v>13079.884</c:v>
                </c:pt>
                <c:pt idx="6">
                  <c:v>14318.617</c:v>
                </c:pt>
                <c:pt idx="7">
                  <c:v>15626.306</c:v>
                </c:pt>
                <c:pt idx="8">
                  <c:v>16480.45</c:v>
                </c:pt>
                <c:pt idx="9">
                  <c:v>17536.092</c:v>
                </c:pt>
                <c:pt idx="10">
                  <c:v>18226.992</c:v>
                </c:pt>
                <c:pt idx="11">
                  <c:v>18927.977</c:v>
                </c:pt>
                <c:pt idx="12">
                  <c:v>19177.447</c:v>
                </c:pt>
                <c:pt idx="13">
                  <c:v>19346.242</c:v>
                </c:pt>
                <c:pt idx="14">
                  <c:v>20054.012</c:v>
                </c:pt>
                <c:pt idx="15">
                  <c:v>20105.223</c:v>
                </c:pt>
                <c:pt idx="16">
                  <c:v>19640.002</c:v>
                </c:pt>
                <c:pt idx="17">
                  <c:v>19846.342</c:v>
                </c:pt>
                <c:pt idx="18">
                  <c:v>18635.773</c:v>
                </c:pt>
                <c:pt idx="19">
                  <c:v>18631.742</c:v>
                </c:pt>
                <c:pt idx="20">
                  <c:v>19017.21</c:v>
                </c:pt>
                <c:pt idx="21">
                  <c:v>19193.555</c:v>
                </c:pt>
              </c:numCache>
            </c:numRef>
          </c:val>
        </c:ser>
        <c:ser>
          <c:idx val="10"/>
          <c:order val="10"/>
          <c:tx>
            <c:strRef>
              <c:f>'GPU Data'!$M$2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'GPU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'GPU Data'!$M$4:$M$25</c:f>
              <c:numCache>
                <c:formatCode>General</c:formatCode>
                <c:ptCount val="22"/>
                <c:pt idx="0">
                  <c:v>5050.5493</c:v>
                </c:pt>
                <c:pt idx="1">
                  <c:v>7303.9697</c:v>
                </c:pt>
                <c:pt idx="2">
                  <c:v>9190.061</c:v>
                </c:pt>
                <c:pt idx="3">
                  <c:v>11144.349</c:v>
                </c:pt>
                <c:pt idx="4">
                  <c:v>12788.839</c:v>
                </c:pt>
                <c:pt idx="5">
                  <c:v>14230.709</c:v>
                </c:pt>
                <c:pt idx="6">
                  <c:v>15770.793</c:v>
                </c:pt>
                <c:pt idx="7">
                  <c:v>16943.129</c:v>
                </c:pt>
                <c:pt idx="8">
                  <c:v>18474.79</c:v>
                </c:pt>
                <c:pt idx="9">
                  <c:v>19213.611</c:v>
                </c:pt>
                <c:pt idx="10">
                  <c:v>20224.662</c:v>
                </c:pt>
                <c:pt idx="11">
                  <c:v>20797.873</c:v>
                </c:pt>
                <c:pt idx="12">
                  <c:v>20758.97</c:v>
                </c:pt>
                <c:pt idx="13">
                  <c:v>21267.7</c:v>
                </c:pt>
                <c:pt idx="14">
                  <c:v>21805.684</c:v>
                </c:pt>
                <c:pt idx="15">
                  <c:v>22599.021</c:v>
                </c:pt>
                <c:pt idx="16">
                  <c:v>21511.227</c:v>
                </c:pt>
                <c:pt idx="17">
                  <c:v>21979.645</c:v>
                </c:pt>
                <c:pt idx="18">
                  <c:v>20545.389</c:v>
                </c:pt>
                <c:pt idx="19">
                  <c:v>20758.1</c:v>
                </c:pt>
                <c:pt idx="20">
                  <c:v>20647.701</c:v>
                </c:pt>
                <c:pt idx="21">
                  <c:v>21523.654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9230856"/>
        <c:axId val="2058220040"/>
        <c:axId val="2058226200"/>
      </c:surface3DChart>
      <c:catAx>
        <c:axId val="2059230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20040"/>
        <c:crosses val="autoZero"/>
        <c:auto val="1"/>
        <c:lblAlgn val="ctr"/>
        <c:lblOffset val="100"/>
        <c:noMultiLvlLbl val="0"/>
      </c:catAx>
      <c:valAx>
        <c:axId val="2058220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30856"/>
        <c:crosses val="autoZero"/>
        <c:crossBetween val="midCat"/>
      </c:valAx>
      <c:serAx>
        <c:axId val="205822620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6615240639366"/>
              <c:y val="0.828380486269122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200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CPU</a:t>
            </a:r>
            <a:r>
              <a:rPr lang="en-US" sz="1600" b="1" baseline="0"/>
              <a:t> Benchmark Data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7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21573750676"/>
          <c:y val="0.0796620948948636"/>
          <c:w val="0.722786475487997"/>
          <c:h val="0.761769982446859"/>
        </c:manualLayout>
      </c:layout>
      <c:surface3DChart>
        <c:wireframe val="0"/>
        <c:ser>
          <c:idx val="0"/>
          <c:order val="0"/>
          <c:tx>
            <c:strRef>
              <c:f>'CPU Data'!$C$2:$C$3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Data'!$C$4:$C$25</c:f>
              <c:numCache>
                <c:formatCode>General</c:formatCode>
                <c:ptCount val="22"/>
                <c:pt idx="0">
                  <c:v>297.57956</c:v>
                </c:pt>
                <c:pt idx="1">
                  <c:v>305.78592</c:v>
                </c:pt>
                <c:pt idx="2">
                  <c:v>282.5632</c:v>
                </c:pt>
                <c:pt idx="3">
                  <c:v>275.46802</c:v>
                </c:pt>
                <c:pt idx="4">
                  <c:v>267.4127</c:v>
                </c:pt>
                <c:pt idx="5">
                  <c:v>269.47742</c:v>
                </c:pt>
                <c:pt idx="6">
                  <c:v>269.2441</c:v>
                </c:pt>
                <c:pt idx="7">
                  <c:v>271.59198</c:v>
                </c:pt>
                <c:pt idx="8">
                  <c:v>276.55023</c:v>
                </c:pt>
                <c:pt idx="9">
                  <c:v>273.17456</c:v>
                </c:pt>
                <c:pt idx="10">
                  <c:v>272.21915</c:v>
                </c:pt>
                <c:pt idx="11">
                  <c:v>275.33508</c:v>
                </c:pt>
                <c:pt idx="12">
                  <c:v>269.38608</c:v>
                </c:pt>
                <c:pt idx="13">
                  <c:v>274.08536</c:v>
                </c:pt>
                <c:pt idx="14">
                  <c:v>270.39066</c:v>
                </c:pt>
                <c:pt idx="15">
                  <c:v>272.73578</c:v>
                </c:pt>
                <c:pt idx="16">
                  <c:v>270.11713</c:v>
                </c:pt>
                <c:pt idx="17">
                  <c:v>269.48926</c:v>
                </c:pt>
                <c:pt idx="18">
                  <c:v>268.23593</c:v>
                </c:pt>
                <c:pt idx="19">
                  <c:v>267.3338</c:v>
                </c:pt>
                <c:pt idx="20">
                  <c:v>263.23904</c:v>
                </c:pt>
                <c:pt idx="21">
                  <c:v>261.45596</c:v>
                </c:pt>
              </c:numCache>
            </c:numRef>
          </c:val>
        </c:ser>
        <c:ser>
          <c:idx val="1"/>
          <c:order val="1"/>
          <c:tx>
            <c:strRef>
              <c:f>'CPU Data'!$D$2:$D$3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Data'!$D$4:$D$25</c:f>
              <c:numCache>
                <c:formatCode>General</c:formatCode>
                <c:ptCount val="22"/>
                <c:pt idx="0">
                  <c:v>1019.56647</c:v>
                </c:pt>
                <c:pt idx="1">
                  <c:v>1022.0191</c:v>
                </c:pt>
                <c:pt idx="2">
                  <c:v>1014.5313</c:v>
                </c:pt>
                <c:pt idx="3">
                  <c:v>1019.7298</c:v>
                </c:pt>
                <c:pt idx="4">
                  <c:v>1011.0555</c:v>
                </c:pt>
                <c:pt idx="5">
                  <c:v>1017.3183</c:v>
                </c:pt>
                <c:pt idx="6">
                  <c:v>1014.70294</c:v>
                </c:pt>
                <c:pt idx="7">
                  <c:v>1019.3967</c:v>
                </c:pt>
                <c:pt idx="8">
                  <c:v>1018.4804</c:v>
                </c:pt>
                <c:pt idx="9">
                  <c:v>1017.0669</c:v>
                </c:pt>
                <c:pt idx="10">
                  <c:v>1008.76733</c:v>
                </c:pt>
                <c:pt idx="11">
                  <c:v>1014.25586</c:v>
                </c:pt>
                <c:pt idx="12">
                  <c:v>1012.35913</c:v>
                </c:pt>
                <c:pt idx="13">
                  <c:v>1010.4475</c:v>
                </c:pt>
                <c:pt idx="14">
                  <c:v>1016.3824</c:v>
                </c:pt>
                <c:pt idx="15">
                  <c:v>1009.66626</c:v>
                </c:pt>
                <c:pt idx="16">
                  <c:v>1004.79675</c:v>
                </c:pt>
                <c:pt idx="17">
                  <c:v>1008.3522</c:v>
                </c:pt>
                <c:pt idx="18">
                  <c:v>999.8334</c:v>
                </c:pt>
                <c:pt idx="19">
                  <c:v>999.5877</c:v>
                </c:pt>
                <c:pt idx="20">
                  <c:v>1001.9351</c:v>
                </c:pt>
                <c:pt idx="21">
                  <c:v>986.4101000000001</c:v>
                </c:pt>
              </c:numCache>
            </c:numRef>
          </c:val>
        </c:ser>
        <c:ser>
          <c:idx val="2"/>
          <c:order val="2"/>
          <c:tx>
            <c:strRef>
              <c:f>'CPU Data'!$E$2:$E$3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Data'!$E$4:$E$25</c:f>
              <c:numCache>
                <c:formatCode>General</c:formatCode>
                <c:ptCount val="22"/>
                <c:pt idx="0">
                  <c:v>1068.0273</c:v>
                </c:pt>
                <c:pt idx="1">
                  <c:v>1068.3627</c:v>
                </c:pt>
                <c:pt idx="2">
                  <c:v>1070.0564</c:v>
                </c:pt>
                <c:pt idx="3">
                  <c:v>1068.0096</c:v>
                </c:pt>
                <c:pt idx="4">
                  <c:v>1070.9205</c:v>
                </c:pt>
                <c:pt idx="5">
                  <c:v>1068.0156</c:v>
                </c:pt>
                <c:pt idx="6">
                  <c:v>1070.1404</c:v>
                </c:pt>
                <c:pt idx="7">
                  <c:v>1067.126</c:v>
                </c:pt>
                <c:pt idx="8">
                  <c:v>1067.3458</c:v>
                </c:pt>
                <c:pt idx="9">
                  <c:v>1067.5171</c:v>
                </c:pt>
                <c:pt idx="10">
                  <c:v>979.79016</c:v>
                </c:pt>
                <c:pt idx="11">
                  <c:v>1066.4615</c:v>
                </c:pt>
                <c:pt idx="12">
                  <c:v>1064.6967</c:v>
                </c:pt>
                <c:pt idx="13">
                  <c:v>1047.0747</c:v>
                </c:pt>
                <c:pt idx="14">
                  <c:v>1050.6661</c:v>
                </c:pt>
                <c:pt idx="15">
                  <c:v>1012.6107</c:v>
                </c:pt>
                <c:pt idx="16">
                  <c:v>1062.9261</c:v>
                </c:pt>
                <c:pt idx="17">
                  <c:v>1055.8846</c:v>
                </c:pt>
                <c:pt idx="18">
                  <c:v>1058.037</c:v>
                </c:pt>
                <c:pt idx="19">
                  <c:v>1064.0969</c:v>
                </c:pt>
                <c:pt idx="20">
                  <c:v>1060.4525</c:v>
                </c:pt>
                <c:pt idx="21">
                  <c:v>1050.7388</c:v>
                </c:pt>
              </c:numCache>
            </c:numRef>
          </c:val>
        </c:ser>
        <c:ser>
          <c:idx val="3"/>
          <c:order val="3"/>
          <c:tx>
            <c:strRef>
              <c:f>'CPU Data'!$F$2:$F$3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Data'!$F$4:$F$25</c:f>
              <c:numCache>
                <c:formatCode>General</c:formatCode>
                <c:ptCount val="22"/>
                <c:pt idx="0">
                  <c:v>1087.4482</c:v>
                </c:pt>
                <c:pt idx="1">
                  <c:v>1084.5762</c:v>
                </c:pt>
                <c:pt idx="2">
                  <c:v>1083.9668</c:v>
                </c:pt>
                <c:pt idx="3">
                  <c:v>1085.1353</c:v>
                </c:pt>
                <c:pt idx="4">
                  <c:v>1084.8921</c:v>
                </c:pt>
                <c:pt idx="5">
                  <c:v>1086.8954</c:v>
                </c:pt>
                <c:pt idx="6">
                  <c:v>1079.7772</c:v>
                </c:pt>
                <c:pt idx="7">
                  <c:v>1086.3505</c:v>
                </c:pt>
                <c:pt idx="8">
                  <c:v>1091.95</c:v>
                </c:pt>
                <c:pt idx="9">
                  <c:v>1088.004</c:v>
                </c:pt>
                <c:pt idx="10">
                  <c:v>1055.0651</c:v>
                </c:pt>
                <c:pt idx="11">
                  <c:v>1063.312</c:v>
                </c:pt>
                <c:pt idx="12">
                  <c:v>1064.7974</c:v>
                </c:pt>
                <c:pt idx="13">
                  <c:v>1094.3619</c:v>
                </c:pt>
                <c:pt idx="14">
                  <c:v>1076.0376</c:v>
                </c:pt>
                <c:pt idx="15">
                  <c:v>1045.4655</c:v>
                </c:pt>
                <c:pt idx="16">
                  <c:v>1015.18713</c:v>
                </c:pt>
                <c:pt idx="17">
                  <c:v>1066.6311</c:v>
                </c:pt>
                <c:pt idx="18">
                  <c:v>1065.8296</c:v>
                </c:pt>
                <c:pt idx="19">
                  <c:v>1082.9203</c:v>
                </c:pt>
                <c:pt idx="20">
                  <c:v>1083.1799</c:v>
                </c:pt>
                <c:pt idx="21">
                  <c:v>995.50507</c:v>
                </c:pt>
              </c:numCache>
            </c:numRef>
          </c:val>
        </c:ser>
        <c:ser>
          <c:idx val="4"/>
          <c:order val="4"/>
          <c:tx>
            <c:strRef>
              <c:f>'CPU Data'!$G$2:$G$3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Data'!$G$4:$G$25</c:f>
              <c:numCache>
                <c:formatCode>General</c:formatCode>
                <c:ptCount val="22"/>
                <c:pt idx="0">
                  <c:v>1083.6843</c:v>
                </c:pt>
                <c:pt idx="1">
                  <c:v>1097.2664</c:v>
                </c:pt>
                <c:pt idx="2">
                  <c:v>1097.2634</c:v>
                </c:pt>
                <c:pt idx="3">
                  <c:v>1096.6984</c:v>
                </c:pt>
                <c:pt idx="4">
                  <c:v>1089.8909</c:v>
                </c:pt>
                <c:pt idx="5">
                  <c:v>1049.9663</c:v>
                </c:pt>
                <c:pt idx="6">
                  <c:v>1072.4574</c:v>
                </c:pt>
                <c:pt idx="7">
                  <c:v>1101.5415</c:v>
                </c:pt>
                <c:pt idx="8">
                  <c:v>1090.9121</c:v>
                </c:pt>
                <c:pt idx="9">
                  <c:v>1097.2208</c:v>
                </c:pt>
                <c:pt idx="10">
                  <c:v>1097.9102</c:v>
                </c:pt>
                <c:pt idx="11">
                  <c:v>1102.8625</c:v>
                </c:pt>
                <c:pt idx="12">
                  <c:v>1095.1628</c:v>
                </c:pt>
                <c:pt idx="13">
                  <c:v>1095.3807</c:v>
                </c:pt>
                <c:pt idx="14">
                  <c:v>1087.7311</c:v>
                </c:pt>
                <c:pt idx="15">
                  <c:v>1076.7601</c:v>
                </c:pt>
                <c:pt idx="16">
                  <c:v>1063.391</c:v>
                </c:pt>
                <c:pt idx="17">
                  <c:v>1080.538</c:v>
                </c:pt>
                <c:pt idx="18">
                  <c:v>1036.1661</c:v>
                </c:pt>
                <c:pt idx="19">
                  <c:v>1081.0327</c:v>
                </c:pt>
                <c:pt idx="20">
                  <c:v>1055.214</c:v>
                </c:pt>
                <c:pt idx="21">
                  <c:v>1091.0125</c:v>
                </c:pt>
              </c:numCache>
            </c:numRef>
          </c:val>
        </c:ser>
        <c:ser>
          <c:idx val="5"/>
          <c:order val="5"/>
          <c:tx>
            <c:strRef>
              <c:f>'CPU Data'!$H$2:$H$3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Data'!$H$4:$H$25</c:f>
              <c:numCache>
                <c:formatCode>General</c:formatCode>
                <c:ptCount val="22"/>
                <c:pt idx="0">
                  <c:v>1108.0275</c:v>
                </c:pt>
                <c:pt idx="1">
                  <c:v>1108.1483</c:v>
                </c:pt>
                <c:pt idx="2">
                  <c:v>1106.2885</c:v>
                </c:pt>
                <c:pt idx="3">
                  <c:v>1104.3921</c:v>
                </c:pt>
                <c:pt idx="4">
                  <c:v>1103.6755</c:v>
                </c:pt>
                <c:pt idx="5">
                  <c:v>1089.5472</c:v>
                </c:pt>
                <c:pt idx="6">
                  <c:v>1101.9719</c:v>
                </c:pt>
                <c:pt idx="7">
                  <c:v>1090.8945</c:v>
                </c:pt>
                <c:pt idx="8">
                  <c:v>1108.0547</c:v>
                </c:pt>
                <c:pt idx="9">
                  <c:v>1104.4885</c:v>
                </c:pt>
                <c:pt idx="10">
                  <c:v>1099.2892</c:v>
                </c:pt>
                <c:pt idx="11">
                  <c:v>1107.2734</c:v>
                </c:pt>
                <c:pt idx="12">
                  <c:v>1101.3556</c:v>
                </c:pt>
                <c:pt idx="13">
                  <c:v>1098.3456</c:v>
                </c:pt>
                <c:pt idx="14">
                  <c:v>987.70776</c:v>
                </c:pt>
                <c:pt idx="15">
                  <c:v>1099.1835</c:v>
                </c:pt>
                <c:pt idx="16">
                  <c:v>1097.8556</c:v>
                </c:pt>
                <c:pt idx="17">
                  <c:v>1056.9896</c:v>
                </c:pt>
                <c:pt idx="18">
                  <c:v>1093.4133</c:v>
                </c:pt>
                <c:pt idx="19">
                  <c:v>1099.8157</c:v>
                </c:pt>
                <c:pt idx="20">
                  <c:v>1081.1715</c:v>
                </c:pt>
                <c:pt idx="21">
                  <c:v>1093.867</c:v>
                </c:pt>
              </c:numCache>
            </c:numRef>
          </c:val>
        </c:ser>
        <c:ser>
          <c:idx val="6"/>
          <c:order val="6"/>
          <c:tx>
            <c:strRef>
              <c:f>'CPU Data'!$I$2:$I$3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Data'!$I$4:$I$25</c:f>
              <c:numCache>
                <c:formatCode>General</c:formatCode>
                <c:ptCount val="22"/>
                <c:pt idx="0">
                  <c:v>1113.2803</c:v>
                </c:pt>
                <c:pt idx="1">
                  <c:v>1106.4291</c:v>
                </c:pt>
                <c:pt idx="2">
                  <c:v>1107.3553</c:v>
                </c:pt>
                <c:pt idx="3">
                  <c:v>1092.1973</c:v>
                </c:pt>
                <c:pt idx="4">
                  <c:v>1111.177</c:v>
                </c:pt>
                <c:pt idx="5">
                  <c:v>1106.9102</c:v>
                </c:pt>
                <c:pt idx="6">
                  <c:v>1100.3253</c:v>
                </c:pt>
                <c:pt idx="7">
                  <c:v>1110.1497</c:v>
                </c:pt>
                <c:pt idx="8">
                  <c:v>1105.5265</c:v>
                </c:pt>
                <c:pt idx="9">
                  <c:v>1113.2739</c:v>
                </c:pt>
                <c:pt idx="10">
                  <c:v>1103.7944</c:v>
                </c:pt>
                <c:pt idx="11">
                  <c:v>1064.7676</c:v>
                </c:pt>
                <c:pt idx="12">
                  <c:v>1064.4186</c:v>
                </c:pt>
                <c:pt idx="13">
                  <c:v>1003.37134</c:v>
                </c:pt>
                <c:pt idx="14">
                  <c:v>1001.562</c:v>
                </c:pt>
                <c:pt idx="15">
                  <c:v>1102.765</c:v>
                </c:pt>
                <c:pt idx="16">
                  <c:v>1071.1749</c:v>
                </c:pt>
                <c:pt idx="17">
                  <c:v>1105.8638</c:v>
                </c:pt>
                <c:pt idx="18">
                  <c:v>1106.0181</c:v>
                </c:pt>
                <c:pt idx="19">
                  <c:v>1089.6934</c:v>
                </c:pt>
                <c:pt idx="20">
                  <c:v>1096.4513</c:v>
                </c:pt>
                <c:pt idx="21">
                  <c:v>1107.7267</c:v>
                </c:pt>
              </c:numCache>
            </c:numRef>
          </c:val>
        </c:ser>
        <c:ser>
          <c:idx val="7"/>
          <c:order val="7"/>
          <c:tx>
            <c:strRef>
              <c:f>'CPU Data'!$J$2:$J$3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Data'!$J$4:$J$25</c:f>
              <c:numCache>
                <c:formatCode>General</c:formatCode>
                <c:ptCount val="22"/>
                <c:pt idx="0">
                  <c:v>1108.6647</c:v>
                </c:pt>
                <c:pt idx="1">
                  <c:v>1111.7069</c:v>
                </c:pt>
                <c:pt idx="2">
                  <c:v>1109.8895</c:v>
                </c:pt>
                <c:pt idx="3">
                  <c:v>1082.2821</c:v>
                </c:pt>
                <c:pt idx="4">
                  <c:v>1110.3761</c:v>
                </c:pt>
                <c:pt idx="5">
                  <c:v>1110.8792</c:v>
                </c:pt>
                <c:pt idx="6">
                  <c:v>1107.0715</c:v>
                </c:pt>
                <c:pt idx="7">
                  <c:v>1110.6044</c:v>
                </c:pt>
                <c:pt idx="8">
                  <c:v>1107.8242</c:v>
                </c:pt>
                <c:pt idx="9">
                  <c:v>1110.7229</c:v>
                </c:pt>
                <c:pt idx="10">
                  <c:v>1105.9326</c:v>
                </c:pt>
                <c:pt idx="11">
                  <c:v>1118.8672</c:v>
                </c:pt>
                <c:pt idx="12">
                  <c:v>1110.2549</c:v>
                </c:pt>
                <c:pt idx="13">
                  <c:v>1110.2372</c:v>
                </c:pt>
                <c:pt idx="14">
                  <c:v>1102.7571</c:v>
                </c:pt>
                <c:pt idx="15">
                  <c:v>1113.6964</c:v>
                </c:pt>
                <c:pt idx="16">
                  <c:v>1074.7296</c:v>
                </c:pt>
                <c:pt idx="17">
                  <c:v>1106.1915</c:v>
                </c:pt>
                <c:pt idx="18">
                  <c:v>990.8097</c:v>
                </c:pt>
                <c:pt idx="19">
                  <c:v>1110.2689</c:v>
                </c:pt>
                <c:pt idx="20">
                  <c:v>1070.3672</c:v>
                </c:pt>
                <c:pt idx="21">
                  <c:v>1072.21</c:v>
                </c:pt>
              </c:numCache>
            </c:numRef>
          </c:val>
        </c:ser>
        <c:ser>
          <c:idx val="8"/>
          <c:order val="8"/>
          <c:tx>
            <c:strRef>
              <c:f>'CPU Data'!$K$2:$K$3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Data'!$K$4:$K$25</c:f>
              <c:numCache>
                <c:formatCode>General</c:formatCode>
                <c:ptCount val="22"/>
                <c:pt idx="0">
                  <c:v>1088.4767</c:v>
                </c:pt>
                <c:pt idx="1">
                  <c:v>1114.098</c:v>
                </c:pt>
                <c:pt idx="2">
                  <c:v>1102.272</c:v>
                </c:pt>
                <c:pt idx="3">
                  <c:v>1115.996</c:v>
                </c:pt>
                <c:pt idx="4">
                  <c:v>1110.162</c:v>
                </c:pt>
                <c:pt idx="5">
                  <c:v>1112.9252</c:v>
                </c:pt>
                <c:pt idx="6">
                  <c:v>1109.5212</c:v>
                </c:pt>
                <c:pt idx="7">
                  <c:v>1100.921</c:v>
                </c:pt>
                <c:pt idx="8">
                  <c:v>1065.4354</c:v>
                </c:pt>
                <c:pt idx="9">
                  <c:v>1074.9879</c:v>
                </c:pt>
                <c:pt idx="10">
                  <c:v>1107.5063</c:v>
                </c:pt>
                <c:pt idx="11">
                  <c:v>1104.232</c:v>
                </c:pt>
                <c:pt idx="12">
                  <c:v>1112.283</c:v>
                </c:pt>
                <c:pt idx="13">
                  <c:v>1109.6768</c:v>
                </c:pt>
                <c:pt idx="14">
                  <c:v>1109.6898</c:v>
                </c:pt>
                <c:pt idx="15">
                  <c:v>1122.2765</c:v>
                </c:pt>
                <c:pt idx="16">
                  <c:v>1113.205</c:v>
                </c:pt>
                <c:pt idx="17">
                  <c:v>1110.0724</c:v>
                </c:pt>
                <c:pt idx="18">
                  <c:v>1114.2832</c:v>
                </c:pt>
                <c:pt idx="19">
                  <c:v>1035.2039</c:v>
                </c:pt>
                <c:pt idx="20">
                  <c:v>996.5327</c:v>
                </c:pt>
                <c:pt idx="21">
                  <c:v>917.79285</c:v>
                </c:pt>
              </c:numCache>
            </c:numRef>
          </c:val>
        </c:ser>
        <c:ser>
          <c:idx val="9"/>
          <c:order val="9"/>
          <c:tx>
            <c:strRef>
              <c:f>'CPU Data'!$L$2:$L$3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Data'!$L$4:$L$25</c:f>
              <c:numCache>
                <c:formatCode>General</c:formatCode>
                <c:ptCount val="22"/>
                <c:pt idx="0">
                  <c:v>1123.4491</c:v>
                </c:pt>
                <c:pt idx="1">
                  <c:v>1082.451</c:v>
                </c:pt>
                <c:pt idx="2">
                  <c:v>1118.1221</c:v>
                </c:pt>
                <c:pt idx="3">
                  <c:v>1081.881</c:v>
                </c:pt>
                <c:pt idx="4">
                  <c:v>1119.1252</c:v>
                </c:pt>
                <c:pt idx="5">
                  <c:v>1112.7625</c:v>
                </c:pt>
                <c:pt idx="6">
                  <c:v>1097.0597</c:v>
                </c:pt>
                <c:pt idx="7">
                  <c:v>1117.5306</c:v>
                </c:pt>
                <c:pt idx="8">
                  <c:v>1076.4999</c:v>
                </c:pt>
                <c:pt idx="9">
                  <c:v>1115.6355</c:v>
                </c:pt>
                <c:pt idx="10">
                  <c:v>1111.3982</c:v>
                </c:pt>
                <c:pt idx="11">
                  <c:v>1120.4395</c:v>
                </c:pt>
                <c:pt idx="12">
                  <c:v>1090.9819</c:v>
                </c:pt>
                <c:pt idx="13">
                  <c:v>1109.9155</c:v>
                </c:pt>
                <c:pt idx="14">
                  <c:v>1115.4539</c:v>
                </c:pt>
                <c:pt idx="15">
                  <c:v>1116.2454</c:v>
                </c:pt>
                <c:pt idx="16">
                  <c:v>1103.2179</c:v>
                </c:pt>
                <c:pt idx="17">
                  <c:v>967.4305000000001</c:v>
                </c:pt>
                <c:pt idx="18">
                  <c:v>1035.5114</c:v>
                </c:pt>
                <c:pt idx="19">
                  <c:v>1104.4187</c:v>
                </c:pt>
                <c:pt idx="20">
                  <c:v>1068.6989</c:v>
                </c:pt>
                <c:pt idx="21">
                  <c:v>1118.3328</c:v>
                </c:pt>
              </c:numCache>
            </c:numRef>
          </c:val>
        </c:ser>
        <c:ser>
          <c:idx val="10"/>
          <c:order val="10"/>
          <c:tx>
            <c:strRef>
              <c:f>'CPU Data'!$M$2:$M$3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'CPU Data'!$B$4:$B$25</c:f>
              <c:numCache>
                <c:formatCode>_(* #,##0_);_(* \(#,##0\);_(* "-"??_);_(@_)</c:formatCode>
                <c:ptCount val="22"/>
                <c:pt idx="0">
                  <c:v>250000.0</c:v>
                </c:pt>
                <c:pt idx="1">
                  <c:v>360000.0</c:v>
                </c:pt>
                <c:pt idx="2">
                  <c:v>490000.0</c:v>
                </c:pt>
                <c:pt idx="3">
                  <c:v>640000.0</c:v>
                </c:pt>
                <c:pt idx="4">
                  <c:v>810000.0</c:v>
                </c:pt>
                <c:pt idx="5">
                  <c:v>1.0E6</c:v>
                </c:pt>
                <c:pt idx="6">
                  <c:v>1.21E6</c:v>
                </c:pt>
                <c:pt idx="7">
                  <c:v>1.44E6</c:v>
                </c:pt>
                <c:pt idx="8">
                  <c:v>1.69E6</c:v>
                </c:pt>
                <c:pt idx="9">
                  <c:v>1.96E6</c:v>
                </c:pt>
                <c:pt idx="10">
                  <c:v>2.25E6</c:v>
                </c:pt>
                <c:pt idx="11">
                  <c:v>2.56E6</c:v>
                </c:pt>
                <c:pt idx="12">
                  <c:v>2.89E6</c:v>
                </c:pt>
                <c:pt idx="13">
                  <c:v>3.24E6</c:v>
                </c:pt>
                <c:pt idx="14">
                  <c:v>3.61E6</c:v>
                </c:pt>
                <c:pt idx="15">
                  <c:v>4.0E6</c:v>
                </c:pt>
                <c:pt idx="16">
                  <c:v>4.41E6</c:v>
                </c:pt>
                <c:pt idx="17">
                  <c:v>4.84E6</c:v>
                </c:pt>
                <c:pt idx="18">
                  <c:v>5.29E6</c:v>
                </c:pt>
                <c:pt idx="19">
                  <c:v>5.76E6</c:v>
                </c:pt>
                <c:pt idx="20">
                  <c:v>6.25E6</c:v>
                </c:pt>
                <c:pt idx="21">
                  <c:v>6.76E6</c:v>
                </c:pt>
              </c:numCache>
            </c:numRef>
          </c:cat>
          <c:val>
            <c:numRef>
              <c:f>'CPU Data'!$M$4:$M$25</c:f>
              <c:numCache>
                <c:formatCode>General</c:formatCode>
                <c:ptCount val="22"/>
                <c:pt idx="0">
                  <c:v>1115.9434</c:v>
                </c:pt>
                <c:pt idx="1">
                  <c:v>1116.0712</c:v>
                </c:pt>
                <c:pt idx="2">
                  <c:v>1119.3905</c:v>
                </c:pt>
                <c:pt idx="3">
                  <c:v>1116.499</c:v>
                </c:pt>
                <c:pt idx="4">
                  <c:v>1116.1465</c:v>
                </c:pt>
                <c:pt idx="5">
                  <c:v>1122.8617</c:v>
                </c:pt>
                <c:pt idx="6">
                  <c:v>1112.1444</c:v>
                </c:pt>
                <c:pt idx="7">
                  <c:v>1120.597</c:v>
                </c:pt>
                <c:pt idx="8">
                  <c:v>1117.8337</c:v>
                </c:pt>
                <c:pt idx="9">
                  <c:v>1115.7666</c:v>
                </c:pt>
                <c:pt idx="10">
                  <c:v>1106.4099</c:v>
                </c:pt>
                <c:pt idx="11">
                  <c:v>1061.4902</c:v>
                </c:pt>
                <c:pt idx="12">
                  <c:v>1115.6323</c:v>
                </c:pt>
                <c:pt idx="13">
                  <c:v>1115.7898</c:v>
                </c:pt>
                <c:pt idx="14">
                  <c:v>1121.9172</c:v>
                </c:pt>
                <c:pt idx="15">
                  <c:v>1116.6996</c:v>
                </c:pt>
                <c:pt idx="16">
                  <c:v>1019.28156</c:v>
                </c:pt>
                <c:pt idx="17">
                  <c:v>1067.7305</c:v>
                </c:pt>
                <c:pt idx="18">
                  <c:v>1093.1835</c:v>
                </c:pt>
                <c:pt idx="19">
                  <c:v>991.0543</c:v>
                </c:pt>
                <c:pt idx="20">
                  <c:v>1112.6752</c:v>
                </c:pt>
                <c:pt idx="21">
                  <c:v>1116.0511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59382312"/>
        <c:axId val="2058375368"/>
        <c:axId val="2058368984"/>
      </c:surface3DChart>
      <c:catAx>
        <c:axId val="205938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5368"/>
        <c:crosses val="autoZero"/>
        <c:auto val="1"/>
        <c:lblAlgn val="ctr"/>
        <c:lblOffset val="100"/>
        <c:noMultiLvlLbl val="0"/>
      </c:catAx>
      <c:valAx>
        <c:axId val="20583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2312"/>
        <c:crosses val="autoZero"/>
        <c:crossBetween val="midCat"/>
      </c:valAx>
      <c:serAx>
        <c:axId val="20583689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536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pageSetup orientation="landscape" horizontalDpi="360" verticalDpi="36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824" cy="63051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zoomScale="80" zoomScaleNormal="80" zoomScalePageLayoutView="80" workbookViewId="0">
      <selection activeCell="C4" sqref="C4:M25"/>
    </sheetView>
  </sheetViews>
  <sheetFormatPr baseColWidth="10" defaultColWidth="8.83203125" defaultRowHeight="14" x14ac:dyDescent="0"/>
  <cols>
    <col min="2" max="2" width="12" bestFit="1" customWidth="1"/>
    <col min="3" max="4" width="10.5" bestFit="1" customWidth="1"/>
    <col min="5" max="7" width="11.5" bestFit="1" customWidth="1"/>
    <col min="8" max="10" width="12.5" bestFit="1" customWidth="1"/>
    <col min="11" max="13" width="14.33203125" bestFit="1" customWidth="1"/>
  </cols>
  <sheetData>
    <row r="1" spans="2:15" ht="15" thickBot="1">
      <c r="F1" t="s">
        <v>2</v>
      </c>
    </row>
    <row r="2" spans="2:15">
      <c r="B2" s="1" t="s">
        <v>0</v>
      </c>
      <c r="C2" s="7">
        <v>0</v>
      </c>
      <c r="D2" s="7">
        <v>100</v>
      </c>
      <c r="E2" s="7">
        <v>200</v>
      </c>
      <c r="F2" s="7">
        <v>300</v>
      </c>
      <c r="G2" s="7">
        <v>400</v>
      </c>
      <c r="H2" s="7">
        <v>500</v>
      </c>
      <c r="I2" s="7">
        <v>600</v>
      </c>
      <c r="J2" s="7">
        <v>700</v>
      </c>
      <c r="K2" s="7">
        <v>800</v>
      </c>
      <c r="L2" s="7">
        <v>900</v>
      </c>
      <c r="M2" s="9">
        <v>1000</v>
      </c>
    </row>
    <row r="3" spans="2:15">
      <c r="B3" s="2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15">
      <c r="B4" s="3">
        <v>250000</v>
      </c>
      <c r="C4">
        <v>297.57956000000001</v>
      </c>
      <c r="D4">
        <v>1019.56647</v>
      </c>
      <c r="E4">
        <v>1068.0273</v>
      </c>
      <c r="F4">
        <v>1087.4482</v>
      </c>
      <c r="G4">
        <v>1083.6842999999999</v>
      </c>
      <c r="H4">
        <v>1108.0274999999999</v>
      </c>
      <c r="I4">
        <v>1113.2802999999999</v>
      </c>
      <c r="J4">
        <v>1108.6647</v>
      </c>
      <c r="K4">
        <v>1088.4766999999999</v>
      </c>
      <c r="L4">
        <v>1123.4491</v>
      </c>
      <c r="M4">
        <v>1115.9434000000001</v>
      </c>
    </row>
    <row r="5" spans="2:15">
      <c r="B5" s="3">
        <f>600*600</f>
        <v>360000</v>
      </c>
      <c r="C5">
        <v>305.78591999999998</v>
      </c>
      <c r="D5">
        <v>1022.0191</v>
      </c>
      <c r="E5">
        <v>1068.3626999999999</v>
      </c>
      <c r="F5">
        <v>1084.5762</v>
      </c>
      <c r="G5">
        <v>1097.2664</v>
      </c>
      <c r="H5">
        <v>1108.1483000000001</v>
      </c>
      <c r="I5">
        <v>1106.4291000000001</v>
      </c>
      <c r="J5">
        <v>1111.7068999999999</v>
      </c>
      <c r="K5">
        <v>1114.098</v>
      </c>
      <c r="L5">
        <v>1082.451</v>
      </c>
      <c r="M5">
        <v>1116.0712000000001</v>
      </c>
    </row>
    <row r="6" spans="2:15">
      <c r="B6" s="3">
        <f>700*700</f>
        <v>490000</v>
      </c>
      <c r="C6">
        <v>282.56319999999999</v>
      </c>
      <c r="D6">
        <v>1014.5313</v>
      </c>
      <c r="E6">
        <v>1070.0563999999999</v>
      </c>
      <c r="F6">
        <v>1083.9667999999999</v>
      </c>
      <c r="G6">
        <v>1097.2634</v>
      </c>
      <c r="H6">
        <v>1106.2885000000001</v>
      </c>
      <c r="I6">
        <v>1107.3552999999999</v>
      </c>
      <c r="J6">
        <v>1109.8895</v>
      </c>
      <c r="K6">
        <v>1102.2719999999999</v>
      </c>
      <c r="L6">
        <v>1118.1221</v>
      </c>
      <c r="M6">
        <v>1119.3905</v>
      </c>
    </row>
    <row r="7" spans="2:15">
      <c r="B7" s="3">
        <f>800*800</f>
        <v>640000</v>
      </c>
      <c r="C7">
        <v>275.46802000000002</v>
      </c>
      <c r="D7">
        <v>1019.7298</v>
      </c>
      <c r="E7">
        <v>1068.0096000000001</v>
      </c>
      <c r="F7">
        <v>1085.1352999999999</v>
      </c>
      <c r="G7">
        <v>1096.6984</v>
      </c>
      <c r="H7">
        <v>1104.3921</v>
      </c>
      <c r="I7">
        <v>1092.1973</v>
      </c>
      <c r="J7">
        <v>1082.2820999999999</v>
      </c>
      <c r="K7">
        <v>1115.9960000000001</v>
      </c>
      <c r="L7">
        <v>1081.8810000000001</v>
      </c>
      <c r="M7">
        <v>1116.499</v>
      </c>
    </row>
    <row r="8" spans="2:15">
      <c r="B8" s="3">
        <f>900*900</f>
        <v>810000</v>
      </c>
      <c r="C8">
        <v>267.41269999999997</v>
      </c>
      <c r="D8">
        <v>1011.0555000000001</v>
      </c>
      <c r="E8">
        <v>1070.9204999999999</v>
      </c>
      <c r="F8">
        <v>1084.8921</v>
      </c>
      <c r="G8">
        <v>1089.8909000000001</v>
      </c>
      <c r="H8">
        <v>1103.6755000000001</v>
      </c>
      <c r="I8">
        <v>1111.1769999999999</v>
      </c>
      <c r="J8">
        <v>1110.3761</v>
      </c>
      <c r="K8">
        <v>1110.162</v>
      </c>
      <c r="L8">
        <v>1119.1251999999999</v>
      </c>
      <c r="M8">
        <v>1116.1465000000001</v>
      </c>
    </row>
    <row r="9" spans="2:15">
      <c r="B9" s="3">
        <f>1000*1000</f>
        <v>1000000</v>
      </c>
      <c r="C9">
        <v>269.47742</v>
      </c>
      <c r="D9">
        <v>1017.3183</v>
      </c>
      <c r="E9">
        <v>1068.0155999999999</v>
      </c>
      <c r="F9">
        <v>1086.8954000000001</v>
      </c>
      <c r="G9">
        <v>1049.9663</v>
      </c>
      <c r="H9">
        <v>1089.5472</v>
      </c>
      <c r="I9">
        <v>1106.9102</v>
      </c>
      <c r="J9">
        <v>1110.8792000000001</v>
      </c>
      <c r="K9">
        <v>1112.9251999999999</v>
      </c>
      <c r="L9">
        <v>1112.7625</v>
      </c>
      <c r="M9">
        <v>1122.8616999999999</v>
      </c>
    </row>
    <row r="10" spans="2:15">
      <c r="B10" s="3">
        <f>1100*1100</f>
        <v>1210000</v>
      </c>
      <c r="C10">
        <v>269.2441</v>
      </c>
      <c r="D10">
        <v>1014.70294</v>
      </c>
      <c r="E10">
        <v>1070.1404</v>
      </c>
      <c r="F10">
        <v>1079.7772</v>
      </c>
      <c r="G10">
        <v>1072.4574</v>
      </c>
      <c r="H10">
        <v>1101.9719</v>
      </c>
      <c r="I10">
        <v>1100.3253</v>
      </c>
      <c r="J10">
        <v>1107.0715</v>
      </c>
      <c r="K10">
        <v>1109.5211999999999</v>
      </c>
      <c r="L10">
        <v>1097.0597</v>
      </c>
      <c r="M10">
        <v>1112.1443999999999</v>
      </c>
    </row>
    <row r="11" spans="2:15">
      <c r="B11" s="3">
        <f>1200*1200</f>
        <v>1440000</v>
      </c>
      <c r="C11">
        <v>271.59197999999998</v>
      </c>
      <c r="D11">
        <v>1019.3967</v>
      </c>
      <c r="E11">
        <v>1067.126</v>
      </c>
      <c r="F11">
        <v>1086.3505</v>
      </c>
      <c r="G11">
        <v>1101.5415</v>
      </c>
      <c r="H11">
        <v>1090.8945000000001</v>
      </c>
      <c r="I11">
        <v>1110.1496999999999</v>
      </c>
      <c r="J11">
        <v>1110.6043999999999</v>
      </c>
      <c r="K11">
        <v>1100.921</v>
      </c>
      <c r="L11">
        <v>1117.5306</v>
      </c>
      <c r="M11">
        <v>1120.597</v>
      </c>
    </row>
    <row r="12" spans="2:15">
      <c r="B12" s="3">
        <f>1300*1300</f>
        <v>1690000</v>
      </c>
      <c r="C12">
        <v>276.55023</v>
      </c>
      <c r="D12">
        <v>1018.4804</v>
      </c>
      <c r="E12">
        <v>1067.3458000000001</v>
      </c>
      <c r="F12">
        <v>1091.95</v>
      </c>
      <c r="G12">
        <v>1090.9121</v>
      </c>
      <c r="H12">
        <v>1108.0546999999999</v>
      </c>
      <c r="I12">
        <v>1105.5264999999999</v>
      </c>
      <c r="J12">
        <v>1107.8242</v>
      </c>
      <c r="K12">
        <v>1065.4354000000001</v>
      </c>
      <c r="L12">
        <v>1076.4999</v>
      </c>
      <c r="M12">
        <v>1117.8336999999999</v>
      </c>
    </row>
    <row r="13" spans="2:15">
      <c r="B13" s="3">
        <f>1400*1400</f>
        <v>1960000</v>
      </c>
      <c r="C13">
        <v>273.17455999999999</v>
      </c>
      <c r="D13">
        <v>1017.0669</v>
      </c>
      <c r="E13">
        <v>1067.5171</v>
      </c>
      <c r="F13">
        <v>1088.0039999999999</v>
      </c>
      <c r="G13">
        <v>1097.2208000000001</v>
      </c>
      <c r="H13">
        <v>1104.4884999999999</v>
      </c>
      <c r="I13">
        <v>1113.2738999999999</v>
      </c>
      <c r="J13">
        <v>1110.7229</v>
      </c>
      <c r="K13">
        <v>1074.9879000000001</v>
      </c>
      <c r="L13">
        <v>1115.6355000000001</v>
      </c>
      <c r="M13">
        <v>1115.7665999999999</v>
      </c>
    </row>
    <row r="14" spans="2:15">
      <c r="B14" s="3">
        <f>1500*1500</f>
        <v>2250000</v>
      </c>
      <c r="C14">
        <v>272.21915000000001</v>
      </c>
      <c r="D14">
        <v>1008.76733</v>
      </c>
      <c r="E14">
        <v>979.79016000000001</v>
      </c>
      <c r="F14">
        <v>1055.0651</v>
      </c>
      <c r="G14">
        <v>1097.9102</v>
      </c>
      <c r="H14">
        <v>1099.2891999999999</v>
      </c>
      <c r="I14">
        <v>1103.7944</v>
      </c>
      <c r="J14">
        <v>1105.9326000000001</v>
      </c>
      <c r="K14">
        <v>1107.5063</v>
      </c>
      <c r="L14">
        <v>1111.3982000000001</v>
      </c>
      <c r="M14">
        <v>1106.4099000000001</v>
      </c>
      <c r="O14" s="5"/>
    </row>
    <row r="15" spans="2:15">
      <c r="B15" s="3">
        <f>1600*1600</f>
        <v>2560000</v>
      </c>
      <c r="C15">
        <v>275.33508</v>
      </c>
      <c r="D15">
        <v>1014.25586</v>
      </c>
      <c r="E15">
        <v>1066.4614999999999</v>
      </c>
      <c r="F15">
        <v>1063.3119999999999</v>
      </c>
      <c r="G15">
        <v>1102.8625</v>
      </c>
      <c r="H15">
        <v>1107.2734</v>
      </c>
      <c r="I15">
        <v>1064.7675999999999</v>
      </c>
      <c r="J15">
        <v>1118.8671999999999</v>
      </c>
      <c r="K15">
        <v>1104.232</v>
      </c>
      <c r="L15">
        <v>1120.4395</v>
      </c>
      <c r="M15">
        <v>1061.4902</v>
      </c>
      <c r="O15" s="5"/>
    </row>
    <row r="16" spans="2:15">
      <c r="B16" s="3">
        <f>1700*1700</f>
        <v>2890000</v>
      </c>
      <c r="C16">
        <v>269.38607999999999</v>
      </c>
      <c r="D16">
        <v>1012.3591300000001</v>
      </c>
      <c r="E16">
        <v>1064.6967</v>
      </c>
      <c r="F16">
        <v>1064.7973999999999</v>
      </c>
      <c r="G16">
        <v>1095.1628000000001</v>
      </c>
      <c r="H16">
        <v>1101.3556000000001</v>
      </c>
      <c r="I16">
        <v>1064.4186</v>
      </c>
      <c r="J16">
        <v>1110.2548999999999</v>
      </c>
      <c r="K16">
        <v>1112.2829999999999</v>
      </c>
      <c r="L16">
        <v>1090.9819</v>
      </c>
      <c r="M16">
        <v>1115.6323</v>
      </c>
      <c r="O16" s="5"/>
    </row>
    <row r="17" spans="2:15">
      <c r="B17" s="3">
        <f>1800*1800</f>
        <v>3240000</v>
      </c>
      <c r="C17">
        <v>274.08535999999998</v>
      </c>
      <c r="D17">
        <v>1010.4475</v>
      </c>
      <c r="E17">
        <v>1047.0746999999999</v>
      </c>
      <c r="F17">
        <v>1094.3619000000001</v>
      </c>
      <c r="G17">
        <v>1095.3806999999999</v>
      </c>
      <c r="H17">
        <v>1098.3456000000001</v>
      </c>
      <c r="I17">
        <v>1003.37134</v>
      </c>
      <c r="J17">
        <v>1110.2372</v>
      </c>
      <c r="K17">
        <v>1109.6768</v>
      </c>
      <c r="L17">
        <v>1109.9155000000001</v>
      </c>
      <c r="M17">
        <v>1115.7898</v>
      </c>
      <c r="O17" s="5"/>
    </row>
    <row r="18" spans="2:15">
      <c r="B18" s="3">
        <f>1900*1900</f>
        <v>3610000</v>
      </c>
      <c r="C18">
        <v>270.39066000000003</v>
      </c>
      <c r="D18">
        <v>1016.3824</v>
      </c>
      <c r="E18">
        <v>1050.6660999999999</v>
      </c>
      <c r="F18">
        <v>1076.0376000000001</v>
      </c>
      <c r="G18">
        <v>1087.7311</v>
      </c>
      <c r="H18">
        <v>987.70776000000001</v>
      </c>
      <c r="I18">
        <v>1001.562</v>
      </c>
      <c r="J18">
        <v>1102.7571</v>
      </c>
      <c r="K18">
        <v>1109.6898000000001</v>
      </c>
      <c r="L18">
        <v>1115.4539</v>
      </c>
      <c r="M18">
        <v>1121.9172000000001</v>
      </c>
      <c r="O18" s="5"/>
    </row>
    <row r="19" spans="2:15">
      <c r="B19" s="3">
        <f>2000*2000</f>
        <v>4000000</v>
      </c>
      <c r="C19">
        <v>272.73577999999998</v>
      </c>
      <c r="D19">
        <v>1009.66626</v>
      </c>
      <c r="E19">
        <v>1012.6107</v>
      </c>
      <c r="F19">
        <v>1045.4655</v>
      </c>
      <c r="G19">
        <v>1076.7601</v>
      </c>
      <c r="H19">
        <v>1099.1835000000001</v>
      </c>
      <c r="I19">
        <v>1102.7650000000001</v>
      </c>
      <c r="J19">
        <v>1113.6964</v>
      </c>
      <c r="K19">
        <v>1122.2764999999999</v>
      </c>
      <c r="L19">
        <v>1116.2454</v>
      </c>
      <c r="M19">
        <v>1116.6995999999999</v>
      </c>
      <c r="O19" s="5"/>
    </row>
    <row r="20" spans="2:15">
      <c r="B20" s="3">
        <f>2100*2100</f>
        <v>4410000</v>
      </c>
      <c r="C20">
        <v>270.11712999999997</v>
      </c>
      <c r="D20">
        <v>1004.79675</v>
      </c>
      <c r="E20">
        <v>1062.9260999999999</v>
      </c>
      <c r="F20">
        <v>1015.18713</v>
      </c>
      <c r="G20">
        <v>1063.3910000000001</v>
      </c>
      <c r="H20">
        <v>1097.8556000000001</v>
      </c>
      <c r="I20">
        <v>1071.1749</v>
      </c>
      <c r="J20">
        <v>1074.7295999999999</v>
      </c>
      <c r="K20">
        <v>1113.2049999999999</v>
      </c>
      <c r="L20">
        <v>1103.2179000000001</v>
      </c>
      <c r="M20">
        <v>1019.28156</v>
      </c>
      <c r="O20" s="5"/>
    </row>
    <row r="21" spans="2:15">
      <c r="B21" s="3">
        <f>2200*2200</f>
        <v>4840000</v>
      </c>
      <c r="C21">
        <v>269.48926</v>
      </c>
      <c r="D21">
        <v>1008.3522</v>
      </c>
      <c r="E21">
        <v>1055.8846000000001</v>
      </c>
      <c r="F21">
        <v>1066.6311000000001</v>
      </c>
      <c r="G21">
        <v>1080.538</v>
      </c>
      <c r="H21">
        <v>1056.9896000000001</v>
      </c>
      <c r="I21">
        <v>1105.8638000000001</v>
      </c>
      <c r="J21">
        <v>1106.1914999999999</v>
      </c>
      <c r="K21">
        <v>1110.0724</v>
      </c>
      <c r="L21">
        <v>967.43050000000005</v>
      </c>
      <c r="M21">
        <v>1067.7304999999999</v>
      </c>
      <c r="O21" s="5"/>
    </row>
    <row r="22" spans="2:15">
      <c r="B22" s="3">
        <f>2300*2300</f>
        <v>5290000</v>
      </c>
      <c r="C22">
        <v>268.23593</v>
      </c>
      <c r="D22">
        <v>999.83339999999998</v>
      </c>
      <c r="E22">
        <v>1058.037</v>
      </c>
      <c r="F22">
        <v>1065.8296</v>
      </c>
      <c r="G22">
        <v>1036.1660999999999</v>
      </c>
      <c r="H22">
        <v>1093.4132999999999</v>
      </c>
      <c r="I22">
        <v>1106.0181</v>
      </c>
      <c r="J22">
        <v>990.80970000000002</v>
      </c>
      <c r="K22">
        <v>1114.2832000000001</v>
      </c>
      <c r="L22">
        <v>1035.5114000000001</v>
      </c>
      <c r="M22">
        <v>1093.1835000000001</v>
      </c>
      <c r="O22" s="5"/>
    </row>
    <row r="23" spans="2:15">
      <c r="B23" s="3">
        <f>2400*2400</f>
        <v>5760000</v>
      </c>
      <c r="C23">
        <v>267.3338</v>
      </c>
      <c r="D23">
        <v>999.58770000000004</v>
      </c>
      <c r="E23">
        <v>1064.0969</v>
      </c>
      <c r="F23">
        <v>1082.9203</v>
      </c>
      <c r="G23">
        <v>1081.0327</v>
      </c>
      <c r="H23">
        <v>1099.8157000000001</v>
      </c>
      <c r="I23">
        <v>1089.6934000000001</v>
      </c>
      <c r="J23">
        <v>1110.2689</v>
      </c>
      <c r="K23">
        <v>1035.2039</v>
      </c>
      <c r="L23">
        <v>1104.4186999999999</v>
      </c>
      <c r="M23">
        <v>991.05430000000001</v>
      </c>
      <c r="O23" s="5"/>
    </row>
    <row r="24" spans="2:15">
      <c r="B24" s="3">
        <f>2500*2500</f>
        <v>6250000</v>
      </c>
      <c r="C24">
        <v>263.23903999999999</v>
      </c>
      <c r="D24">
        <v>1001.9351</v>
      </c>
      <c r="E24">
        <v>1060.4525000000001</v>
      </c>
      <c r="F24">
        <v>1083.1799000000001</v>
      </c>
      <c r="G24">
        <v>1055.2139999999999</v>
      </c>
      <c r="H24">
        <v>1081.1714999999999</v>
      </c>
      <c r="I24">
        <v>1096.4512999999999</v>
      </c>
      <c r="J24">
        <v>1070.3671999999999</v>
      </c>
      <c r="K24">
        <v>996.53269999999998</v>
      </c>
      <c r="L24">
        <v>1068.6989000000001</v>
      </c>
      <c r="M24">
        <v>1112.6751999999999</v>
      </c>
      <c r="O24" s="5"/>
    </row>
    <row r="25" spans="2:15" ht="15" thickBot="1">
      <c r="B25" s="4">
        <f>2600*2600</f>
        <v>6760000</v>
      </c>
      <c r="C25">
        <v>261.45596</v>
      </c>
      <c r="D25">
        <v>986.41010000000006</v>
      </c>
      <c r="E25">
        <v>1050.7388000000001</v>
      </c>
      <c r="F25">
        <v>995.50507000000005</v>
      </c>
      <c r="G25">
        <v>1091.0125</v>
      </c>
      <c r="H25">
        <v>1093.867</v>
      </c>
      <c r="I25">
        <v>1107.7266999999999</v>
      </c>
      <c r="J25">
        <v>1072.21</v>
      </c>
      <c r="K25">
        <v>917.79285000000004</v>
      </c>
      <c r="L25">
        <v>1118.3327999999999</v>
      </c>
      <c r="M25">
        <v>1116.0510999999999</v>
      </c>
      <c r="O25" s="5"/>
    </row>
    <row r="26" spans="2:15">
      <c r="C26">
        <v>258.70030000000003</v>
      </c>
      <c r="D26">
        <v>994.89086999999995</v>
      </c>
      <c r="E26">
        <v>1051.3979999999999</v>
      </c>
      <c r="F26">
        <v>1089.4238</v>
      </c>
      <c r="G26">
        <v>1079.0424</v>
      </c>
      <c r="H26">
        <v>1092.2908</v>
      </c>
      <c r="I26">
        <v>1100.1412</v>
      </c>
      <c r="J26">
        <v>1105.3153</v>
      </c>
      <c r="K26">
        <v>1111.289</v>
      </c>
      <c r="L26">
        <v>998.52795000000003</v>
      </c>
      <c r="M26">
        <v>1123.3477</v>
      </c>
      <c r="O26" s="5"/>
    </row>
    <row r="27" spans="2:15">
      <c r="C27">
        <v>246.75812999999999</v>
      </c>
      <c r="D27">
        <v>1008.9235</v>
      </c>
      <c r="E27">
        <v>1047.3092999999999</v>
      </c>
      <c r="F27">
        <v>1067.0405000000001</v>
      </c>
      <c r="G27">
        <v>1087.3562999999999</v>
      </c>
      <c r="H27">
        <v>1101.2637</v>
      </c>
      <c r="I27">
        <v>886.58619999999996</v>
      </c>
      <c r="J27">
        <v>1107.5092999999999</v>
      </c>
      <c r="K27">
        <v>1107.3859</v>
      </c>
      <c r="L27">
        <v>1098.6184000000001</v>
      </c>
      <c r="M27">
        <v>1119.0540000000001</v>
      </c>
      <c r="O27" s="5"/>
    </row>
    <row r="28" spans="2:15">
      <c r="C28">
        <v>242.20189999999999</v>
      </c>
      <c r="D28">
        <v>1002.9074000000001</v>
      </c>
      <c r="E28">
        <v>1056.7421999999999</v>
      </c>
      <c r="F28">
        <v>1070.4966999999999</v>
      </c>
      <c r="G28">
        <v>962.56399999999996</v>
      </c>
      <c r="H28">
        <v>1090.3259</v>
      </c>
      <c r="I28">
        <v>1104.2575999999999</v>
      </c>
      <c r="J28">
        <v>1111.9038</v>
      </c>
      <c r="K28">
        <v>1118.6469</v>
      </c>
      <c r="L28">
        <v>1106.4403</v>
      </c>
      <c r="M28">
        <v>962.87139999999999</v>
      </c>
      <c r="O28" s="5"/>
    </row>
    <row r="29" spans="2:15">
      <c r="C29">
        <v>248.08302</v>
      </c>
      <c r="D29">
        <v>1003.11884</v>
      </c>
      <c r="E29">
        <v>1049.0673999999999</v>
      </c>
      <c r="F29">
        <v>1078.3717999999999</v>
      </c>
      <c r="G29">
        <v>1095.4694</v>
      </c>
      <c r="H29">
        <v>1048.7733000000001</v>
      </c>
      <c r="I29">
        <v>1105.1581000000001</v>
      </c>
      <c r="J29">
        <v>848.26184000000001</v>
      </c>
      <c r="K29">
        <v>1116.0922</v>
      </c>
      <c r="L29">
        <v>1113.5142000000001</v>
      </c>
      <c r="M29">
        <v>1103.7173</v>
      </c>
      <c r="O29" s="5"/>
    </row>
    <row r="30" spans="2:15">
      <c r="C30">
        <v>237.60854</v>
      </c>
      <c r="D30">
        <v>1012.0287499999999</v>
      </c>
      <c r="E30">
        <v>1049.4049</v>
      </c>
      <c r="F30">
        <v>1068.5920000000001</v>
      </c>
      <c r="G30">
        <v>1099.3208999999999</v>
      </c>
      <c r="H30">
        <v>1086.5120999999999</v>
      </c>
      <c r="I30">
        <v>1107.825</v>
      </c>
      <c r="J30">
        <v>1114.7834</v>
      </c>
      <c r="K30">
        <v>1114.2097000000001</v>
      </c>
      <c r="L30">
        <v>1117.7837</v>
      </c>
      <c r="M30">
        <v>1113.1439</v>
      </c>
      <c r="O30" s="5"/>
    </row>
    <row r="31" spans="2:15">
      <c r="C31">
        <v>238.24149</v>
      </c>
      <c r="D31">
        <v>995.51275999999996</v>
      </c>
      <c r="E31">
        <v>1040.9202</v>
      </c>
      <c r="F31">
        <v>1081.8620000000001</v>
      </c>
      <c r="G31">
        <v>1091.162</v>
      </c>
      <c r="H31">
        <v>1092.3711000000001</v>
      </c>
      <c r="I31">
        <v>961.07903999999996</v>
      </c>
      <c r="J31">
        <v>930.07104000000004</v>
      </c>
      <c r="K31">
        <v>1045.2991</v>
      </c>
      <c r="L31">
        <v>1098.1564000000001</v>
      </c>
      <c r="M31">
        <v>1110.5139999999999</v>
      </c>
      <c r="O31" s="5"/>
    </row>
    <row r="32" spans="2:15">
      <c r="C32">
        <v>241.26214999999999</v>
      </c>
      <c r="D32">
        <v>1001.6612</v>
      </c>
      <c r="E32">
        <v>1073.8643</v>
      </c>
      <c r="F32">
        <v>1046.6512</v>
      </c>
      <c r="G32">
        <v>1079.5826</v>
      </c>
      <c r="H32">
        <v>1021.11865</v>
      </c>
      <c r="I32">
        <v>1058.6088</v>
      </c>
      <c r="J32">
        <v>1103.1069</v>
      </c>
      <c r="K32">
        <v>1110.4376999999999</v>
      </c>
      <c r="L32">
        <v>878.80529999999999</v>
      </c>
      <c r="M32">
        <v>997.54736000000003</v>
      </c>
      <c r="O32" s="5"/>
    </row>
    <row r="33" spans="3:15">
      <c r="C33">
        <v>232.43776</v>
      </c>
      <c r="D33">
        <v>991.32590000000005</v>
      </c>
      <c r="E33">
        <v>1032.6709000000001</v>
      </c>
      <c r="F33">
        <v>1058.4344000000001</v>
      </c>
      <c r="G33">
        <v>1068.7242000000001</v>
      </c>
      <c r="H33">
        <v>1079.0026</v>
      </c>
      <c r="I33">
        <v>987.60626000000002</v>
      </c>
      <c r="J33">
        <v>1041.6202000000001</v>
      </c>
      <c r="K33">
        <v>1110.4425000000001</v>
      </c>
      <c r="L33">
        <v>1106.2837999999999</v>
      </c>
      <c r="M33">
        <v>1114.7034000000001</v>
      </c>
      <c r="O33" s="5"/>
    </row>
    <row r="34" spans="3:15">
      <c r="C34">
        <v>236.95733999999999</v>
      </c>
      <c r="D34">
        <v>993.50779999999997</v>
      </c>
      <c r="E34">
        <v>1040.9861000000001</v>
      </c>
      <c r="F34">
        <v>1066.759</v>
      </c>
      <c r="G34">
        <v>1078.0507</v>
      </c>
      <c r="H34">
        <v>1078.7739999999999</v>
      </c>
      <c r="I34">
        <v>1065.2645</v>
      </c>
      <c r="J34">
        <v>994.4402</v>
      </c>
      <c r="K34">
        <v>1099.9992999999999</v>
      </c>
      <c r="L34">
        <v>1102.7181</v>
      </c>
      <c r="M34">
        <v>1071.4861000000001</v>
      </c>
      <c r="O34" s="5"/>
    </row>
    <row r="35" spans="3:15">
      <c r="C35">
        <v>233.99023</v>
      </c>
      <c r="D35">
        <v>983.03125</v>
      </c>
      <c r="E35">
        <v>1047.1611</v>
      </c>
      <c r="F35">
        <v>1067.6134999999999</v>
      </c>
      <c r="G35">
        <v>1089.2931000000001</v>
      </c>
      <c r="H35">
        <v>1078.7926</v>
      </c>
      <c r="I35">
        <v>1086.441</v>
      </c>
      <c r="J35">
        <v>1101.6013</v>
      </c>
      <c r="K35">
        <v>1098.6677999999999</v>
      </c>
      <c r="L35">
        <v>1111.1081999999999</v>
      </c>
      <c r="M35">
        <v>1094.4135000000001</v>
      </c>
      <c r="O35" s="5"/>
    </row>
    <row r="36" spans="3:15">
      <c r="C36">
        <v>229.96391</v>
      </c>
      <c r="D36">
        <v>977.81290000000001</v>
      </c>
      <c r="E36">
        <v>1045.6069</v>
      </c>
      <c r="F36">
        <v>1057.3875</v>
      </c>
      <c r="G36">
        <v>1070.9776999999999</v>
      </c>
      <c r="H36">
        <v>1083.7233000000001</v>
      </c>
      <c r="I36">
        <v>1090.3655000000001</v>
      </c>
      <c r="J36">
        <v>1086.4574</v>
      </c>
      <c r="K36">
        <v>1097.8059000000001</v>
      </c>
      <c r="L36">
        <v>1106.7918999999999</v>
      </c>
      <c r="M36">
        <v>1104.6161999999999</v>
      </c>
    </row>
    <row r="37" spans="3:15">
      <c r="C37">
        <v>222.23969</v>
      </c>
      <c r="D37">
        <v>988.30535999999995</v>
      </c>
      <c r="E37">
        <v>1037.5257999999999</v>
      </c>
      <c r="F37">
        <v>1067.0825</v>
      </c>
      <c r="G37">
        <v>1073.3912</v>
      </c>
      <c r="H37">
        <v>1080.6415</v>
      </c>
      <c r="I37">
        <v>1087.7233000000001</v>
      </c>
      <c r="J37">
        <v>1092.9562000000001</v>
      </c>
      <c r="K37">
        <v>1093.5087000000001</v>
      </c>
      <c r="L37">
        <v>1099.6481000000001</v>
      </c>
      <c r="M37">
        <v>1083.5369000000001</v>
      </c>
    </row>
    <row r="38" spans="3:15">
      <c r="C38">
        <v>220.94931</v>
      </c>
      <c r="D38">
        <v>997.24239999999998</v>
      </c>
      <c r="E38">
        <v>1040.8290999999999</v>
      </c>
      <c r="F38">
        <v>1068.0177000000001</v>
      </c>
      <c r="G38">
        <v>1072.0465999999999</v>
      </c>
      <c r="H38">
        <v>1081.4090000000001</v>
      </c>
      <c r="I38">
        <v>1089.7814000000001</v>
      </c>
      <c r="J38">
        <v>1100.0540000000001</v>
      </c>
      <c r="K38">
        <v>1104.0166999999999</v>
      </c>
      <c r="L38">
        <v>1107.6421</v>
      </c>
      <c r="M38">
        <v>1101.6829</v>
      </c>
    </row>
    <row r="39" spans="3:15">
      <c r="C39">
        <v>203.99606</v>
      </c>
      <c r="D39">
        <v>986.58510000000001</v>
      </c>
      <c r="E39">
        <v>1042.556</v>
      </c>
      <c r="F39">
        <v>1086.8136</v>
      </c>
      <c r="G39">
        <v>1087.6831999999999</v>
      </c>
      <c r="H39">
        <v>1096.6659999999999</v>
      </c>
      <c r="I39">
        <v>1108.2415000000001</v>
      </c>
      <c r="J39">
        <v>1095.5631000000001</v>
      </c>
      <c r="K39">
        <v>1101.6261999999999</v>
      </c>
      <c r="L39">
        <v>1104.066</v>
      </c>
      <c r="M39">
        <v>1113.9817</v>
      </c>
    </row>
  </sheetData>
  <mergeCells count="11">
    <mergeCell ref="H2:H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zoomScale="80" zoomScaleNormal="80" zoomScalePageLayoutView="80" workbookViewId="0">
      <selection activeCell="A29" sqref="A29"/>
    </sheetView>
  </sheetViews>
  <sheetFormatPr baseColWidth="10" defaultColWidth="8.83203125" defaultRowHeight="14" x14ac:dyDescent="0"/>
  <cols>
    <col min="2" max="2" width="12" bestFit="1" customWidth="1"/>
    <col min="3" max="4" width="10.5" bestFit="1" customWidth="1"/>
    <col min="5" max="7" width="11.5" bestFit="1" customWidth="1"/>
    <col min="8" max="10" width="12.5" bestFit="1" customWidth="1"/>
    <col min="11" max="13" width="14.33203125" bestFit="1" customWidth="1"/>
  </cols>
  <sheetData>
    <row r="1" spans="2:15" ht="15" thickBot="1">
      <c r="F1" t="s">
        <v>2</v>
      </c>
    </row>
    <row r="2" spans="2:15">
      <c r="B2" s="1" t="s">
        <v>0</v>
      </c>
      <c r="C2" s="7">
        <v>0</v>
      </c>
      <c r="D2" s="7">
        <v>100</v>
      </c>
      <c r="E2" s="7">
        <v>200</v>
      </c>
      <c r="F2" s="7">
        <v>300</v>
      </c>
      <c r="G2" s="7">
        <v>400</v>
      </c>
      <c r="H2" s="7">
        <v>500</v>
      </c>
      <c r="I2" s="7">
        <v>600</v>
      </c>
      <c r="J2" s="7">
        <v>700</v>
      </c>
      <c r="K2" s="7">
        <v>800</v>
      </c>
      <c r="L2" s="7">
        <v>900</v>
      </c>
      <c r="M2" s="9">
        <v>1000</v>
      </c>
    </row>
    <row r="3" spans="2:15">
      <c r="B3" s="2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10"/>
    </row>
    <row r="4" spans="2:15">
      <c r="B4" s="3">
        <v>250000</v>
      </c>
      <c r="C4">
        <v>5.077445</v>
      </c>
      <c r="D4">
        <v>512.41643999999997</v>
      </c>
      <c r="E4">
        <v>1017.9894399999999</v>
      </c>
      <c r="F4">
        <v>1557.2306000000001</v>
      </c>
      <c r="G4">
        <v>2070.5798</v>
      </c>
      <c r="H4">
        <v>2561.8298</v>
      </c>
      <c r="I4">
        <v>3062.4373000000001</v>
      </c>
      <c r="J4">
        <v>3611.5708</v>
      </c>
      <c r="K4">
        <v>4067.68</v>
      </c>
      <c r="L4">
        <v>4527.6063999999997</v>
      </c>
      <c r="M4">
        <v>5050.5492999999997</v>
      </c>
    </row>
    <row r="5" spans="2:15">
      <c r="B5" s="3">
        <f>600*600</f>
        <v>360000</v>
      </c>
      <c r="C5">
        <v>7.6527504999999998</v>
      </c>
      <c r="D5">
        <v>761.71576000000005</v>
      </c>
      <c r="E5">
        <v>1549.432</v>
      </c>
      <c r="F5">
        <v>2301.6799999999998</v>
      </c>
      <c r="G5">
        <v>3047.7550000000001</v>
      </c>
      <c r="H5">
        <v>3742.3429999999998</v>
      </c>
      <c r="I5">
        <v>4512.1080000000002</v>
      </c>
      <c r="J5">
        <v>5225.12</v>
      </c>
      <c r="K5">
        <v>5917.8789999999999</v>
      </c>
      <c r="L5">
        <v>6609.3680000000004</v>
      </c>
      <c r="M5">
        <v>7303.9696999999996</v>
      </c>
    </row>
    <row r="6" spans="2:15">
      <c r="B6" s="3">
        <f>700*700</f>
        <v>490000</v>
      </c>
      <c r="C6">
        <v>9.4470349999999996</v>
      </c>
      <c r="D6">
        <v>944.42330000000004</v>
      </c>
      <c r="E6">
        <v>1902.9481000000001</v>
      </c>
      <c r="F6">
        <v>2858.7253000000001</v>
      </c>
      <c r="G6">
        <v>3781.8247000000001</v>
      </c>
      <c r="H6">
        <v>4675.9652999999998</v>
      </c>
      <c r="I6">
        <v>5641.5347000000002</v>
      </c>
      <c r="J6">
        <v>6540.5106999999998</v>
      </c>
      <c r="K6">
        <v>7429.7954</v>
      </c>
      <c r="L6">
        <v>8282.6810000000005</v>
      </c>
      <c r="M6">
        <v>9190.0609999999997</v>
      </c>
    </row>
    <row r="7" spans="2:15">
      <c r="B7" s="3">
        <f>800*800</f>
        <v>640000</v>
      </c>
      <c r="C7">
        <v>11.67248</v>
      </c>
      <c r="D7">
        <v>1144.8177000000001</v>
      </c>
      <c r="E7">
        <v>2306.6849999999999</v>
      </c>
      <c r="F7">
        <v>3457.8393999999998</v>
      </c>
      <c r="G7">
        <v>4577.5690000000004</v>
      </c>
      <c r="H7">
        <v>5650.0033999999996</v>
      </c>
      <c r="I7">
        <v>6784.0595999999996</v>
      </c>
      <c r="J7">
        <v>7874.5366000000004</v>
      </c>
      <c r="K7">
        <v>8933.68</v>
      </c>
      <c r="L7">
        <v>9892.4390000000003</v>
      </c>
      <c r="M7">
        <v>11144.349</v>
      </c>
    </row>
    <row r="8" spans="2:15">
      <c r="B8" s="3">
        <f>900*900</f>
        <v>810000</v>
      </c>
      <c r="C8" s="6">
        <v>13.576473999999999</v>
      </c>
      <c r="D8" s="6">
        <v>1336.78</v>
      </c>
      <c r="E8" s="6">
        <v>2700.7815000000001</v>
      </c>
      <c r="F8" s="6">
        <v>4009.4926999999998</v>
      </c>
      <c r="G8" s="6">
        <v>5328.2219999999998</v>
      </c>
      <c r="H8" s="6">
        <v>6514.57</v>
      </c>
      <c r="I8" s="6">
        <v>7821.7669999999998</v>
      </c>
      <c r="J8" s="6">
        <v>9088.2189999999991</v>
      </c>
      <c r="K8" s="6">
        <v>10371.191999999999</v>
      </c>
      <c r="L8" s="6">
        <v>11515.403</v>
      </c>
      <c r="M8" s="6">
        <v>12788.839</v>
      </c>
    </row>
    <row r="9" spans="2:15">
      <c r="B9" s="3">
        <f>1000*1000</f>
        <v>1000000</v>
      </c>
      <c r="C9" s="6">
        <v>15.364157000000001</v>
      </c>
      <c r="D9" s="6">
        <v>1528.9752000000001</v>
      </c>
      <c r="E9" s="6">
        <v>3038.8004999999998</v>
      </c>
      <c r="F9" s="6">
        <v>4536.7719999999999</v>
      </c>
      <c r="G9" s="6">
        <v>5981.9385000000002</v>
      </c>
      <c r="H9" s="6">
        <v>7485.6289999999999</v>
      </c>
      <c r="I9" s="6">
        <v>8816.7659999999996</v>
      </c>
      <c r="J9" s="6">
        <v>10312.262000000001</v>
      </c>
      <c r="K9" s="6">
        <v>11687.816000000001</v>
      </c>
      <c r="L9" s="6">
        <v>13079.884</v>
      </c>
      <c r="M9" s="6">
        <v>14230.709000000001</v>
      </c>
    </row>
    <row r="10" spans="2:15">
      <c r="B10" s="3">
        <f>1100*1100</f>
        <v>1210000</v>
      </c>
      <c r="C10">
        <v>16.814741000000001</v>
      </c>
      <c r="D10">
        <v>1694.2108000000001</v>
      </c>
      <c r="E10">
        <v>3348.0194999999999</v>
      </c>
      <c r="F10">
        <v>5016.0110000000004</v>
      </c>
      <c r="G10">
        <v>6644.3280000000004</v>
      </c>
      <c r="H10">
        <v>8215.7019999999993</v>
      </c>
      <c r="I10">
        <v>9863.9509999999991</v>
      </c>
      <c r="J10">
        <v>11249.4375</v>
      </c>
      <c r="K10">
        <v>12861.06</v>
      </c>
      <c r="L10">
        <v>14318.617</v>
      </c>
      <c r="M10">
        <v>15770.793</v>
      </c>
    </row>
    <row r="11" spans="2:15">
      <c r="B11" s="3">
        <f>1200*1200</f>
        <v>1440000</v>
      </c>
      <c r="C11">
        <v>18.610520999999999</v>
      </c>
      <c r="D11">
        <v>1856.3689999999999</v>
      </c>
      <c r="E11">
        <v>3651.5909999999999</v>
      </c>
      <c r="F11">
        <v>5366.0140000000001</v>
      </c>
      <c r="G11">
        <v>7171.1943000000001</v>
      </c>
      <c r="H11">
        <v>8968.3279999999995</v>
      </c>
      <c r="I11">
        <v>10616.531000000001</v>
      </c>
      <c r="J11">
        <v>12291.699000000001</v>
      </c>
      <c r="K11">
        <v>14088.212</v>
      </c>
      <c r="L11">
        <v>15626.306</v>
      </c>
      <c r="M11">
        <v>16943.129000000001</v>
      </c>
    </row>
    <row r="12" spans="2:15">
      <c r="B12" s="3">
        <f>1300*1300</f>
        <v>1690000</v>
      </c>
      <c r="C12">
        <v>19.923061000000001</v>
      </c>
      <c r="D12">
        <v>1979.9840999999999</v>
      </c>
      <c r="E12">
        <v>3926.7602999999999</v>
      </c>
      <c r="F12">
        <v>5847.9813999999997</v>
      </c>
      <c r="G12">
        <v>7721.549</v>
      </c>
      <c r="H12">
        <v>9597.11</v>
      </c>
      <c r="I12">
        <v>11357.421</v>
      </c>
      <c r="J12">
        <v>13048.98</v>
      </c>
      <c r="K12">
        <v>15008.383</v>
      </c>
      <c r="L12">
        <v>16480.45</v>
      </c>
      <c r="M12">
        <v>18474.79</v>
      </c>
    </row>
    <row r="13" spans="2:15">
      <c r="B13" s="3">
        <f>1400*1400</f>
        <v>1960000</v>
      </c>
      <c r="C13">
        <v>20.966007000000001</v>
      </c>
      <c r="D13">
        <v>2087.4362999999998</v>
      </c>
      <c r="E13">
        <v>4109.9539999999997</v>
      </c>
      <c r="F13">
        <v>6119.223</v>
      </c>
      <c r="G13">
        <v>8092.4189999999999</v>
      </c>
      <c r="H13">
        <v>9973.8610000000008</v>
      </c>
      <c r="I13">
        <v>11950.328</v>
      </c>
      <c r="J13">
        <v>13587.749</v>
      </c>
      <c r="K13">
        <v>15702.246999999999</v>
      </c>
      <c r="L13">
        <v>17536.092000000001</v>
      </c>
      <c r="M13">
        <v>19213.611000000001</v>
      </c>
    </row>
    <row r="14" spans="2:15">
      <c r="B14" s="3">
        <f>1500*1500</f>
        <v>2250000</v>
      </c>
      <c r="C14">
        <v>21.985935000000001</v>
      </c>
      <c r="D14">
        <v>2175.1466999999998</v>
      </c>
      <c r="E14">
        <v>4339.4840000000004</v>
      </c>
      <c r="F14">
        <v>6404.4872999999998</v>
      </c>
      <c r="G14">
        <v>8435.4889999999996</v>
      </c>
      <c r="H14">
        <v>10539.2</v>
      </c>
      <c r="I14">
        <v>12576.486000000001</v>
      </c>
      <c r="J14">
        <v>14455.313</v>
      </c>
      <c r="K14">
        <v>16339.727000000001</v>
      </c>
      <c r="L14">
        <v>18226.991999999998</v>
      </c>
      <c r="M14">
        <v>20224.662</v>
      </c>
      <c r="O14" s="5"/>
    </row>
    <row r="15" spans="2:15">
      <c r="B15" s="3">
        <f>1600*1600</f>
        <v>2560000</v>
      </c>
      <c r="C15">
        <v>22.863039000000001</v>
      </c>
      <c r="D15">
        <v>2277.42</v>
      </c>
      <c r="E15">
        <v>4501.8896000000004</v>
      </c>
      <c r="F15">
        <v>6651.9170000000004</v>
      </c>
      <c r="G15">
        <v>8772.9419999999991</v>
      </c>
      <c r="H15">
        <v>10905.31</v>
      </c>
      <c r="I15">
        <v>12956.485000000001</v>
      </c>
      <c r="J15">
        <v>14980.107</v>
      </c>
      <c r="K15">
        <v>16864.813999999998</v>
      </c>
      <c r="L15">
        <v>18927.976999999999</v>
      </c>
      <c r="M15">
        <v>20797.873</v>
      </c>
      <c r="O15" s="5"/>
    </row>
    <row r="16" spans="2:15">
      <c r="B16" s="3">
        <f>1700*1700</f>
        <v>2890000</v>
      </c>
      <c r="C16">
        <v>23.130258999999999</v>
      </c>
      <c r="D16">
        <v>2284.9735999999998</v>
      </c>
      <c r="E16">
        <v>4573.84</v>
      </c>
      <c r="F16">
        <v>6703.4717000000001</v>
      </c>
      <c r="G16">
        <v>8897.8529999999992</v>
      </c>
      <c r="H16">
        <v>11010.047</v>
      </c>
      <c r="I16">
        <v>13043.262000000001</v>
      </c>
      <c r="J16">
        <v>15185.504000000001</v>
      </c>
      <c r="K16">
        <v>17157.583999999999</v>
      </c>
      <c r="L16">
        <v>19177.447</v>
      </c>
      <c r="M16">
        <v>20758.97</v>
      </c>
      <c r="O16" s="5"/>
    </row>
    <row r="17" spans="2:15">
      <c r="B17" s="3">
        <f>1800*1800</f>
        <v>3240000</v>
      </c>
      <c r="C17">
        <v>22.911293000000001</v>
      </c>
      <c r="D17">
        <v>2284.1196</v>
      </c>
      <c r="E17">
        <v>4511.4423999999999</v>
      </c>
      <c r="F17">
        <v>6687.6587</v>
      </c>
      <c r="G17">
        <v>8902.98</v>
      </c>
      <c r="H17">
        <v>11055.244000000001</v>
      </c>
      <c r="I17">
        <v>13205.300999999999</v>
      </c>
      <c r="J17">
        <v>15109.812</v>
      </c>
      <c r="K17">
        <v>17374.338</v>
      </c>
      <c r="L17">
        <v>19346.241999999998</v>
      </c>
      <c r="M17">
        <v>21267.7</v>
      </c>
      <c r="O17" s="5"/>
    </row>
    <row r="18" spans="2:15">
      <c r="B18" s="3">
        <f>1900*1900</f>
        <v>3610000</v>
      </c>
      <c r="C18">
        <v>24.003544000000002</v>
      </c>
      <c r="D18">
        <v>2360.2579999999998</v>
      </c>
      <c r="E18">
        <v>4750.9549999999999</v>
      </c>
      <c r="F18">
        <v>6963.3793999999998</v>
      </c>
      <c r="G18">
        <v>9304.3340000000007</v>
      </c>
      <c r="H18">
        <v>11391.859</v>
      </c>
      <c r="I18">
        <v>13491.486999999999</v>
      </c>
      <c r="J18">
        <v>15750.56</v>
      </c>
      <c r="K18">
        <v>17676.344000000001</v>
      </c>
      <c r="L18">
        <v>20054.011999999999</v>
      </c>
      <c r="M18">
        <v>21805.684000000001</v>
      </c>
      <c r="O18" s="5"/>
    </row>
    <row r="19" spans="2:15">
      <c r="B19" s="3">
        <f>2000*2000</f>
        <v>4000000</v>
      </c>
      <c r="C19">
        <v>24.323091999999999</v>
      </c>
      <c r="D19">
        <v>2427.5625</v>
      </c>
      <c r="E19">
        <v>4730.0595999999996</v>
      </c>
      <c r="F19">
        <v>7239.2280000000001</v>
      </c>
      <c r="G19">
        <v>9317.8040000000001</v>
      </c>
      <c r="H19">
        <v>11591.005999999999</v>
      </c>
      <c r="I19">
        <v>13796.316000000001</v>
      </c>
      <c r="J19">
        <v>15930.684999999999</v>
      </c>
      <c r="K19">
        <v>18233.205000000002</v>
      </c>
      <c r="L19">
        <v>20105.223000000002</v>
      </c>
      <c r="M19">
        <v>22599.021000000001</v>
      </c>
      <c r="O19" s="5"/>
    </row>
    <row r="20" spans="2:15">
      <c r="B20" s="3">
        <f>2100*2100</f>
        <v>4410000</v>
      </c>
      <c r="C20">
        <v>23.519924</v>
      </c>
      <c r="D20">
        <v>2351.2725</v>
      </c>
      <c r="E20">
        <v>4648.5720000000001</v>
      </c>
      <c r="F20">
        <v>6878.1073999999999</v>
      </c>
      <c r="G20">
        <v>9162.8919999999998</v>
      </c>
      <c r="H20">
        <v>11355.419</v>
      </c>
      <c r="I20">
        <v>13516.361999999999</v>
      </c>
      <c r="J20">
        <v>15639.314</v>
      </c>
      <c r="K20">
        <v>17508.513999999999</v>
      </c>
      <c r="L20">
        <v>19640.002</v>
      </c>
      <c r="M20">
        <v>21511.226999999999</v>
      </c>
      <c r="O20" s="5"/>
    </row>
    <row r="21" spans="2:15">
      <c r="B21" s="3">
        <f>2200*2200</f>
        <v>4840000</v>
      </c>
      <c r="C21">
        <v>24.252275000000001</v>
      </c>
      <c r="D21">
        <v>2383.0437000000002</v>
      </c>
      <c r="E21">
        <v>4789.4340000000002</v>
      </c>
      <c r="F21">
        <v>7135.049</v>
      </c>
      <c r="G21">
        <v>9333.0689999999995</v>
      </c>
      <c r="H21">
        <v>11519.669</v>
      </c>
      <c r="I21">
        <v>13559.270500000001</v>
      </c>
      <c r="J21">
        <v>15574.547</v>
      </c>
      <c r="K21">
        <v>17751.146000000001</v>
      </c>
      <c r="L21">
        <v>19846.342000000001</v>
      </c>
      <c r="M21">
        <v>21979.645</v>
      </c>
      <c r="O21" s="5"/>
    </row>
    <row r="22" spans="2:15">
      <c r="B22" s="3">
        <f>2300*2300</f>
        <v>5290000</v>
      </c>
      <c r="C22">
        <v>22.291391000000001</v>
      </c>
      <c r="D22">
        <v>2237.2566000000002</v>
      </c>
      <c r="E22">
        <v>4460.0810000000001</v>
      </c>
      <c r="F22">
        <v>6576.8163999999997</v>
      </c>
      <c r="G22">
        <v>8709.6659999999993</v>
      </c>
      <c r="H22">
        <v>10725.302</v>
      </c>
      <c r="I22">
        <v>12834.968999999999</v>
      </c>
      <c r="J22">
        <v>14781.045</v>
      </c>
      <c r="K22">
        <v>16634.434000000001</v>
      </c>
      <c r="L22">
        <v>18635.773000000001</v>
      </c>
      <c r="M22">
        <v>20545.388999999999</v>
      </c>
      <c r="O22" s="5"/>
    </row>
    <row r="23" spans="2:15">
      <c r="B23" s="3">
        <f>2400*2400</f>
        <v>5760000</v>
      </c>
      <c r="C23">
        <v>22.514479999999999</v>
      </c>
      <c r="D23">
        <v>2266.1779999999999</v>
      </c>
      <c r="E23">
        <v>4510.9769999999999</v>
      </c>
      <c r="F23">
        <v>6561.96</v>
      </c>
      <c r="G23">
        <v>8749.5769999999993</v>
      </c>
      <c r="H23">
        <v>10909.849</v>
      </c>
      <c r="I23">
        <v>12943.207</v>
      </c>
      <c r="J23">
        <v>14780.132</v>
      </c>
      <c r="K23">
        <v>16915.266</v>
      </c>
      <c r="L23">
        <v>18631.741999999998</v>
      </c>
      <c r="M23">
        <v>20758.099999999999</v>
      </c>
      <c r="O23" s="5"/>
    </row>
    <row r="24" spans="2:15">
      <c r="B24" s="3">
        <f>2500*2500</f>
        <v>6250000</v>
      </c>
      <c r="C24">
        <v>23.112653999999999</v>
      </c>
      <c r="D24">
        <v>2260.1475</v>
      </c>
      <c r="E24">
        <v>4524.8969999999999</v>
      </c>
      <c r="F24">
        <v>6744.3657000000003</v>
      </c>
      <c r="G24">
        <v>8928.2080000000005</v>
      </c>
      <c r="H24">
        <v>10901.02</v>
      </c>
      <c r="I24">
        <v>13011.35</v>
      </c>
      <c r="J24">
        <v>15092.684999999999</v>
      </c>
      <c r="K24">
        <v>17056.521000000001</v>
      </c>
      <c r="L24">
        <v>19017.21</v>
      </c>
      <c r="M24">
        <v>20647.701000000001</v>
      </c>
      <c r="O24" s="5"/>
    </row>
    <row r="25" spans="2:15" ht="15" thickBot="1">
      <c r="B25" s="4">
        <f>2600*2600</f>
        <v>6760000</v>
      </c>
      <c r="C25">
        <v>23.444669999999999</v>
      </c>
      <c r="D25">
        <v>2303.0106999999998</v>
      </c>
      <c r="E25">
        <v>4656.2964000000002</v>
      </c>
      <c r="F25">
        <v>6776.0529999999999</v>
      </c>
      <c r="G25">
        <v>9096.4189999999999</v>
      </c>
      <c r="H25">
        <v>11081.731</v>
      </c>
      <c r="I25">
        <v>13536.540999999999</v>
      </c>
      <c r="J25">
        <v>15178.584000000001</v>
      </c>
      <c r="K25">
        <v>17595.067999999999</v>
      </c>
      <c r="L25">
        <v>19193.555</v>
      </c>
      <c r="M25">
        <v>21523.653999999999</v>
      </c>
      <c r="O25" s="5"/>
    </row>
    <row r="26" spans="2:15">
      <c r="C26">
        <v>23.457896999999999</v>
      </c>
      <c r="D26">
        <v>2387.7993000000001</v>
      </c>
      <c r="E26">
        <v>4576.3896000000004</v>
      </c>
      <c r="F26">
        <v>6953.8909999999996</v>
      </c>
      <c r="G26">
        <v>8787.2090000000007</v>
      </c>
      <c r="H26">
        <v>11397.796</v>
      </c>
      <c r="I26">
        <v>13043.769</v>
      </c>
      <c r="J26">
        <v>15497.866</v>
      </c>
      <c r="K26">
        <v>17464.023000000001</v>
      </c>
      <c r="L26">
        <v>19701.2</v>
      </c>
      <c r="M26">
        <v>21248.63</v>
      </c>
      <c r="O26" s="5"/>
    </row>
    <row r="27" spans="2:15">
      <c r="C27">
        <v>27.900478</v>
      </c>
      <c r="D27">
        <v>2754.2849999999999</v>
      </c>
      <c r="E27">
        <v>5467.0815000000002</v>
      </c>
      <c r="F27">
        <v>8118.2304999999997</v>
      </c>
      <c r="G27">
        <v>10592.679</v>
      </c>
      <c r="H27">
        <v>13113.425999999999</v>
      </c>
      <c r="I27">
        <v>15513.558999999999</v>
      </c>
      <c r="J27">
        <v>18076.969000000001</v>
      </c>
      <c r="K27">
        <v>20242.004000000001</v>
      </c>
      <c r="L27">
        <v>22935.145</v>
      </c>
      <c r="M27">
        <v>25132.77</v>
      </c>
      <c r="O27" s="5"/>
    </row>
    <row r="28" spans="2:15">
      <c r="C28">
        <v>28.177855999999998</v>
      </c>
      <c r="D28">
        <v>2821.0706</v>
      </c>
      <c r="E28">
        <v>5599.6895000000004</v>
      </c>
      <c r="F28">
        <v>8178.8086000000003</v>
      </c>
      <c r="G28">
        <v>10960.665999999999</v>
      </c>
      <c r="H28">
        <v>13545.19</v>
      </c>
      <c r="I28">
        <v>15708.093999999999</v>
      </c>
      <c r="J28">
        <v>18371.186000000002</v>
      </c>
      <c r="K28">
        <v>20443.498</v>
      </c>
      <c r="L28">
        <v>23033.937999999998</v>
      </c>
      <c r="M28">
        <v>25585.518</v>
      </c>
      <c r="O28" s="5"/>
    </row>
    <row r="29" spans="2:15">
      <c r="C29">
        <v>29.328389999999999</v>
      </c>
      <c r="D29">
        <v>2842.93</v>
      </c>
      <c r="E29">
        <v>5685.3994000000002</v>
      </c>
      <c r="F29">
        <v>8482.5310000000009</v>
      </c>
      <c r="G29">
        <v>11195.406000000001</v>
      </c>
      <c r="H29">
        <v>13810.09</v>
      </c>
      <c r="I29">
        <v>16057.23</v>
      </c>
      <c r="J29">
        <v>18485.291000000001</v>
      </c>
      <c r="K29">
        <v>21035.603999999999</v>
      </c>
      <c r="L29">
        <v>23578.613000000001</v>
      </c>
      <c r="M29">
        <v>26027.973000000002</v>
      </c>
      <c r="O29" s="5"/>
    </row>
    <row r="30" spans="2:15">
      <c r="C30">
        <v>29.125741999999999</v>
      </c>
      <c r="D30">
        <v>2911.7483000000002</v>
      </c>
      <c r="E30">
        <v>5752.3065999999999</v>
      </c>
      <c r="F30">
        <v>8595.875</v>
      </c>
      <c r="G30">
        <v>11295.407999999999</v>
      </c>
      <c r="H30">
        <v>13921.136</v>
      </c>
      <c r="I30">
        <v>16321.081</v>
      </c>
      <c r="J30">
        <v>19027.666000000001</v>
      </c>
      <c r="K30">
        <v>21350.317999999999</v>
      </c>
      <c r="L30">
        <v>23725.055</v>
      </c>
      <c r="M30">
        <v>26206.557000000001</v>
      </c>
      <c r="O30" s="5"/>
    </row>
    <row r="31" spans="2:15">
      <c r="C31">
        <v>28.025258999999998</v>
      </c>
      <c r="D31">
        <v>2735.011</v>
      </c>
      <c r="E31">
        <v>5437.8789999999999</v>
      </c>
      <c r="F31">
        <v>8056.5454</v>
      </c>
      <c r="G31">
        <v>10629.584000000001</v>
      </c>
      <c r="H31">
        <v>13148.64</v>
      </c>
      <c r="I31">
        <v>15559.684999999999</v>
      </c>
      <c r="J31">
        <v>17286.213</v>
      </c>
      <c r="K31">
        <v>20239.476999999999</v>
      </c>
      <c r="L31">
        <v>22616.562000000002</v>
      </c>
      <c r="M31">
        <v>24638.541000000001</v>
      </c>
      <c r="O31" s="5"/>
    </row>
    <row r="32" spans="2:15">
      <c r="C32">
        <v>26.708062999999999</v>
      </c>
      <c r="D32">
        <v>2646.7094999999999</v>
      </c>
      <c r="E32">
        <v>5223.9785000000002</v>
      </c>
      <c r="F32">
        <v>7828.2219999999998</v>
      </c>
      <c r="G32">
        <v>10271.473</v>
      </c>
      <c r="H32">
        <v>12648.118</v>
      </c>
      <c r="I32">
        <v>14965.678</v>
      </c>
      <c r="J32">
        <v>17354.076000000001</v>
      </c>
      <c r="K32">
        <v>19670.509999999998</v>
      </c>
      <c r="L32">
        <v>21703.713</v>
      </c>
      <c r="M32">
        <v>23871.936000000002</v>
      </c>
      <c r="O32" s="5"/>
    </row>
    <row r="33" spans="3:15">
      <c r="C33">
        <v>27.491897999999999</v>
      </c>
      <c r="D33">
        <v>2705.9090000000001</v>
      </c>
      <c r="E33">
        <v>5353.9926999999998</v>
      </c>
      <c r="F33">
        <v>7943.6274000000003</v>
      </c>
      <c r="G33">
        <v>10523.721</v>
      </c>
      <c r="H33">
        <v>13007.419</v>
      </c>
      <c r="I33">
        <v>15433.493</v>
      </c>
      <c r="J33">
        <v>17769.798999999999</v>
      </c>
      <c r="K33">
        <v>20298.313999999998</v>
      </c>
      <c r="L33">
        <v>22676.643</v>
      </c>
      <c r="M33">
        <v>24589.537</v>
      </c>
      <c r="O33" s="5"/>
    </row>
    <row r="34" spans="3:15">
      <c r="C34">
        <v>27.993615999999999</v>
      </c>
      <c r="D34">
        <v>2755.1084000000001</v>
      </c>
      <c r="E34">
        <v>5481.7025999999996</v>
      </c>
      <c r="F34">
        <v>8117.5834999999997</v>
      </c>
      <c r="G34">
        <v>10810.68</v>
      </c>
      <c r="H34">
        <v>13136.602000000001</v>
      </c>
      <c r="I34">
        <v>15588.279</v>
      </c>
      <c r="J34">
        <v>17910.717000000001</v>
      </c>
      <c r="K34">
        <v>20462.853999999999</v>
      </c>
      <c r="L34">
        <v>22562.266</v>
      </c>
      <c r="M34">
        <v>24807.187999999998</v>
      </c>
      <c r="O34" s="5"/>
    </row>
    <row r="35" spans="3:15">
      <c r="C35">
        <v>29.135570000000001</v>
      </c>
      <c r="D35">
        <v>3000.2460000000001</v>
      </c>
      <c r="E35">
        <v>5963.6149999999998</v>
      </c>
      <c r="F35">
        <v>8903.4940000000006</v>
      </c>
      <c r="G35">
        <v>11673.227999999999</v>
      </c>
      <c r="H35">
        <v>14381.965</v>
      </c>
      <c r="I35">
        <v>16980.776999999998</v>
      </c>
      <c r="J35">
        <v>19431.803</v>
      </c>
      <c r="K35">
        <v>22073.870999999999</v>
      </c>
      <c r="L35">
        <v>24541.803</v>
      </c>
      <c r="M35">
        <v>26851.648000000001</v>
      </c>
      <c r="O35" s="5"/>
    </row>
    <row r="36" spans="3:15">
      <c r="C36">
        <v>30.474741000000002</v>
      </c>
      <c r="D36">
        <v>3042.9735999999998</v>
      </c>
      <c r="E36">
        <v>5999.6752999999999</v>
      </c>
      <c r="F36">
        <v>8961.8349999999991</v>
      </c>
      <c r="G36">
        <v>11823.995999999999</v>
      </c>
      <c r="H36">
        <v>14608.751</v>
      </c>
      <c r="I36">
        <v>17151.664000000001</v>
      </c>
      <c r="J36">
        <v>19615.026999999998</v>
      </c>
      <c r="K36">
        <v>22245.335999999999</v>
      </c>
      <c r="L36">
        <v>24693.567999999999</v>
      </c>
      <c r="M36">
        <v>27274.22</v>
      </c>
    </row>
    <row r="37" spans="3:15">
      <c r="C37">
        <v>31.277746</v>
      </c>
      <c r="D37">
        <v>3093.7631999999999</v>
      </c>
      <c r="E37">
        <v>6094.5766999999996</v>
      </c>
      <c r="F37">
        <v>9028.3780000000006</v>
      </c>
      <c r="G37">
        <v>11964.053</v>
      </c>
      <c r="H37">
        <v>14627.421</v>
      </c>
      <c r="I37">
        <v>17378.28</v>
      </c>
      <c r="J37">
        <v>19918.166000000001</v>
      </c>
      <c r="K37">
        <v>22678.309000000001</v>
      </c>
      <c r="L37">
        <v>25234.728999999999</v>
      </c>
      <c r="M37">
        <v>27474.208999999999</v>
      </c>
    </row>
  </sheetData>
  <mergeCells count="11">
    <mergeCell ref="L2:L3"/>
    <mergeCell ref="M2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CPU Data</vt:lpstr>
      <vt:lpstr>GPU Data</vt:lpstr>
      <vt:lpstr>GPU Chart</vt:lpstr>
      <vt:lpstr>CPU Chart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Joseph Jennings</cp:lastModifiedBy>
  <dcterms:created xsi:type="dcterms:W3CDTF">2013-10-27T22:39:13Z</dcterms:created>
  <dcterms:modified xsi:type="dcterms:W3CDTF">2013-10-28T20:35:49Z</dcterms:modified>
</cp:coreProperties>
</file>