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93"/>
  </bookViews>
  <sheets>
    <sheet name="Bewertung" sheetId="1" r:id="rId1"/>
  </sheets>
  <calcPr calcId="145621" iterateDelta="1E-4"/>
</workbook>
</file>

<file path=xl/calcChain.xml><?xml version="1.0" encoding="utf-8"?>
<calcChain xmlns="http://schemas.openxmlformats.org/spreadsheetml/2006/main">
  <c r="D69" i="1" l="1"/>
  <c r="F71" i="1"/>
  <c r="D70" i="1"/>
  <c r="E59" i="1"/>
  <c r="E55" i="1"/>
  <c r="E50" i="1"/>
  <c r="E44" i="1"/>
  <c r="E39" i="1"/>
  <c r="D32" i="1"/>
  <c r="D16" i="1"/>
  <c r="D11" i="1"/>
  <c r="D7" i="1"/>
  <c r="D28" i="1" l="1"/>
  <c r="D25" i="1"/>
  <c r="D20" i="1"/>
  <c r="D4" i="1"/>
  <c r="F68" i="1" l="1"/>
  <c r="F73" i="1" s="1"/>
  <c r="D65" i="1" l="1"/>
</calcChain>
</file>

<file path=xl/sharedStrings.xml><?xml version="1.0" encoding="utf-8"?>
<sst xmlns="http://schemas.openxmlformats.org/spreadsheetml/2006/main" count="70" uniqueCount="69">
  <si>
    <t>Test Projekt 2, Blog Bewertung</t>
  </si>
  <si>
    <t>Beschreibung</t>
  </si>
  <si>
    <t>Punkte</t>
  </si>
  <si>
    <t>Erreichte Punkte</t>
  </si>
  <si>
    <t>Login</t>
  </si>
  <si>
    <t>Blogbeitrag erstellen</t>
  </si>
  <si>
    <t>Blog ändern</t>
  </si>
  <si>
    <t>Fremde Blogbeiträge können nicht geändert werden</t>
  </si>
  <si>
    <t>Blog löschen</t>
  </si>
  <si>
    <t>Generell</t>
  </si>
  <si>
    <t>Es wurde nach dem Dokument 'Clean Code' vorgegangen</t>
  </si>
  <si>
    <t/>
  </si>
  <si>
    <t>Erreichte Note</t>
  </si>
  <si>
    <t>Sessions</t>
  </si>
  <si>
    <t>Name / Klasse:</t>
  </si>
  <si>
    <t>Bemerkungen</t>
  </si>
  <si>
    <t>Abgesprochene Erweiterung 1</t>
  </si>
  <si>
    <t>Abgesprochene Erweiterung 2</t>
  </si>
  <si>
    <t>Abgesprochene Erweiterung 3</t>
  </si>
  <si>
    <t>Anzahl Punkte, die notwendig sind für die Note 6.0</t>
  </si>
  <si>
    <t>Wahloptionale Ziele</t>
  </si>
  <si>
    <t>Blogbeitrag anzeigen</t>
  </si>
  <si>
    <t>Funktion</t>
  </si>
  <si>
    <t>Endnote</t>
  </si>
  <si>
    <t>Blogs anzeigen</t>
  </si>
  <si>
    <t>Die Auswahl bleibt in der Folge erhalten</t>
  </si>
  <si>
    <t>Beiträge werden pro Benutzer angezeigt</t>
  </si>
  <si>
    <t>Beiträge werden absteigend sortiert angezeigt (aktuellster zuoberst).</t>
  </si>
  <si>
    <t>Alle Blogs werden angezeigt und können ausgewählt werden</t>
  </si>
  <si>
    <t>Beiträge können ausgewählt und angezeigt werden</t>
  </si>
  <si>
    <t>Ein eingeloggter Benutzer kann Blogbeiträge schreiben</t>
  </si>
  <si>
    <t>Die Beiträge werden korrekt gespeichert</t>
  </si>
  <si>
    <t>Ein eingeloggter Benutzer kann seine Beiträge ändern</t>
  </si>
  <si>
    <t>Die Änderungen werden korrekt gespeichert</t>
  </si>
  <si>
    <t>Ein registrieter Benutzer kann sich einloggen</t>
  </si>
  <si>
    <t>Ein eingeloggter Benutzer kann seine Beiträge löschen</t>
  </si>
  <si>
    <t>Es werden Sessions verwendet</t>
  </si>
  <si>
    <t>Es gibt eine Logout-Funktion (Session wird zerstört)</t>
  </si>
  <si>
    <t>Fehlerbehandlung</t>
  </si>
  <si>
    <t>Kompetenz / Befragung zu zwei Themenbereichen</t>
  </si>
  <si>
    <t>Leistungsbereitschaft / Selbständigkeit</t>
  </si>
  <si>
    <t>Import und Export</t>
  </si>
  <si>
    <t>Benutzer in eine Textdatei exportieren</t>
  </si>
  <si>
    <t>Total Punkte der obligatorischen Funktionen</t>
  </si>
  <si>
    <t>Kommentare</t>
  </si>
  <si>
    <t>Es können Kommentare zu Blogbeiträgen geschrieben werden</t>
  </si>
  <si>
    <t>Kommentare werden angezeigt (beim richtigen Beitrag)</t>
  </si>
  <si>
    <t>Eigene Kommentare können gelöscht werden</t>
  </si>
  <si>
    <t>Der Administrator kann Benutzer/Blogs löschen</t>
  </si>
  <si>
    <t>Maximal zu erreichende Punkte bei den wahloptionalen Zielen</t>
  </si>
  <si>
    <t>Administrator</t>
  </si>
  <si>
    <t>Themen</t>
  </si>
  <si>
    <t>Der Benutzer kann Themen erfassen</t>
  </si>
  <si>
    <t>Totalpte. Teilaufgabe</t>
  </si>
  <si>
    <t>Totalpte. Optionen</t>
  </si>
  <si>
    <t>Jeder Beitrag kann einem Thema zugeordnet werden</t>
  </si>
  <si>
    <t>Die Beiträge können nach Thema geordnet/gefiltert werden</t>
  </si>
  <si>
    <t>Es existiert ein Administrator mit entsprechenden Rechten</t>
  </si>
  <si>
    <t>Der Administrator kann Blogbeiträge löschen</t>
  </si>
  <si>
    <t>Weitere</t>
  </si>
  <si>
    <t>Design</t>
  </si>
  <si>
    <t>Bilder in Blogbeiträgen</t>
  </si>
  <si>
    <t>Maximale Zusatzpunkte, die berücksichtigt werden</t>
  </si>
  <si>
    <t>Abzüge (verspätete Abgabe, nicht aktuelles Arbeitsjournal, etc.)</t>
  </si>
  <si>
    <t>Zusatzfunktionen (= Zusatzpunkte)</t>
  </si>
  <si>
    <t>Zusatzfunktionen müssen im Arbeitsjournal erwähnt sein, um berücksichtigt zu werden!</t>
  </si>
  <si>
    <t>Maximal mögliche Punkte</t>
  </si>
  <si>
    <t>Benutzer aus einer Textdatei in die DB einlesen (Import)</t>
  </si>
  <si>
    <t>Die Datei für den Import ist nicht hardcodiert, sondern kann via Button ausgewählt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</si>
</sst>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&quot;- &quot;0"/>
    <numFmt numFmtId="165" formatCode="0.0"/>
  </numFmts>
  <fonts count="8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0"/>
      <name val="Arial"/>
      <family val="2"/>
      <charset val="1"/>
    </font>
    <font>
      <sz val="10"/>
      <color rgb="FF0070C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00CC00"/>
        <bgColor rgb="FF008000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rgb="FF008000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right" vertical="top" wrapText="1"/>
    </xf>
    <xf numFmtId="0" fontId="0" fillId="0" borderId="1" xfId="0" applyFont="1" applyBorder="1" applyAlignment="1">
      <alignment vertical="top" wrapText="1"/>
    </xf>
    <xf numFmtId="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wrapText="1"/>
    </xf>
    <xf numFmtId="1" fontId="0" fillId="3" borderId="1" xfId="0" applyNumberFormat="1" applyFill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1" fontId="0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1" fontId="5" fillId="2" borderId="1" xfId="0" applyNumberFormat="1" applyFont="1" applyFill="1" applyBorder="1" applyAlignment="1">
      <alignment horizontal="left" vertical="top" wrapText="1"/>
    </xf>
    <xf numFmtId="2" fontId="6" fillId="4" borderId="1" xfId="0" applyNumberFormat="1" applyFont="1" applyFill="1" applyBorder="1" applyAlignment="1">
      <alignment horizontal="right" wrapText="1"/>
    </xf>
    <xf numFmtId="1" fontId="7" fillId="0" borderId="1" xfId="0" applyNumberFormat="1" applyFont="1" applyBorder="1" applyAlignment="1">
      <alignment horizontal="right" wrapText="1"/>
    </xf>
    <xf numFmtId="1" fontId="7" fillId="3" borderId="1" xfId="0" applyNumberFormat="1" applyFont="1" applyFill="1" applyBorder="1" applyAlignment="1">
      <alignment horizontal="right" wrapText="1"/>
    </xf>
    <xf numFmtId="2" fontId="7" fillId="7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165" fontId="4" fillId="7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/>
    <xf numFmtId="1" fontId="0" fillId="3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wrapText="1"/>
    </xf>
    <xf numFmtId="1" fontId="0" fillId="0" borderId="3" xfId="0" applyNumberFormat="1" applyBorder="1" applyAlignment="1">
      <alignment horizontal="right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2" borderId="4" xfId="0" applyFill="1" applyBorder="1" applyAlignment="1">
      <alignment wrapText="1"/>
    </xf>
    <xf numFmtId="1" fontId="0" fillId="0" borderId="4" xfId="0" applyNumberFormat="1" applyBorder="1" applyAlignment="1">
      <alignment horizontal="right" wrapText="1"/>
    </xf>
    <xf numFmtId="0" fontId="0" fillId="3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wrapText="1"/>
    </xf>
    <xf numFmtId="1" fontId="0" fillId="8" borderId="1" xfId="0" applyNumberFormat="1" applyFill="1" applyBorder="1" applyAlignment="1">
      <alignment horizontal="right" wrapText="1"/>
    </xf>
    <xf numFmtId="1" fontId="7" fillId="8" borderId="1" xfId="0" applyNumberFormat="1" applyFont="1" applyFill="1" applyBorder="1" applyAlignment="1">
      <alignment horizontal="right" wrapText="1"/>
    </xf>
    <xf numFmtId="0" fontId="0" fillId="8" borderId="1" xfId="0" applyFont="1" applyFill="1" applyBorder="1" applyAlignment="1">
      <alignment vertical="top" wrapText="1"/>
    </xf>
    <xf numFmtId="1" fontId="0" fillId="0" borderId="1" xfId="0" applyNumberFormat="1" applyBorder="1" applyAlignment="1">
      <alignment wrapText="1"/>
    </xf>
    <xf numFmtId="1" fontId="2" fillId="9" borderId="2" xfId="0" applyNumberFormat="1" applyFont="1" applyFill="1" applyBorder="1" applyAlignment="1">
      <alignment horizontal="center" vertical="center" textRotation="90" wrapText="1"/>
    </xf>
    <xf numFmtId="0" fontId="2" fillId="10" borderId="3" xfId="0" applyFont="1" applyFill="1" applyBorder="1" applyAlignment="1">
      <alignment horizontal="center" vertical="center" textRotation="90" wrapText="1"/>
    </xf>
    <xf numFmtId="0" fontId="2" fillId="10" borderId="4" xfId="0" applyFont="1" applyFill="1" applyBorder="1" applyAlignment="1">
      <alignment horizontal="center" vertical="center" textRotation="90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tabSelected="1" zoomScale="120" zoomScaleNormal="120" workbookViewId="0">
      <pane ySplit="3" topLeftCell="A13" activePane="bottomLeft" state="frozen"/>
      <selection pane="bottomLeft" activeCell="G18" sqref="G18"/>
    </sheetView>
  </sheetViews>
  <sheetFormatPr baseColWidth="10" defaultColWidth="9.140625" defaultRowHeight="12.75" x14ac:dyDescent="0.2"/>
  <cols>
    <col min="1" max="1" width="19.140625" style="1"/>
    <col min="2" max="2" width="32.28515625" style="1" customWidth="1"/>
    <col min="3" max="3" width="7.28515625" style="1"/>
    <col min="4" max="4" width="12.140625" style="1" customWidth="1"/>
    <col min="5" max="5" width="9.7109375" style="2" customWidth="1"/>
    <col min="6" max="6" width="9.140625" style="37" bestFit="1" customWidth="1"/>
    <col min="7" max="7" width="52.140625" style="44" customWidth="1"/>
    <col min="8" max="1025" width="11.5703125" style="1"/>
  </cols>
  <sheetData>
    <row r="1" spans="1:1025" ht="36.75" customHeight="1" x14ac:dyDescent="0.2">
      <c r="A1" s="62" t="s">
        <v>0</v>
      </c>
      <c r="B1" s="63"/>
      <c r="C1" s="63"/>
      <c r="D1" s="63"/>
      <c r="E1" s="63"/>
      <c r="F1" s="63"/>
      <c r="G1" s="6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5" s="13" customFormat="1" x14ac:dyDescent="0.2">
      <c r="A2" s="15" t="s">
        <v>14</v>
      </c>
      <c r="B2" s="65"/>
      <c r="C2" s="66"/>
      <c r="D2" s="66"/>
      <c r="E2" s="66"/>
      <c r="F2" s="66"/>
      <c r="G2" s="64"/>
      <c r="AMK2" s="14"/>
    </row>
    <row r="3" spans="1:1025" s="13" customFormat="1" ht="25.5" x14ac:dyDescent="0.2">
      <c r="A3" s="26" t="s">
        <v>22</v>
      </c>
      <c r="B3" s="26" t="s">
        <v>1</v>
      </c>
      <c r="C3" s="27" t="s">
        <v>2</v>
      </c>
      <c r="D3" s="27" t="s">
        <v>53</v>
      </c>
      <c r="E3" s="27" t="s">
        <v>54</v>
      </c>
      <c r="F3" s="31" t="s">
        <v>3</v>
      </c>
      <c r="G3" s="41" t="s">
        <v>15</v>
      </c>
      <c r="AMK3" s="14"/>
    </row>
    <row r="4" spans="1:1025" x14ac:dyDescent="0.2">
      <c r="A4" s="20" t="s">
        <v>4</v>
      </c>
      <c r="B4" s="8"/>
      <c r="C4" s="7"/>
      <c r="D4" s="7">
        <f>SUM(C4:C6)</f>
        <v>5</v>
      </c>
      <c r="E4" s="7"/>
      <c r="F4" s="33"/>
      <c r="G4" s="4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ht="25.5" x14ac:dyDescent="0.2">
      <c r="A5" s="19"/>
      <c r="B5" s="6" t="s">
        <v>34</v>
      </c>
      <c r="C5" s="7">
        <v>5</v>
      </c>
      <c r="D5" s="7"/>
      <c r="E5" s="7"/>
      <c r="F5" s="33"/>
      <c r="G5" s="4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x14ac:dyDescent="0.2">
      <c r="A6" s="19"/>
      <c r="B6" s="8"/>
      <c r="C6" s="7"/>
      <c r="D6" s="7"/>
      <c r="E6" s="7"/>
      <c r="F6" s="33"/>
      <c r="G6" s="42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x14ac:dyDescent="0.2">
      <c r="A7" s="46" t="s">
        <v>24</v>
      </c>
      <c r="B7" s="8"/>
      <c r="C7" s="7"/>
      <c r="D7" s="7">
        <f>SUM(C7:C10)</f>
        <v>8</v>
      </c>
      <c r="E7" s="7"/>
      <c r="F7" s="33"/>
      <c r="G7" s="42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ht="25.5" x14ac:dyDescent="0.2">
      <c r="A8" s="19"/>
      <c r="B8" s="8" t="s">
        <v>28</v>
      </c>
      <c r="C8" s="7">
        <v>5</v>
      </c>
      <c r="D8" s="7"/>
      <c r="E8" s="7"/>
      <c r="F8" s="33"/>
      <c r="G8" s="42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ht="25.5" x14ac:dyDescent="0.2">
      <c r="A9" s="19"/>
      <c r="B9" s="8" t="s">
        <v>25</v>
      </c>
      <c r="C9" s="7">
        <v>3</v>
      </c>
      <c r="D9" s="7"/>
      <c r="E9" s="7"/>
      <c r="F9" s="33"/>
      <c r="G9" s="4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x14ac:dyDescent="0.2">
      <c r="A10" s="19"/>
      <c r="B10" s="8"/>
      <c r="C10" s="7"/>
      <c r="D10" s="7"/>
      <c r="E10" s="7"/>
      <c r="F10" s="33"/>
      <c r="G10" s="42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x14ac:dyDescent="0.2">
      <c r="A11" s="20" t="s">
        <v>21</v>
      </c>
      <c r="B11" s="8"/>
      <c r="C11" s="7"/>
      <c r="D11" s="7">
        <f>SUM(C11:C15)</f>
        <v>11</v>
      </c>
      <c r="E11" s="7"/>
      <c r="F11" s="33"/>
      <c r="G11" s="42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ht="25.5" x14ac:dyDescent="0.2">
      <c r="A12" s="20"/>
      <c r="B12" s="8" t="s">
        <v>26</v>
      </c>
      <c r="C12" s="7">
        <v>3</v>
      </c>
      <c r="D12" s="7"/>
      <c r="E12" s="7"/>
      <c r="F12" s="33"/>
      <c r="G12" s="4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ht="25.5" x14ac:dyDescent="0.2">
      <c r="A13" s="19"/>
      <c r="B13" s="6" t="s">
        <v>27</v>
      </c>
      <c r="C13" s="7">
        <v>3</v>
      </c>
      <c r="D13" s="7"/>
      <c r="E13" s="7"/>
      <c r="F13" s="33"/>
      <c r="G13" s="42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ht="25.5" x14ac:dyDescent="0.2">
      <c r="A14" s="19"/>
      <c r="B14" s="6" t="s">
        <v>29</v>
      </c>
      <c r="C14" s="7">
        <v>5</v>
      </c>
      <c r="D14" s="7"/>
      <c r="E14" s="7"/>
      <c r="F14" s="33"/>
      <c r="G14" s="42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x14ac:dyDescent="0.2">
      <c r="A15" s="19"/>
      <c r="B15" s="6"/>
      <c r="C15" s="7"/>
      <c r="D15" s="7"/>
      <c r="E15" s="7"/>
      <c r="F15" s="33"/>
      <c r="G15" s="4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x14ac:dyDescent="0.2">
      <c r="A16" s="20" t="s">
        <v>5</v>
      </c>
      <c r="B16" s="8"/>
      <c r="C16" s="7"/>
      <c r="D16" s="7">
        <f>SUM(C16:C19)</f>
        <v>8</v>
      </c>
      <c r="E16" s="7"/>
      <c r="F16" s="33"/>
      <c r="G16" s="42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5.5" x14ac:dyDescent="0.2">
      <c r="A17" s="19"/>
      <c r="B17" s="4" t="s">
        <v>30</v>
      </c>
      <c r="C17" s="7">
        <v>5</v>
      </c>
      <c r="D17" s="7"/>
      <c r="E17" s="7"/>
      <c r="F17" s="33"/>
      <c r="G17" s="42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5.5" x14ac:dyDescent="0.2">
      <c r="A18" s="19"/>
      <c r="B18" s="4" t="s">
        <v>31</v>
      </c>
      <c r="C18" s="7">
        <v>3</v>
      </c>
      <c r="D18" s="7"/>
      <c r="E18" s="7"/>
      <c r="F18" s="33"/>
      <c r="G18" s="42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9"/>
      <c r="B19" s="8"/>
      <c r="C19" s="7"/>
      <c r="D19" s="7"/>
      <c r="E19" s="7"/>
      <c r="F19" s="33"/>
      <c r="G19" s="42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3" t="s">
        <v>6</v>
      </c>
      <c r="B20" s="8"/>
      <c r="C20" s="7"/>
      <c r="D20" s="5">
        <f>SUM(C20:C24)</f>
        <v>10</v>
      </c>
      <c r="E20" s="7"/>
      <c r="F20" s="33"/>
      <c r="G20" s="42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25.5" x14ac:dyDescent="0.2">
      <c r="A21" s="19"/>
      <c r="B21" s="4" t="s">
        <v>32</v>
      </c>
      <c r="C21" s="17">
        <v>5</v>
      </c>
      <c r="D21" s="8"/>
      <c r="E21" s="7"/>
      <c r="F21" s="33"/>
      <c r="G21" s="42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5.5" x14ac:dyDescent="0.2">
      <c r="A22" s="3"/>
      <c r="B22" s="4" t="s">
        <v>33</v>
      </c>
      <c r="C22" s="17">
        <v>3</v>
      </c>
      <c r="D22" s="5"/>
      <c r="E22" s="7"/>
      <c r="F22" s="33"/>
      <c r="G22" s="4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5.5" x14ac:dyDescent="0.2">
      <c r="A23" s="3"/>
      <c r="B23" s="10" t="s">
        <v>7</v>
      </c>
      <c r="C23" s="17">
        <v>2</v>
      </c>
      <c r="D23" s="5"/>
      <c r="E23" s="7"/>
      <c r="F23" s="33"/>
      <c r="G23" s="42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3"/>
      <c r="B24" s="10"/>
      <c r="C24" s="17"/>
      <c r="D24" s="5"/>
      <c r="E24" s="7"/>
      <c r="F24" s="33"/>
      <c r="G24" s="42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6" t="s">
        <v>8</v>
      </c>
      <c r="B25" s="4"/>
      <c r="C25" s="17"/>
      <c r="D25" s="17">
        <f>SUM(C25:C27)</f>
        <v>5</v>
      </c>
      <c r="E25" s="7"/>
      <c r="F25" s="33"/>
      <c r="G25" s="42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5.5" x14ac:dyDescent="0.2">
      <c r="A26" s="19"/>
      <c r="B26" s="4" t="s">
        <v>35</v>
      </c>
      <c r="C26" s="7">
        <v>5</v>
      </c>
      <c r="D26" s="7"/>
      <c r="E26" s="7"/>
      <c r="F26" s="33"/>
      <c r="G26" s="42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9"/>
      <c r="B27" s="6"/>
      <c r="C27" s="7"/>
      <c r="D27" s="7"/>
      <c r="E27" s="7"/>
      <c r="F27" s="33"/>
      <c r="G27" s="42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20" t="s">
        <v>13</v>
      </c>
      <c r="B28" s="8"/>
      <c r="C28" s="7"/>
      <c r="D28" s="7">
        <f>SUM(C28:C30)</f>
        <v>8</v>
      </c>
      <c r="E28" s="7"/>
      <c r="F28" s="33"/>
      <c r="G28" s="42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19"/>
      <c r="B29" s="6" t="s">
        <v>36</v>
      </c>
      <c r="C29" s="7">
        <v>5</v>
      </c>
      <c r="D29" s="7"/>
      <c r="E29" s="7"/>
      <c r="F29" s="33"/>
      <c r="G29" s="42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25.5" x14ac:dyDescent="0.2">
      <c r="A30" s="19"/>
      <c r="B30" s="6" t="s">
        <v>37</v>
      </c>
      <c r="C30" s="7">
        <v>3</v>
      </c>
      <c r="D30" s="7"/>
      <c r="E30" s="7"/>
      <c r="F30" s="33"/>
      <c r="G30" s="42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9"/>
      <c r="B31" s="6"/>
      <c r="C31" s="7"/>
      <c r="D31" s="7"/>
      <c r="E31" s="7"/>
      <c r="F31" s="33"/>
      <c r="G31" s="42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9" t="s">
        <v>9</v>
      </c>
      <c r="B32" s="6"/>
      <c r="C32" s="7"/>
      <c r="D32" s="7">
        <f>SUM(C32:C37)</f>
        <v>30</v>
      </c>
      <c r="E32" s="7"/>
      <c r="F32" s="33"/>
      <c r="G32" s="4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x14ac:dyDescent="0.2">
      <c r="A33" s="47"/>
      <c r="B33" s="6" t="s">
        <v>38</v>
      </c>
      <c r="C33" s="7">
        <v>5</v>
      </c>
      <c r="D33" s="48"/>
      <c r="E33" s="48"/>
      <c r="F33" s="4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K33"/>
    </row>
    <row r="34" spans="1:1025" ht="25.5" x14ac:dyDescent="0.2">
      <c r="A34" s="47"/>
      <c r="B34" s="9" t="s">
        <v>10</v>
      </c>
      <c r="C34" s="17">
        <v>5</v>
      </c>
      <c r="D34" s="48"/>
      <c r="E34" s="48"/>
      <c r="F34" s="4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K34"/>
    </row>
    <row r="35" spans="1:1025" ht="25.5" x14ac:dyDescent="0.2">
      <c r="A35" s="47"/>
      <c r="B35" s="9" t="s">
        <v>40</v>
      </c>
      <c r="C35" s="17">
        <v>10</v>
      </c>
      <c r="D35" s="48"/>
      <c r="E35" s="48"/>
      <c r="F35" s="4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K35"/>
    </row>
    <row r="36" spans="1:1025" ht="25.5" x14ac:dyDescent="0.2">
      <c r="A36" s="50"/>
      <c r="B36" s="9" t="s">
        <v>39</v>
      </c>
      <c r="C36" s="17">
        <v>10</v>
      </c>
      <c r="D36" s="51"/>
      <c r="E36" s="51"/>
      <c r="F36" s="4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K36"/>
    </row>
    <row r="37" spans="1:1025" x14ac:dyDescent="0.2">
      <c r="A37" s="50"/>
      <c r="B37" s="9"/>
      <c r="C37" s="49"/>
      <c r="D37" s="51"/>
      <c r="E37" s="51"/>
      <c r="F37" s="4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K37"/>
    </row>
    <row r="38" spans="1:1025" ht="12.75" customHeight="1" x14ac:dyDescent="0.2">
      <c r="A38" s="61" t="s">
        <v>20</v>
      </c>
      <c r="B38" s="61"/>
      <c r="C38" s="61"/>
      <c r="D38" s="61"/>
      <c r="E38" s="61"/>
      <c r="F38" s="61"/>
      <c r="G38" s="4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5" ht="13.35" customHeight="1" x14ac:dyDescent="0.2">
      <c r="A39" s="21" t="s">
        <v>41</v>
      </c>
      <c r="B39" s="11"/>
      <c r="C39" s="40"/>
      <c r="D39" s="34"/>
      <c r="E39" s="12">
        <f>SUM(C39:C43)</f>
        <v>10</v>
      </c>
      <c r="F39" s="34"/>
      <c r="G39" s="45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5" ht="25.5" x14ac:dyDescent="0.2">
      <c r="A40" s="21"/>
      <c r="B40" s="11" t="s">
        <v>67</v>
      </c>
      <c r="C40" s="40">
        <v>5</v>
      </c>
      <c r="D40" s="34"/>
      <c r="E40" s="12"/>
      <c r="F40" s="34"/>
      <c r="G40" s="45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5" ht="15" customHeight="1" x14ac:dyDescent="0.2">
      <c r="A41" s="21"/>
      <c r="B41" s="11" t="s">
        <v>42</v>
      </c>
      <c r="C41" s="40">
        <v>3</v>
      </c>
      <c r="D41" s="34"/>
      <c r="E41" s="12"/>
      <c r="F41" s="34"/>
      <c r="G41" s="45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5" ht="38.25" x14ac:dyDescent="0.2">
      <c r="A42" s="21"/>
      <c r="B42" s="11" t="s">
        <v>68</v>
      </c>
      <c r="C42" s="40">
        <v>2</v>
      </c>
      <c r="D42" s="34"/>
      <c r="E42" s="12"/>
      <c r="F42" s="34"/>
      <c r="G42" s="45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5" x14ac:dyDescent="0.2">
      <c r="A43" s="21"/>
      <c r="B43" s="11"/>
      <c r="C43" s="40"/>
      <c r="D43" s="34"/>
      <c r="E43" s="12"/>
      <c r="F43" s="34"/>
      <c r="G43" s="45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5" x14ac:dyDescent="0.2">
      <c r="A44" s="21" t="s">
        <v>44</v>
      </c>
      <c r="B44" s="11"/>
      <c r="C44" s="40"/>
      <c r="D44" s="34"/>
      <c r="E44" s="12">
        <f>SUM(C44:C48)</f>
        <v>10</v>
      </c>
      <c r="F44" s="34"/>
      <c r="G44" s="45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5" ht="25.5" x14ac:dyDescent="0.2">
      <c r="A45" s="21"/>
      <c r="B45" s="52" t="s">
        <v>45</v>
      </c>
      <c r="C45" s="40">
        <v>5</v>
      </c>
      <c r="D45" s="34"/>
      <c r="E45" s="12"/>
      <c r="F45" s="34"/>
      <c r="G45" s="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5" ht="25.5" x14ac:dyDescent="0.2">
      <c r="A46" s="21"/>
      <c r="B46" s="11" t="s">
        <v>46</v>
      </c>
      <c r="C46" s="40">
        <v>3</v>
      </c>
      <c r="D46" s="34"/>
      <c r="E46" s="12"/>
      <c r="F46" s="34"/>
      <c r="G46" s="45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5" ht="25.5" x14ac:dyDescent="0.2">
      <c r="A47" s="21"/>
      <c r="B47" s="11" t="s">
        <v>47</v>
      </c>
      <c r="C47" s="40">
        <v>2</v>
      </c>
      <c r="D47" s="34"/>
      <c r="E47" s="12"/>
      <c r="F47" s="34"/>
      <c r="G47" s="45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5" ht="13.35" customHeight="1" x14ac:dyDescent="0.2">
      <c r="A48" s="21"/>
      <c r="B48" s="11"/>
      <c r="C48" s="40"/>
      <c r="D48" s="34"/>
      <c r="E48" s="12"/>
      <c r="F48" s="34"/>
      <c r="G48" s="45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">
      <c r="A49" s="61" t="s">
        <v>64</v>
      </c>
      <c r="B49" s="61"/>
      <c r="C49" s="61"/>
      <c r="D49" s="61"/>
      <c r="E49" s="61"/>
      <c r="F49" s="61"/>
      <c r="G49" s="45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">
      <c r="A50" s="20" t="s">
        <v>51</v>
      </c>
      <c r="B50" s="53"/>
      <c r="C50" s="54"/>
      <c r="D50" s="58" t="s">
        <v>65</v>
      </c>
      <c r="E50" s="54">
        <f>SUM(C50:C54)</f>
        <v>3</v>
      </c>
      <c r="F50" s="55"/>
      <c r="G50" s="45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">
      <c r="A51" s="19"/>
      <c r="B51" s="53" t="s">
        <v>52</v>
      </c>
      <c r="C51" s="54">
        <v>1</v>
      </c>
      <c r="D51" s="59"/>
      <c r="E51" s="54"/>
      <c r="F51" s="55"/>
      <c r="G51" s="45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5.5" x14ac:dyDescent="0.2">
      <c r="A52" s="19"/>
      <c r="B52" s="56" t="s">
        <v>55</v>
      </c>
      <c r="C52" s="54">
        <v>1</v>
      </c>
      <c r="D52" s="59"/>
      <c r="E52" s="54"/>
      <c r="F52" s="55"/>
      <c r="G52" s="45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25.5" x14ac:dyDescent="0.2">
      <c r="A53" s="19"/>
      <c r="B53" s="56" t="s">
        <v>56</v>
      </c>
      <c r="C53" s="54">
        <v>1</v>
      </c>
      <c r="D53" s="59"/>
      <c r="E53" s="54"/>
      <c r="F53" s="55"/>
      <c r="G53" s="45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19"/>
      <c r="B54" s="56"/>
      <c r="C54" s="54"/>
      <c r="D54" s="59"/>
      <c r="E54" s="54"/>
      <c r="F54" s="55"/>
      <c r="G54" s="45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19" t="s">
        <v>50</v>
      </c>
      <c r="B55" s="56"/>
      <c r="C55" s="54"/>
      <c r="D55" s="59"/>
      <c r="E55" s="54">
        <f>SUM(C55:C59)</f>
        <v>3</v>
      </c>
      <c r="F55" s="55"/>
      <c r="G55" s="4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25.5" x14ac:dyDescent="0.2">
      <c r="A56" s="20"/>
      <c r="B56" s="53" t="s">
        <v>57</v>
      </c>
      <c r="C56" s="54">
        <v>1</v>
      </c>
      <c r="D56" s="59"/>
      <c r="E56" s="54"/>
      <c r="F56" s="55"/>
      <c r="G56" s="45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25.5" x14ac:dyDescent="0.2">
      <c r="A57" s="21"/>
      <c r="B57" s="56" t="s">
        <v>48</v>
      </c>
      <c r="C57" s="54">
        <v>1</v>
      </c>
      <c r="D57" s="59"/>
      <c r="E57" s="54"/>
      <c r="F57" s="55"/>
      <c r="G57" s="45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5.5" x14ac:dyDescent="0.2">
      <c r="A58" s="19"/>
      <c r="B58" s="53" t="s">
        <v>58</v>
      </c>
      <c r="C58" s="53">
        <v>1</v>
      </c>
      <c r="D58" s="59"/>
      <c r="E58" s="54"/>
      <c r="F58" s="55"/>
      <c r="G58" s="45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22" t="s">
        <v>11</v>
      </c>
      <c r="B59" s="53"/>
      <c r="C59" s="53"/>
      <c r="D59" s="59"/>
      <c r="E59" s="54">
        <f>SUM(C59:C63)</f>
        <v>5</v>
      </c>
      <c r="F59" s="55"/>
      <c r="G59" s="45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">
      <c r="A60" s="19" t="s">
        <v>59</v>
      </c>
      <c r="B60" s="53" t="s">
        <v>60</v>
      </c>
      <c r="C60" s="53">
        <v>2</v>
      </c>
      <c r="D60" s="59"/>
      <c r="E60" s="54"/>
      <c r="F60" s="55"/>
      <c r="G60" s="45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">
      <c r="A61" s="20"/>
      <c r="B61" s="53" t="s">
        <v>61</v>
      </c>
      <c r="C61" s="53">
        <v>1</v>
      </c>
      <c r="D61" s="59"/>
      <c r="E61" s="54"/>
      <c r="F61" s="55"/>
      <c r="G61" s="45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">
      <c r="A62" s="20"/>
      <c r="B62" s="53" t="s">
        <v>16</v>
      </c>
      <c r="C62" s="53">
        <v>1</v>
      </c>
      <c r="D62" s="59"/>
      <c r="E62" s="54"/>
      <c r="F62" s="55"/>
      <c r="G62" s="45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20"/>
      <c r="B63" s="53" t="s">
        <v>17</v>
      </c>
      <c r="C63" s="53">
        <v>1</v>
      </c>
      <c r="D63" s="59"/>
      <c r="E63" s="54"/>
      <c r="F63" s="55"/>
      <c r="G63" s="45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20"/>
      <c r="B64" s="53" t="s">
        <v>18</v>
      </c>
      <c r="C64" s="53">
        <v>1</v>
      </c>
      <c r="D64" s="60"/>
      <c r="E64" s="54"/>
      <c r="F64" s="55"/>
      <c r="G64" s="45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5" ht="25.5" x14ac:dyDescent="0.2">
      <c r="A65" s="18"/>
      <c r="B65" s="23" t="s">
        <v>43</v>
      </c>
      <c r="C65" s="8"/>
      <c r="D65" s="24">
        <f>SUM(D4:D64)</f>
        <v>85</v>
      </c>
      <c r="E65" s="25"/>
      <c r="F65" s="39"/>
      <c r="G65" s="42"/>
    </row>
    <row r="66" spans="1:1025" ht="25.5" x14ac:dyDescent="0.2">
      <c r="A66" s="6"/>
      <c r="B66" s="23" t="s">
        <v>49</v>
      </c>
      <c r="C66" s="8"/>
      <c r="D66" s="24">
        <v>10</v>
      </c>
      <c r="E66" s="25"/>
      <c r="F66" s="39"/>
      <c r="G66" s="42"/>
    </row>
    <row r="67" spans="1:1025" ht="25.5" x14ac:dyDescent="0.2">
      <c r="A67" s="6"/>
      <c r="B67" s="23" t="s">
        <v>62</v>
      </c>
      <c r="C67" s="8"/>
      <c r="D67" s="24">
        <v>3</v>
      </c>
      <c r="E67" s="25"/>
      <c r="F67" s="39"/>
      <c r="G67" s="42"/>
    </row>
    <row r="68" spans="1:1025" x14ac:dyDescent="0.2">
      <c r="A68" s="8"/>
      <c r="B68" s="23" t="s">
        <v>3</v>
      </c>
      <c r="C68" s="8"/>
      <c r="D68" s="18"/>
      <c r="E68" s="25"/>
      <c r="F68" s="33">
        <f>SUM(F4:F64)</f>
        <v>0</v>
      </c>
      <c r="G68" s="42"/>
    </row>
    <row r="69" spans="1:1025" ht="25.5" x14ac:dyDescent="0.2">
      <c r="A69" s="8"/>
      <c r="B69" s="23" t="s">
        <v>19</v>
      </c>
      <c r="C69" s="8"/>
      <c r="D69" s="57">
        <f>SUM(D65:D66)</f>
        <v>95</v>
      </c>
      <c r="E69" s="25"/>
      <c r="F69" s="36"/>
      <c r="G69" s="42"/>
    </row>
    <row r="70" spans="1:1025" x14ac:dyDescent="0.2">
      <c r="A70" s="8"/>
      <c r="B70" s="23" t="s">
        <v>66</v>
      </c>
      <c r="C70" s="8"/>
      <c r="D70" s="57">
        <f>SUM(D65:D67)</f>
        <v>98</v>
      </c>
      <c r="E70" s="25"/>
      <c r="F70" s="36"/>
      <c r="G70" s="42"/>
    </row>
    <row r="71" spans="1:1025" x14ac:dyDescent="0.2">
      <c r="A71" s="8"/>
      <c r="B71" s="23" t="s">
        <v>12</v>
      </c>
      <c r="C71" s="8"/>
      <c r="D71" s="18"/>
      <c r="E71" s="25"/>
      <c r="F71" s="35">
        <f>ROUND(((F68*5/D69)+1), 2)</f>
        <v>1</v>
      </c>
      <c r="G71" s="42"/>
    </row>
    <row r="72" spans="1:1025" ht="25.5" x14ac:dyDescent="0.2">
      <c r="A72" s="8"/>
      <c r="B72" s="23" t="s">
        <v>63</v>
      </c>
      <c r="C72" s="8"/>
      <c r="D72" s="18"/>
      <c r="E72" s="25"/>
      <c r="F72" s="38">
        <v>0</v>
      </c>
      <c r="G72" s="42"/>
    </row>
    <row r="73" spans="1:1025" s="13" customFormat="1" x14ac:dyDescent="0.2">
      <c r="A73" s="28"/>
      <c r="B73" s="28" t="s">
        <v>23</v>
      </c>
      <c r="C73" s="28"/>
      <c r="D73" s="29"/>
      <c r="E73" s="30"/>
      <c r="F73" s="32">
        <f>F71-F72</f>
        <v>1</v>
      </c>
      <c r="G73" s="43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</sheetData>
  <mergeCells count="5">
    <mergeCell ref="D50:D64"/>
    <mergeCell ref="A38:F38"/>
    <mergeCell ref="A1:G1"/>
    <mergeCell ref="B2:G2"/>
    <mergeCell ref="A49:F49"/>
  </mergeCells>
  <printOptions gridLines="1"/>
  <pageMargins left="0.31496062992125984" right="0.31496062992125984" top="0.59055118110236227" bottom="0.39370078740157483" header="0.51181102362204722" footer="0.51181102362204722"/>
  <pageSetup paperSize="9" scale="75" firstPageNumber="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bewertungPHPProjekt_15b</dc:title>
  <dc:creator>Home</dc:creator>
  <cp:lastModifiedBy>michael.abplanalp</cp:lastModifiedBy>
  <cp:revision>51</cp:revision>
  <cp:lastPrinted>2015-12-02T19:57:54Z</cp:lastPrinted>
  <dcterms:modified xsi:type="dcterms:W3CDTF">2016-11-23T10:51:03Z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