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__gibbixD\133\133_2016_sik2c_160815\___133_2016_jetzt_aufServerKopiert\teacher\"/>
    </mc:Choice>
  </mc:AlternateContent>
  <bookViews>
    <workbookView xWindow="0" yWindow="0" windowWidth="16380" windowHeight="8190" tabRatio="986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D27" i="1" l="1"/>
  <c r="F33" i="1"/>
  <c r="E52" i="1" l="1"/>
  <c r="E47" i="1"/>
  <c r="E43" i="1"/>
  <c r="E39" i="1"/>
  <c r="E35" i="1"/>
  <c r="F32" i="1"/>
  <c r="F31" i="1"/>
  <c r="F29" i="1"/>
  <c r="F28" i="1"/>
  <c r="F25" i="1"/>
  <c r="D24" i="1"/>
  <c r="F22" i="1"/>
  <c r="F21" i="1"/>
  <c r="F20" i="1"/>
  <c r="D19" i="1"/>
  <c r="F17" i="1"/>
  <c r="F16" i="1"/>
  <c r="F15" i="1"/>
  <c r="D14" i="1"/>
  <c r="F12" i="1"/>
  <c r="D11" i="1"/>
  <c r="F9" i="1"/>
  <c r="D8" i="1"/>
  <c r="F6" i="1"/>
  <c r="F5" i="1"/>
  <c r="F4" i="1"/>
  <c r="D3" i="1"/>
  <c r="D59" i="1" l="1"/>
  <c r="D60" i="1"/>
  <c r="F63" i="1"/>
  <c r="F64" i="1" s="1"/>
</calcChain>
</file>

<file path=xl/sharedStrings.xml><?xml version="1.0" encoding="utf-8"?>
<sst xmlns="http://schemas.openxmlformats.org/spreadsheetml/2006/main" count="59" uniqueCount="59">
  <si>
    <t>Teile</t>
  </si>
  <si>
    <t>Beschreibung</t>
  </si>
  <si>
    <t>Punkte</t>
  </si>
  <si>
    <t>Total mögliche Punkte für Teilaufgabe</t>
  </si>
  <si>
    <t>Total mögliche Punkte für optionale Ziele</t>
  </si>
  <si>
    <t>Registration</t>
  </si>
  <si>
    <t>Benutzer kann registriert werden</t>
  </si>
  <si>
    <t>Login</t>
  </si>
  <si>
    <t>Benutzer kann sich einloggen</t>
  </si>
  <si>
    <t>Blogbeitrag erstellen</t>
  </si>
  <si>
    <t>Blogbeitrag Anzeigen</t>
  </si>
  <si>
    <t>Blogbeiträge können angezeigt werden</t>
  </si>
  <si>
    <t>Blogbeiträge werden absteigend sortiert angezeigt (aktuellster zuoberst).</t>
  </si>
  <si>
    <t>Blogs werden pro Blogger angezeigt.</t>
  </si>
  <si>
    <t>Blog ändern</t>
  </si>
  <si>
    <t>Eigene Blogbeiträge können geändert werden.</t>
  </si>
  <si>
    <t>Geänderte Blogbeiträge können erfolgreich gespeichert werden</t>
  </si>
  <si>
    <t>Fremde Blogbeiträge können nicht geändert werden</t>
  </si>
  <si>
    <t>Blog löschen</t>
  </si>
  <si>
    <t>Generell</t>
  </si>
  <si>
    <t>Es wurden Sessions verwendet</t>
  </si>
  <si>
    <t>Session wird zerstört (Logout)</t>
  </si>
  <si>
    <t>Es wurde nach dem Dokument 'Clean Code' vorgegangen</t>
  </si>
  <si>
    <t>Blog Kategorien</t>
  </si>
  <si>
    <t>Wahloptionale Ziele
Optionen müssen im Arbeitsjournal erwähnt sein!</t>
  </si>
  <si>
    <t>Ein Blogbeitrag kann mehreren Kategorien zugeordnet werden</t>
  </si>
  <si>
    <t>Kommentare erstellen</t>
  </si>
  <si>
    <t>Es können Kommentare zu fremden Blogeinträgen geschrieben werden</t>
  </si>
  <si>
    <t>Eigene Blogbeiträge können nicht kommentiert werden</t>
  </si>
  <si>
    <t>Kommentare löschen</t>
  </si>
  <si>
    <t>Kommentare können gelöscht werden</t>
  </si>
  <si>
    <t>Kommentare können nur durch den Eigentümer eines Blogs gelöscht werden</t>
  </si>
  <si>
    <t>Blog Administrator</t>
  </si>
  <si>
    <t>Es existiert ein Administrator</t>
  </si>
  <si>
    <r>
      <t>Der Administrator kann ganze Blogs</t>
    </r>
    <r>
      <rPr>
        <sz val="10"/>
        <color rgb="FF000000"/>
        <rFont val="Arial"/>
        <family val="2"/>
        <charset val="1"/>
      </rPr>
      <t>löschen</t>
    </r>
  </si>
  <si>
    <r>
      <t>Der Administrator kann Benutzer</t>
    </r>
    <r>
      <rPr>
        <sz val="10"/>
        <color rgb="FF000000"/>
        <rFont val="Arial"/>
        <family val="2"/>
        <charset val="1"/>
      </rPr>
      <t>löschen</t>
    </r>
  </si>
  <si>
    <t>Bilder innerhalb des Blogs</t>
  </si>
  <si>
    <t/>
  </si>
  <si>
    <t>Innerhalb von Blogbeiträgen suchen</t>
  </si>
  <si>
    <t>Sortierreihenfolge von Blogs kann selbst gewählt werden</t>
  </si>
  <si>
    <t>Passwort wird verschlüsselt</t>
  </si>
  <si>
    <t>Ein Blogbeitrag kann einer Kategorie zugeordnet werden</t>
  </si>
  <si>
    <t>Erreichte Punkte Wertung</t>
  </si>
  <si>
    <t>Erreichte Note Wertung</t>
  </si>
  <si>
    <t>Es ist möglich durch ändern des max. Wertes für 6.0 eine Klassenindividualisierung zu erreichen.</t>
  </si>
  <si>
    <t>Bewertung</t>
  </si>
  <si>
    <t>Fehlerbehandlung</t>
  </si>
  <si>
    <t>Punkte die für eine 6.0 nötig sind</t>
  </si>
  <si>
    <t>Ein Benutzer kann sich nicht mehrmals registrieren</t>
  </si>
  <si>
    <t>Ein registrierter Benutzer kann einen Blogbeitrag schreiben</t>
  </si>
  <si>
    <t>Eigene Blogeinträge können gelöscht werden. Sie werden nicht mehr angezeigt.</t>
  </si>
  <si>
    <t>133 Projekt 2, Blog Bewertung</t>
  </si>
  <si>
    <t>Total Punkte der erwarteten Lösung</t>
  </si>
  <si>
    <t>Blogbeiträge archivieren</t>
  </si>
  <si>
    <t>Total Punkte der Op</t>
  </si>
  <si>
    <t>Weitere Erweiterungen</t>
  </si>
  <si>
    <t>mögliche optionale Ziele / Erweiterungen  (kann nach Absprache mit Lehrperson ergänzt werden)</t>
  </si>
  <si>
    <t>Kompetenz / Befragung zu zwei Themenbereichen</t>
  </si>
  <si>
    <t>Leistungsbereitschaft  / Selbständigkeit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</si>
</sst>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&quot;- &quot;0"/>
  </numFmts>
  <fonts count="3" x14ac:knownFonts="1">
    <font>
      <sz val="10"/>
      <name val="Arial"/>
      <family val="2"/>
      <charset val="1"/>
    </font>
    <font>
      <sz val="15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8000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Border="1" applyAlignment="1">
      <alignment wrapText="1"/>
    </xf>
    <xf numFmtId="0" fontId="0" fillId="2" borderId="1" xfId="0" applyFont="1" applyFill="1" applyBorder="1" applyAlignment="1">
      <alignment horizontal="left" vertical="top" wrapText="1"/>
    </xf>
    <xf numFmtId="1" fontId="0" fillId="2" borderId="1" xfId="0" applyNumberFormat="1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right" vertical="top" wrapText="1"/>
    </xf>
    <xf numFmtId="1" fontId="0" fillId="0" borderId="2" xfId="0" applyNumberFormat="1" applyFont="1" applyBorder="1" applyAlignment="1">
      <alignment horizontal="right" wrapText="1"/>
    </xf>
    <xf numFmtId="1" fontId="0" fillId="0" borderId="2" xfId="0" applyNumberFormat="1" applyFont="1" applyBorder="1" applyAlignment="1">
      <alignment horizontal="right" vertical="top" wrapText="1"/>
    </xf>
    <xf numFmtId="0" fontId="0" fillId="2" borderId="3" xfId="0" applyFill="1" applyBorder="1" applyAlignment="1">
      <alignment wrapText="1"/>
    </xf>
    <xf numFmtId="0" fontId="0" fillId="0" borderId="1" xfId="0" applyFont="1" applyBorder="1" applyAlignment="1">
      <alignment vertical="top" wrapText="1"/>
    </xf>
    <xf numFmtId="1" fontId="0" fillId="0" borderId="1" xfId="0" applyNumberFormat="1" applyBorder="1" applyAlignment="1">
      <alignment horizontal="right" wrapText="1"/>
    </xf>
    <xf numFmtId="1" fontId="0" fillId="0" borderId="3" xfId="0" applyNumberFormat="1" applyBorder="1" applyAlignment="1">
      <alignment horizontal="right" wrapText="1"/>
    </xf>
    <xf numFmtId="0" fontId="0" fillId="2" borderId="4" xfId="0" applyFill="1" applyBorder="1" applyAlignment="1">
      <alignment wrapText="1"/>
    </xf>
    <xf numFmtId="1" fontId="0" fillId="0" borderId="4" xfId="0" applyNumberFormat="1" applyBorder="1" applyAlignment="1">
      <alignment horizontal="right" wrapText="1"/>
    </xf>
    <xf numFmtId="0" fontId="0" fillId="2" borderId="2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1" fontId="0" fillId="0" borderId="2" xfId="0" applyNumberFormat="1" applyBorder="1" applyAlignment="1">
      <alignment horizontal="right" wrapText="1"/>
    </xf>
    <xf numFmtId="0" fontId="0" fillId="2" borderId="2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1" fontId="0" fillId="0" borderId="1" xfId="0" applyNumberFormat="1" applyFont="1" applyBorder="1" applyAlignment="1">
      <alignment horizontal="right" vertical="center" wrapText="1"/>
    </xf>
    <xf numFmtId="0" fontId="0" fillId="0" borderId="3" xfId="0" applyBorder="1" applyAlignment="1">
      <alignment wrapText="1"/>
    </xf>
    <xf numFmtId="0" fontId="0" fillId="2" borderId="3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 wrapText="1"/>
    </xf>
    <xf numFmtId="1" fontId="0" fillId="0" borderId="3" xfId="0" applyNumberFormat="1" applyFont="1" applyBorder="1" applyAlignment="1">
      <alignment horizontal="right" vertical="top" wrapText="1"/>
    </xf>
    <xf numFmtId="0" fontId="0" fillId="2" borderId="4" xfId="0" applyFont="1" applyFill="1" applyBorder="1" applyAlignment="1">
      <alignment horizontal="left" vertical="top" wrapText="1"/>
    </xf>
    <xf numFmtId="1" fontId="0" fillId="0" borderId="4" xfId="0" applyNumberFormat="1" applyFont="1" applyBorder="1" applyAlignment="1">
      <alignment horizontal="right" vertical="top" wrapText="1"/>
    </xf>
    <xf numFmtId="0" fontId="0" fillId="2" borderId="2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 wrapText="1"/>
    </xf>
    <xf numFmtId="1" fontId="0" fillId="3" borderId="1" xfId="0" applyNumberFormat="1" applyFont="1" applyFill="1" applyBorder="1" applyAlignment="1">
      <alignment horizontal="right" vertical="center" wrapText="1"/>
    </xf>
    <xf numFmtId="1" fontId="0" fillId="3" borderId="2" xfId="0" applyNumberFormat="1" applyFill="1" applyBorder="1" applyAlignment="1">
      <alignment horizontal="right" wrapText="1"/>
    </xf>
    <xf numFmtId="1" fontId="0" fillId="3" borderId="3" xfId="0" applyNumberFormat="1" applyFill="1" applyBorder="1" applyAlignment="1">
      <alignment horizontal="right" wrapText="1"/>
    </xf>
    <xf numFmtId="1" fontId="0" fillId="3" borderId="4" xfId="0" applyNumberFormat="1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1" fontId="0" fillId="3" borderId="1" xfId="0" applyNumberFormat="1" applyFill="1" applyBorder="1" applyAlignment="1">
      <alignment horizontal="right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0" fontId="0" fillId="3" borderId="3" xfId="0" applyFill="1" applyBorder="1" applyAlignment="1">
      <alignment wrapText="1"/>
    </xf>
    <xf numFmtId="164" fontId="0" fillId="2" borderId="3" xfId="0" applyNumberFormat="1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3" borderId="4" xfId="0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1" fontId="0" fillId="0" borderId="0" xfId="0" applyNumberFormat="1" applyAlignment="1">
      <alignment horizontal="right" wrapText="1"/>
    </xf>
    <xf numFmtId="0" fontId="0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3" xfId="0" applyFont="1" applyBorder="1" applyAlignment="1">
      <alignment wrapText="1"/>
    </xf>
    <xf numFmtId="2" fontId="0" fillId="5" borderId="0" xfId="0" applyNumberFormat="1" applyFill="1" applyAlignment="1">
      <alignment horizontal="right" wrapText="1"/>
    </xf>
    <xf numFmtId="2" fontId="0" fillId="0" borderId="0" xfId="0" applyNumberFormat="1" applyAlignment="1">
      <alignment horizontal="right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textRotation="90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7"/>
  <sheetViews>
    <sheetView tabSelected="1" topLeftCell="A53" zoomScale="120" zoomScaleNormal="120" workbookViewId="0">
      <selection activeCell="F55" sqref="F55"/>
    </sheetView>
  </sheetViews>
  <sheetFormatPr baseColWidth="10" defaultColWidth="9.140625" defaultRowHeight="12.75" x14ac:dyDescent="0.2"/>
  <cols>
    <col min="1" max="1" width="19.140625" style="1"/>
    <col min="2" max="2" width="27.140625" style="1"/>
    <col min="3" max="3" width="7.28515625" style="1"/>
    <col min="4" max="4" width="13.140625" style="1"/>
    <col min="5" max="5" width="13.85546875" style="2"/>
    <col min="6" max="6" width="10.140625" style="2" customWidth="1"/>
    <col min="7" max="1024" width="11.5703125" style="1"/>
  </cols>
  <sheetData>
    <row r="1" spans="1:1023" ht="36.75" customHeight="1" x14ac:dyDescent="0.2">
      <c r="A1" s="52" t="s">
        <v>51</v>
      </c>
      <c r="B1" s="52"/>
      <c r="C1" s="52"/>
      <c r="D1" s="52"/>
      <c r="E1" s="52"/>
      <c r="F1" s="52"/>
      <c r="G1" s="3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ht="42.95" customHeight="1" x14ac:dyDescent="0.2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45</v>
      </c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x14ac:dyDescent="0.2">
      <c r="A3" s="6" t="s">
        <v>5</v>
      </c>
      <c r="B3" s="7"/>
      <c r="C3" s="8"/>
      <c r="D3" s="9">
        <f>SUM(C4:C6)</f>
        <v>10</v>
      </c>
      <c r="E3" s="10"/>
      <c r="F3" s="1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3" ht="26.65" customHeight="1" x14ac:dyDescent="0.2">
      <c r="A4" s="11"/>
      <c r="B4" s="12" t="s">
        <v>6</v>
      </c>
      <c r="C4" s="13">
        <v>5</v>
      </c>
      <c r="D4" s="14"/>
      <c r="E4" s="14"/>
      <c r="F4" s="14">
        <f>C4</f>
        <v>5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3" ht="25.5" x14ac:dyDescent="0.2">
      <c r="A5" s="11"/>
      <c r="B5" s="12" t="s">
        <v>48</v>
      </c>
      <c r="C5" s="13">
        <v>3</v>
      </c>
      <c r="D5" s="14"/>
      <c r="E5" s="14"/>
      <c r="F5" s="14">
        <f>C5</f>
        <v>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3" x14ac:dyDescent="0.2">
      <c r="A6" s="11"/>
      <c r="B6" s="12" t="s">
        <v>40</v>
      </c>
      <c r="C6" s="13">
        <v>2</v>
      </c>
      <c r="D6" s="14"/>
      <c r="E6" s="14"/>
      <c r="F6" s="14">
        <f>C6</f>
        <v>2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3" x14ac:dyDescent="0.2">
      <c r="A7" s="15"/>
      <c r="B7" s="12"/>
      <c r="C7" s="13"/>
      <c r="D7" s="16"/>
      <c r="E7" s="14"/>
      <c r="F7" s="1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3" x14ac:dyDescent="0.2">
      <c r="A8" s="17" t="s">
        <v>7</v>
      </c>
      <c r="B8" s="18"/>
      <c r="C8" s="13"/>
      <c r="D8" s="19">
        <f>SUM(C9)</f>
        <v>5</v>
      </c>
      <c r="E8" s="14"/>
      <c r="F8" s="1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3" x14ac:dyDescent="0.2">
      <c r="A9" s="11"/>
      <c r="B9" s="12" t="s">
        <v>8</v>
      </c>
      <c r="C9" s="13">
        <v>5</v>
      </c>
      <c r="D9" s="14"/>
      <c r="E9" s="14"/>
      <c r="F9" s="14">
        <f>C9</f>
        <v>5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3" x14ac:dyDescent="0.2">
      <c r="A10" s="15"/>
      <c r="B10" s="18"/>
      <c r="C10" s="13"/>
      <c r="D10" s="16"/>
      <c r="E10" s="14"/>
      <c r="F10" s="14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3" x14ac:dyDescent="0.2">
      <c r="A11" s="17" t="s">
        <v>9</v>
      </c>
      <c r="B11" s="18"/>
      <c r="C11" s="13"/>
      <c r="D11" s="19">
        <f>SUM(C12)</f>
        <v>5</v>
      </c>
      <c r="E11" s="14"/>
      <c r="F11" s="14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3" ht="25.5" x14ac:dyDescent="0.2">
      <c r="A12" s="11"/>
      <c r="B12" s="7" t="s">
        <v>49</v>
      </c>
      <c r="C12" s="13">
        <v>5</v>
      </c>
      <c r="D12" s="14"/>
      <c r="E12" s="14"/>
      <c r="F12" s="14">
        <f>C12</f>
        <v>5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3" x14ac:dyDescent="0.2">
      <c r="A13" s="15"/>
      <c r="B13" s="18"/>
      <c r="C13" s="13"/>
      <c r="D13" s="16"/>
      <c r="E13" s="14"/>
      <c r="F13" s="1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3" x14ac:dyDescent="0.2">
      <c r="A14" s="17" t="s">
        <v>10</v>
      </c>
      <c r="B14" s="18"/>
      <c r="C14" s="13"/>
      <c r="D14" s="19">
        <f>SUM(C15:C17)</f>
        <v>13</v>
      </c>
      <c r="E14" s="14"/>
      <c r="F14" s="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3" ht="25.5" x14ac:dyDescent="0.2">
      <c r="A15" s="11"/>
      <c r="B15" s="12" t="s">
        <v>11</v>
      </c>
      <c r="C15" s="13">
        <v>5</v>
      </c>
      <c r="D15" s="14"/>
      <c r="E15" s="14"/>
      <c r="F15" s="14">
        <f>C15</f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3" ht="38.25" x14ac:dyDescent="0.2">
      <c r="A16" s="11"/>
      <c r="B16" s="12" t="s">
        <v>12</v>
      </c>
      <c r="C16" s="13">
        <v>3</v>
      </c>
      <c r="D16" s="14"/>
      <c r="E16" s="14"/>
      <c r="F16" s="14">
        <f>C16</f>
        <v>3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3" ht="25.5" x14ac:dyDescent="0.2">
      <c r="A17" s="11"/>
      <c r="B17" s="12" t="s">
        <v>13</v>
      </c>
      <c r="C17" s="13">
        <v>5</v>
      </c>
      <c r="D17" s="14"/>
      <c r="E17" s="14"/>
      <c r="F17" s="14">
        <f>C17</f>
        <v>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3" x14ac:dyDescent="0.2">
      <c r="A18" s="15"/>
      <c r="B18" s="18"/>
      <c r="C18" s="13"/>
      <c r="D18" s="16"/>
      <c r="E18" s="14"/>
      <c r="F18" s="14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3" x14ac:dyDescent="0.2">
      <c r="A19" s="20" t="s">
        <v>14</v>
      </c>
      <c r="B19" s="18"/>
      <c r="C19" s="13"/>
      <c r="D19" s="10">
        <f>SUM(C20:C22)</f>
        <v>11</v>
      </c>
      <c r="E19" s="14"/>
      <c r="F19" s="14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3" ht="25.5" x14ac:dyDescent="0.2">
      <c r="A20" s="11"/>
      <c r="B20" s="21" t="s">
        <v>15</v>
      </c>
      <c r="C20" s="22">
        <v>5</v>
      </c>
      <c r="D20" s="23"/>
      <c r="E20" s="14"/>
      <c r="F20" s="14">
        <f>C20</f>
        <v>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3" ht="38.25" x14ac:dyDescent="0.2">
      <c r="A21" s="24"/>
      <c r="B21" s="25" t="s">
        <v>16</v>
      </c>
      <c r="C21" s="8">
        <v>3</v>
      </c>
      <c r="D21" s="26"/>
      <c r="E21" s="14"/>
      <c r="F21" s="14">
        <f>C21</f>
        <v>3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3" ht="25.5" x14ac:dyDescent="0.2">
      <c r="A22" s="24"/>
      <c r="B22" s="25" t="s">
        <v>17</v>
      </c>
      <c r="C22" s="8">
        <v>3</v>
      </c>
      <c r="D22" s="26"/>
      <c r="E22" s="14"/>
      <c r="F22" s="14">
        <f>C22</f>
        <v>3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3" x14ac:dyDescent="0.2">
      <c r="A23" s="27"/>
      <c r="B23" s="25"/>
      <c r="C23" s="8"/>
      <c r="D23" s="28"/>
      <c r="E23" s="14"/>
      <c r="F23" s="14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3" x14ac:dyDescent="0.2">
      <c r="A24" s="6" t="s">
        <v>18</v>
      </c>
      <c r="B24" s="7"/>
      <c r="C24" s="8"/>
      <c r="D24" s="9">
        <f>SUM(C25)</f>
        <v>5</v>
      </c>
      <c r="E24" s="14"/>
      <c r="F24" s="1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3" ht="38.25" x14ac:dyDescent="0.2">
      <c r="A25" s="11"/>
      <c r="B25" s="12" t="s">
        <v>50</v>
      </c>
      <c r="C25" s="13">
        <v>5</v>
      </c>
      <c r="D25" s="14"/>
      <c r="E25" s="14"/>
      <c r="F25" s="14">
        <f>C25</f>
        <v>5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3" x14ac:dyDescent="0.2">
      <c r="A26" s="15"/>
      <c r="B26" s="12"/>
      <c r="C26" s="13"/>
      <c r="D26" s="16"/>
      <c r="E26" s="14"/>
      <c r="F26" s="14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3" x14ac:dyDescent="0.2">
      <c r="A27" s="17" t="s">
        <v>19</v>
      </c>
      <c r="B27" s="18"/>
      <c r="C27" s="13"/>
      <c r="D27" s="19">
        <f>SUM(C28:C33)</f>
        <v>37</v>
      </c>
      <c r="E27" s="14"/>
      <c r="F27" s="14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3" x14ac:dyDescent="0.2">
      <c r="A28" s="11"/>
      <c r="B28" s="12" t="s">
        <v>20</v>
      </c>
      <c r="C28" s="13">
        <v>5</v>
      </c>
      <c r="D28" s="14"/>
      <c r="E28" s="14"/>
      <c r="F28" s="14">
        <f>C28</f>
        <v>5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3" x14ac:dyDescent="0.2">
      <c r="A29" s="11"/>
      <c r="B29" s="12" t="s">
        <v>21</v>
      </c>
      <c r="C29" s="13">
        <v>2</v>
      </c>
      <c r="D29" s="14"/>
      <c r="E29" s="14"/>
      <c r="F29" s="14">
        <f>C29</f>
        <v>2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3" x14ac:dyDescent="0.2">
      <c r="A30" s="11"/>
      <c r="B30" s="12" t="s">
        <v>46</v>
      </c>
      <c r="C30" s="13">
        <v>5</v>
      </c>
      <c r="D30" s="14"/>
      <c r="E30" s="14"/>
      <c r="F30" s="14">
        <v>5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</row>
    <row r="31" spans="1:1023" ht="25.5" x14ac:dyDescent="0.2">
      <c r="A31" s="11"/>
      <c r="B31" s="21" t="s">
        <v>22</v>
      </c>
      <c r="C31" s="22">
        <v>5</v>
      </c>
      <c r="D31" s="14"/>
      <c r="E31" s="14"/>
      <c r="F31" s="14">
        <f>C31</f>
        <v>5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3" ht="25.5" x14ac:dyDescent="0.2">
      <c r="A32" s="11"/>
      <c r="B32" s="21" t="s">
        <v>58</v>
      </c>
      <c r="C32" s="22">
        <v>10</v>
      </c>
      <c r="D32" s="14"/>
      <c r="E32" s="14"/>
      <c r="F32" s="14">
        <f>C32</f>
        <v>10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ht="25.5" x14ac:dyDescent="0.2">
      <c r="A33" s="15"/>
      <c r="B33" s="21" t="s">
        <v>57</v>
      </c>
      <c r="C33" s="22">
        <v>10</v>
      </c>
      <c r="D33" s="16"/>
      <c r="E33" s="16"/>
      <c r="F33" s="14">
        <f>C33</f>
        <v>10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 ht="12.75" customHeight="1" x14ac:dyDescent="0.2">
      <c r="A34" s="53" t="s">
        <v>56</v>
      </c>
      <c r="B34" s="53"/>
      <c r="C34" s="53"/>
      <c r="D34" s="53"/>
      <c r="E34" s="53"/>
      <c r="F34" s="53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ht="13.35" customHeight="1" x14ac:dyDescent="0.2">
      <c r="A35" s="29" t="s">
        <v>23</v>
      </c>
      <c r="B35" s="30"/>
      <c r="C35" s="31"/>
      <c r="D35" s="32"/>
      <c r="E35" s="32">
        <f>SUM(C36:C38)</f>
        <v>6</v>
      </c>
      <c r="F35" s="32"/>
      <c r="G35" s="54" t="s">
        <v>24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 ht="25.5" x14ac:dyDescent="0.2">
      <c r="A36" s="11"/>
      <c r="B36" s="30" t="s">
        <v>41</v>
      </c>
      <c r="C36" s="31">
        <v>3</v>
      </c>
      <c r="D36" s="33"/>
      <c r="E36" s="33"/>
      <c r="F36" s="33"/>
      <c r="G36" s="54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</row>
    <row r="37" spans="1:1023" ht="25.5" x14ac:dyDescent="0.2">
      <c r="A37" s="11"/>
      <c r="B37" s="30" t="s">
        <v>25</v>
      </c>
      <c r="C37" s="31">
        <v>3</v>
      </c>
      <c r="D37" s="33"/>
      <c r="E37" s="33"/>
      <c r="F37" s="33"/>
      <c r="G37" s="54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</row>
    <row r="38" spans="1:1023" x14ac:dyDescent="0.2">
      <c r="A38" s="15"/>
      <c r="B38" s="30"/>
      <c r="C38" s="31"/>
      <c r="D38" s="34"/>
      <c r="E38" s="34"/>
      <c r="F38" s="34"/>
      <c r="G38" s="54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</row>
    <row r="39" spans="1:1023" ht="25.5" x14ac:dyDescent="0.2">
      <c r="A39" s="17" t="s">
        <v>26</v>
      </c>
      <c r="B39" s="35"/>
      <c r="C39" s="36"/>
      <c r="D39" s="32"/>
      <c r="E39" s="32">
        <f>SUM(C39:C42)</f>
        <v>7</v>
      </c>
      <c r="F39" s="32"/>
      <c r="G39" s="54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</row>
    <row r="40" spans="1:1023" ht="38.25" x14ac:dyDescent="0.2">
      <c r="A40" s="11"/>
      <c r="B40" s="37" t="s">
        <v>27</v>
      </c>
      <c r="C40" s="36">
        <v>5</v>
      </c>
      <c r="D40" s="33"/>
      <c r="E40" s="33"/>
      <c r="F40" s="33"/>
      <c r="G40" s="54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</row>
    <row r="41" spans="1:1023" ht="25.5" x14ac:dyDescent="0.2">
      <c r="A41" s="11"/>
      <c r="B41" s="38" t="s">
        <v>28</v>
      </c>
      <c r="C41" s="36">
        <v>2</v>
      </c>
      <c r="D41" s="33"/>
      <c r="E41" s="33"/>
      <c r="F41" s="33"/>
      <c r="G41" s="54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</row>
    <row r="42" spans="1:1023" x14ac:dyDescent="0.2">
      <c r="A42" s="15"/>
      <c r="B42" s="38"/>
      <c r="C42" s="36"/>
      <c r="D42" s="34"/>
      <c r="E42" s="34"/>
      <c r="F42" s="34"/>
      <c r="G42" s="54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</row>
    <row r="43" spans="1:1023" x14ac:dyDescent="0.2">
      <c r="A43" s="17" t="s">
        <v>29</v>
      </c>
      <c r="B43" s="35"/>
      <c r="C43" s="36"/>
      <c r="D43" s="32"/>
      <c r="E43" s="32">
        <f>SUM(C43:C46)</f>
        <v>8</v>
      </c>
      <c r="F43" s="32"/>
      <c r="G43" s="54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</row>
    <row r="44" spans="1:1023" ht="25.5" x14ac:dyDescent="0.2">
      <c r="A44" s="11"/>
      <c r="B44" s="39" t="s">
        <v>30</v>
      </c>
      <c r="C44" s="36">
        <v>5</v>
      </c>
      <c r="D44" s="33"/>
      <c r="E44" s="33"/>
      <c r="F44" s="33"/>
      <c r="G44" s="5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</row>
    <row r="45" spans="1:1023" ht="38.25" x14ac:dyDescent="0.2">
      <c r="A45" s="11"/>
      <c r="B45" s="39" t="s">
        <v>31</v>
      </c>
      <c r="C45" s="36">
        <v>3</v>
      </c>
      <c r="D45" s="33"/>
      <c r="E45" s="33"/>
      <c r="F45" s="33"/>
      <c r="G45" s="54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</row>
    <row r="46" spans="1:1023" x14ac:dyDescent="0.2">
      <c r="A46" s="15"/>
      <c r="B46" s="39"/>
      <c r="C46" s="36"/>
      <c r="D46" s="34"/>
      <c r="E46" s="34"/>
      <c r="F46" s="34"/>
      <c r="G46" s="54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</row>
    <row r="47" spans="1:1023" x14ac:dyDescent="0.2">
      <c r="A47" s="17" t="s">
        <v>32</v>
      </c>
      <c r="B47" s="35"/>
      <c r="C47" s="36"/>
      <c r="D47" s="32"/>
      <c r="E47" s="32">
        <f>SUM(C47:C51)</f>
        <v>8</v>
      </c>
      <c r="F47" s="32"/>
      <c r="G47" s="54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</row>
    <row r="48" spans="1:1023" x14ac:dyDescent="0.2">
      <c r="A48" s="11"/>
      <c r="B48" s="39" t="s">
        <v>33</v>
      </c>
      <c r="C48" s="36">
        <v>2</v>
      </c>
      <c r="D48" s="33"/>
      <c r="E48" s="33"/>
      <c r="F48" s="33"/>
      <c r="G48" s="54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</row>
    <row r="49" spans="1:1023" ht="25.5" x14ac:dyDescent="0.2">
      <c r="A49" s="11"/>
      <c r="B49" s="39" t="s">
        <v>34</v>
      </c>
      <c r="C49" s="36">
        <v>3</v>
      </c>
      <c r="D49" s="33"/>
      <c r="E49" s="33"/>
      <c r="F49" s="33"/>
      <c r="G49" s="54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</row>
    <row r="50" spans="1:1023" ht="25.5" x14ac:dyDescent="0.2">
      <c r="A50" s="11"/>
      <c r="B50" s="39" t="s">
        <v>35</v>
      </c>
      <c r="C50" s="36">
        <v>3</v>
      </c>
      <c r="D50" s="33"/>
      <c r="E50" s="33"/>
      <c r="F50" s="33"/>
      <c r="G50" s="54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</row>
    <row r="51" spans="1:1023" x14ac:dyDescent="0.2">
      <c r="A51" s="40"/>
      <c r="B51" s="35"/>
      <c r="C51" s="36"/>
      <c r="D51" s="34"/>
      <c r="E51" s="34"/>
      <c r="F51" s="34"/>
      <c r="G51" s="54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</row>
    <row r="52" spans="1:1023" ht="25.5" x14ac:dyDescent="0.2">
      <c r="A52" s="29" t="s">
        <v>55</v>
      </c>
      <c r="B52" s="39"/>
      <c r="C52" s="36"/>
      <c r="D52" s="32"/>
      <c r="E52" s="32">
        <f>SUM(C52:C57)</f>
        <v>11</v>
      </c>
      <c r="F52" s="32"/>
      <c r="G52" s="5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</row>
    <row r="53" spans="1:1023" x14ac:dyDescent="0.2">
      <c r="A53" s="11"/>
      <c r="B53" s="35" t="s">
        <v>36</v>
      </c>
      <c r="C53" s="35">
        <v>3</v>
      </c>
      <c r="D53" s="41"/>
      <c r="E53" s="33"/>
      <c r="F53" s="33"/>
      <c r="G53" s="5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</row>
    <row r="54" spans="1:1023" x14ac:dyDescent="0.2">
      <c r="A54" s="42" t="s">
        <v>37</v>
      </c>
      <c r="B54" s="35" t="s">
        <v>53</v>
      </c>
      <c r="C54" s="35">
        <v>3</v>
      </c>
      <c r="D54" s="41"/>
      <c r="E54" s="33"/>
      <c r="F54" s="33"/>
      <c r="G54" s="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</row>
    <row r="55" spans="1:1023" ht="25.5" x14ac:dyDescent="0.2">
      <c r="A55" s="11"/>
      <c r="B55" s="35" t="s">
        <v>38</v>
      </c>
      <c r="C55" s="35">
        <v>3</v>
      </c>
      <c r="D55" s="41"/>
      <c r="E55" s="33"/>
      <c r="F55" s="33"/>
      <c r="G55" s="54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</row>
    <row r="56" spans="1:1023" ht="25.5" x14ac:dyDescent="0.2">
      <c r="A56" s="43"/>
      <c r="B56" s="35" t="s">
        <v>39</v>
      </c>
      <c r="C56" s="35">
        <v>2</v>
      </c>
      <c r="D56" s="41"/>
      <c r="E56" s="33"/>
      <c r="F56" s="33"/>
      <c r="G56" s="54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</row>
    <row r="57" spans="1:1023" x14ac:dyDescent="0.2">
      <c r="A57" s="15"/>
      <c r="B57" s="35"/>
      <c r="C57" s="35"/>
      <c r="D57" s="44"/>
      <c r="E57" s="34"/>
      <c r="F57" s="34"/>
      <c r="G57" s="5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</row>
    <row r="58" spans="1:1023" x14ac:dyDescent="0.2">
      <c r="A58" s="45"/>
      <c r="B58"/>
      <c r="D58"/>
      <c r="E58" s="46"/>
      <c r="F58" s="46"/>
    </row>
    <row r="59" spans="1:1023" ht="25.5" x14ac:dyDescent="0.2">
      <c r="A59"/>
      <c r="B59" s="47" t="s">
        <v>52</v>
      </c>
      <c r="D59" s="48">
        <f>SUM(D3:D57)</f>
        <v>86</v>
      </c>
      <c r="F59"/>
    </row>
    <row r="60" spans="1:1023" x14ac:dyDescent="0.2">
      <c r="A60" s="45"/>
      <c r="B60" s="47" t="s">
        <v>54</v>
      </c>
      <c r="D60" s="48">
        <f>SUM(E3:E57)</f>
        <v>40</v>
      </c>
      <c r="F60"/>
    </row>
    <row r="61" spans="1:1023" x14ac:dyDescent="0.2">
      <c r="A61" s="45"/>
      <c r="B61" s="49"/>
      <c r="D61" s="48"/>
      <c r="F61"/>
    </row>
    <row r="62" spans="1:1023" x14ac:dyDescent="0.2">
      <c r="B62" s="49"/>
      <c r="D62"/>
      <c r="F62" s="51"/>
    </row>
    <row r="63" spans="1:1023" ht="29.25" customHeight="1" x14ac:dyDescent="0.2">
      <c r="B63" s="47" t="s">
        <v>42</v>
      </c>
      <c r="D63"/>
      <c r="F63" s="46">
        <f>SUM(F3:F57)</f>
        <v>86</v>
      </c>
    </row>
    <row r="64" spans="1:1023" x14ac:dyDescent="0.2">
      <c r="B64" s="47" t="s">
        <v>43</v>
      </c>
      <c r="D64"/>
      <c r="F64" s="50">
        <f>F63*5/D66+1</f>
        <v>5.479166666666667</v>
      </c>
    </row>
    <row r="65" spans="2:6" x14ac:dyDescent="0.2">
      <c r="B65" s="49"/>
      <c r="D65"/>
      <c r="F65" s="51"/>
    </row>
    <row r="66" spans="2:6" ht="25.5" x14ac:dyDescent="0.2">
      <c r="B66" s="47" t="s">
        <v>47</v>
      </c>
      <c r="D66" s="1">
        <v>96</v>
      </c>
    </row>
    <row r="67" spans="2:6" ht="51" x14ac:dyDescent="0.2">
      <c r="B67" s="47" t="s">
        <v>44</v>
      </c>
    </row>
  </sheetData>
  <mergeCells count="3">
    <mergeCell ref="A1:F1"/>
    <mergeCell ref="A34:F34"/>
    <mergeCell ref="G35:G57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bewertungPHPProjekt_15b</dc:title>
  <dc:creator>Home</dc:creator>
  <cp:lastModifiedBy>sm</cp:lastModifiedBy>
  <cp:revision>61</cp:revision>
  <dcterms:created xsi:type="dcterms:W3CDTF">2016-09-17T23:50:23Z</dcterms:created>
  <dcterms:modified xsi:type="dcterms:W3CDTF">2016-09-17T23:54:06Z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