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0 Semantic" sheetId="1" r:id="rId4"/>
  </sheets>
  <definedNames/>
  <calcPr/>
</workbook>
</file>

<file path=xl/sharedStrings.xml><?xml version="1.0" encoding="utf-8"?>
<sst xmlns="http://schemas.openxmlformats.org/spreadsheetml/2006/main" count="4317" uniqueCount="1011">
  <si>
    <t>Argument Check</t>
  </si>
  <si>
    <t>Fail handling</t>
  </si>
  <si>
    <t>Mem Init</t>
  </si>
  <si>
    <t>MetaData</t>
  </si>
  <si>
    <t>All Alloc MMR</t>
  </si>
  <si>
    <t>Related Free</t>
  </si>
  <si>
    <t>Clean-up Mem</t>
  </si>
  <si>
    <t>Total</t>
  </si>
  <si>
    <t>ffmpeg</t>
  </si>
  <si>
    <t>openssl</t>
  </si>
  <si>
    <t>cpython</t>
  </si>
  <si>
    <t>redis</t>
  </si>
  <si>
    <t>httpd</t>
  </si>
  <si>
    <t>memcached</t>
  </si>
  <si>
    <t>total</t>
  </si>
  <si>
    <t>Func Count v4</t>
  </si>
  <si>
    <t>Prerequisits Check (achieved by func call, calculated metadata, etc.)</t>
  </si>
  <si>
    <t>CA</t>
  </si>
  <si>
    <t>HF</t>
  </si>
  <si>
    <t>IM</t>
  </si>
  <si>
    <t>UD</t>
  </si>
  <si>
    <t>Update MetaData</t>
  </si>
  <si>
    <t>sh_malloc</t>
  </si>
  <si>
    <t>MA</t>
  </si>
  <si>
    <t>x</t>
  </si>
  <si>
    <t>sh_free</t>
  </si>
  <si>
    <t>MD</t>
  </si>
  <si>
    <t>CRYPTO_secure_malloc</t>
  </si>
  <si>
    <t>A</t>
  </si>
  <si>
    <t>CRYPTO_secure_free</t>
  </si>
  <si>
    <t>D</t>
  </si>
  <si>
    <t>CRYPTO_secure_zalloc</t>
  </si>
  <si>
    <t>CRYPTO_secure_clear_free</t>
  </si>
  <si>
    <t>CRYPTO_malloc</t>
  </si>
  <si>
    <t>CRYPTO_free</t>
  </si>
  <si>
    <t>CRYPTO_zalloc (using CRYPTO_malloc)</t>
  </si>
  <si>
    <t>CRYPTO_clear_free</t>
  </si>
  <si>
    <t>CRYPTO_realloc</t>
  </si>
  <si>
    <t>RA</t>
  </si>
  <si>
    <t>pem_free</t>
  </si>
  <si>
    <t>CRYPTO_clear_realloc</t>
  </si>
  <si>
    <t>OPENSSL_sk_free</t>
  </si>
  <si>
    <t>pem_malloc (has a flag to choose secure or not)</t>
  </si>
  <si>
    <t>OPENSSL_sk_pop_free</t>
  </si>
  <si>
    <t>OPENSSL_sk_new_reserve</t>
  </si>
  <si>
    <t>BIO_free</t>
  </si>
  <si>
    <t>OPENSSL_sk_new_null (use new_reserve)</t>
  </si>
  <si>
    <t>BIO_vfree</t>
  </si>
  <si>
    <t>OPENSSL_sk_new (use new_reserve)</t>
  </si>
  <si>
    <t>hmac_free</t>
  </si>
  <si>
    <t>OPENSSL_sk_dup</t>
  </si>
  <si>
    <t>BN_GENCB_free</t>
  </si>
  <si>
    <t>OPENSSL_sk_deep_copy</t>
  </si>
  <si>
    <t>bn_free_d</t>
  </si>
  <si>
    <t>BIO_new</t>
  </si>
  <si>
    <t>BN_free</t>
  </si>
  <si>
    <t>BIO_new_ex</t>
  </si>
  <si>
    <t>BN_clear_free</t>
  </si>
  <si>
    <t>hmac_new</t>
  </si>
  <si>
    <t>BUF_MEM_free</t>
  </si>
  <si>
    <t>hmac_dup</t>
  </si>
  <si>
    <t>evp_md_free</t>
  </si>
  <si>
    <t>BN_new</t>
  </si>
  <si>
    <t>EVP_MD_free</t>
  </si>
  <si>
    <t>BN_secure_new</t>
  </si>
  <si>
    <t>EVP_MD_CTX_free</t>
  </si>
  <si>
    <t>BN_GENCB_new</t>
  </si>
  <si>
    <t>evp_md_free_int</t>
  </si>
  <si>
    <t>BUF_MEM_new_ex</t>
  </si>
  <si>
    <t>EVP_MD_meth_free</t>
  </si>
  <si>
    <t>BUF_MEM_new</t>
  </si>
  <si>
    <t>sa_free_node</t>
  </si>
  <si>
    <t>BUF_MEM_grow</t>
  </si>
  <si>
    <t>sa_free_leaf</t>
  </si>
  <si>
    <t>BUF_MEM_grow_clean</t>
  </si>
  <si>
    <t>ossl_sa_free</t>
  </si>
  <si>
    <t>sec_alloc_realloc</t>
  </si>
  <si>
    <t>ossl_sa_free_leaves</t>
  </si>
  <si>
    <t>evp_md_new</t>
  </si>
  <si>
    <t>enc_free</t>
  </si>
  <si>
    <t>evp_md_ctx_new_ex</t>
  </si>
  <si>
    <t>ok_free</t>
  </si>
  <si>
    <t>evp_md_from_algorithm</t>
  </si>
  <si>
    <t>EVP_CIPHER_CTX_free</t>
  </si>
  <si>
    <t>EVP_MD_CTX_new</t>
  </si>
  <si>
    <t>evp_cipher_free</t>
  </si>
  <si>
    <t>EVP_MD_CTX_dup</t>
  </si>
  <si>
    <t>evp_cipher_free_int</t>
  </si>
  <si>
    <t>EVP_MD_meth_dup</t>
  </si>
  <si>
    <t>EVP_CIPHER_free</t>
  </si>
  <si>
    <t>EVP_MD_meth_new (evp_md_new)</t>
  </si>
  <si>
    <t>evp_mac_free</t>
  </si>
  <si>
    <t>ossl_sa_new</t>
  </si>
  <si>
    <t>EVP_MAC_free</t>
  </si>
  <si>
    <t>alloc_node</t>
  </si>
  <si>
    <t>ossl_provider_free</t>
  </si>
  <si>
    <t>enc_new</t>
  </si>
  <si>
    <t>provider_deactivate_free</t>
  </si>
  <si>
    <t>ok_new</t>
  </si>
  <si>
    <t>ossl_provider_child_cb_free</t>
  </si>
  <si>
    <t>EVP_CIPHER_CTX_new</t>
  </si>
  <si>
    <t>infopair_free</t>
  </si>
  <si>
    <t>EVP_CIPHER_CTX_dup</t>
  </si>
  <si>
    <t>provider_store_free</t>
  </si>
  <si>
    <t>evp_cipher_new</t>
  </si>
  <si>
    <t>evp_mac_new</t>
  </si>
  <si>
    <t>evp_mac_from_algorithm</t>
  </si>
  <si>
    <t>provider_new</t>
  </si>
  <si>
    <t>EVP_KEM_free</t>
  </si>
  <si>
    <t>ossl_provider_new</t>
  </si>
  <si>
    <t>EVP_KEYMGMT_free</t>
  </si>
  <si>
    <t>infopair_add</t>
  </si>
  <si>
    <t>evp_keymgmt_freedata</t>
  </si>
  <si>
    <t>infopair_copy</t>
  </si>
  <si>
    <t>EVP_PKEY_free</t>
  </si>
  <si>
    <t>ossl_provider_add_parameter</t>
  </si>
  <si>
    <t>evp_pkey_free_it</t>
  </si>
  <si>
    <t>ossl_provider_info_add_parameter</t>
  </si>
  <si>
    <t>evp_pkey_free_legacy</t>
  </si>
  <si>
    <t>provider_store_new</t>
  </si>
  <si>
    <t>EVP_PKEY_meth_free</t>
  </si>
  <si>
    <t>EVP_PKEY_CTX_free</t>
  </si>
  <si>
    <t>evp_pkey_ctx_free_old_ops</t>
  </si>
  <si>
    <t>EVP_SIGNATURE_free</t>
  </si>
  <si>
    <t>EVP_KEYEXCH_free</t>
  </si>
  <si>
    <t>EVP_ASYM_CIPHER_free</t>
  </si>
  <si>
    <t>evp_kem_new</t>
  </si>
  <si>
    <t>ossl_drbg_clear_seed</t>
  </si>
  <si>
    <t>evp_kem_from_algorithm</t>
  </si>
  <si>
    <t>ossl_crngt_cleanup_entropy</t>
  </si>
  <si>
    <t>keymgmt_new</t>
  </si>
  <si>
    <t>seed_clear_seed</t>
  </si>
  <si>
    <t>keymgmt_from_algorithm</t>
  </si>
  <si>
    <t>pymalloc_free</t>
  </si>
  <si>
    <t>evp_keymgmt_newdata</t>
  </si>
  <si>
    <t>PyObject_GC_Del</t>
  </si>
  <si>
    <t>EVP_PKEY_new</t>
  </si>
  <si>
    <t>_PyMem_RawFree</t>
  </si>
  <si>
    <t>EVP_PKEY_dup</t>
  </si>
  <si>
    <t>PyMem_RawFree</t>
  </si>
  <si>
    <t>new_raw_key_int</t>
  </si>
  <si>
    <t>PyMem_Free</t>
  </si>
  <si>
    <t>EVP_PKEY_new_raw_private_key_ex</t>
  </si>
  <si>
    <t>_PyObject_ArenaFree</t>
  </si>
  <si>
    <t>EVP_PKEY_new_raw_private_key</t>
  </si>
  <si>
    <t>_PyObject_Free</t>
  </si>
  <si>
    <t>EVP_PKEY_new_raw_public_key_ex</t>
  </si>
  <si>
    <t>PyObject_Free</t>
  </si>
  <si>
    <t>EVP_PKEY_new_raw_public_key</t>
  </si>
  <si>
    <t>_PyMem_DebugRawFree</t>
  </si>
  <si>
    <t>EVP_PKEY_fromdata</t>
  </si>
  <si>
    <t>_PyMem_DebugFree</t>
  </si>
  <si>
    <t>EVP_PKEY_generate</t>
  </si>
  <si>
    <t>Py_DecRef</t>
  </si>
  <si>
    <t>EVP_PKEY_paramgen</t>
  </si>
  <si>
    <t>_Py_DecRef</t>
  </si>
  <si>
    <t>EVP_PKEY_keygen</t>
  </si>
  <si>
    <t>_Py_Dealloc</t>
  </si>
  <si>
    <t>EVP_PKEY_new_mac_key</t>
  </si>
  <si>
    <t>Py_DECREF (-&gt;_Py_Dealloc-&gt;tp_dealloc)</t>
  </si>
  <si>
    <t>EVP_PKEY_meth_new</t>
  </si>
  <si>
    <t>unionobject_dealloc</t>
  </si>
  <si>
    <t>int_ctx_new</t>
  </si>
  <si>
    <t>error_ret</t>
  </si>
  <si>
    <t>EVP_PKEY_CTX_new_from_name</t>
  </si>
  <si>
    <t>_PyTokenizer_Free</t>
  </si>
  <si>
    <t>EVP_PKEY_CTX_new_from_pkey</t>
  </si>
  <si>
    <t>mbuf_dealloc</t>
  </si>
  <si>
    <t>EVP_PKEY_CTX_new</t>
  </si>
  <si>
    <t>unpacker_free</t>
  </si>
  <si>
    <t>EVP_PKEY_CTX_new_id</t>
  </si>
  <si>
    <t>memory_dealloc</t>
  </si>
  <si>
    <t>EVP_PKEY_CTX_dup</t>
  </si>
  <si>
    <t>_Py_FreeCharPArray</t>
  </si>
  <si>
    <t>ossl_drbg_get_seed</t>
  </si>
  <si>
    <t>_PyDict_ClearFreeList</t>
  </si>
  <si>
    <t>seed_get_seed</t>
  </si>
  <si>
    <t>dict_dealloc</t>
  </si>
  <si>
    <t>allocate_from_newpool</t>
  </si>
  <si>
    <t>free_keys_object</t>
  </si>
  <si>
    <t>pymalloc_alloc</t>
  </si>
  <si>
    <t>dictview_dealloc</t>
  </si>
  <si>
    <t>pymalloc_realloc</t>
  </si>
  <si>
    <t>MRA</t>
  </si>
  <si>
    <t>dictiter_dealloc</t>
  </si>
  <si>
    <t>gc_alloc</t>
  </si>
  <si>
    <t>bytearray_dealloc</t>
  </si>
  <si>
    <t>_PyObject_GC_New</t>
  </si>
  <si>
    <t>bytearrayiter_dealloc</t>
  </si>
  <si>
    <t>_PyObject_GC_NewVar</t>
  </si>
  <si>
    <t>striter_dealloc</t>
  </si>
  <si>
    <t>_PyObject_GC_Resize</t>
  </si>
  <si>
    <t>_PyArena_Free</t>
  </si>
  <si>
    <t>_PyMem_RawMalloc</t>
  </si>
  <si>
    <t>block_free</t>
  </si>
  <si>
    <t>_PyMem_RawCalloc</t>
  </si>
  <si>
    <t>zfree</t>
  </si>
  <si>
    <t>_PyMem_RawRealloc</t>
  </si>
  <si>
    <t>zfree_no_tcache</t>
  </si>
  <si>
    <t>_PyMem_RawWcsdup</t>
  </si>
  <si>
    <t>zfree_usable</t>
  </si>
  <si>
    <t>_PyMem_RawStrdup</t>
  </si>
  <si>
    <t>dictRelease</t>
  </si>
  <si>
    <t>_PyMem_Strdup</t>
  </si>
  <si>
    <t>_dictClear</t>
  </si>
  <si>
    <t>PyMem_RawMalloc</t>
  </si>
  <si>
    <t>dictEmpty</t>
  </si>
  <si>
    <t>PyMem_RawCalloc</t>
  </si>
  <si>
    <t>dictReleaseIterator</t>
  </si>
  <si>
    <t>PyMem_RawRealloc</t>
  </si>
  <si>
    <t>dictFreeUnlinkedEntry</t>
  </si>
  <si>
    <t>PyMem_Malloc</t>
  </si>
  <si>
    <t>dictDelete</t>
  </si>
  <si>
    <t>PyMem_Calloc</t>
  </si>
  <si>
    <t>sds_free (direct call zfree)</t>
  </si>
  <si>
    <t>PyMemt_Realloc</t>
  </si>
  <si>
    <t>sdsfree</t>
  </si>
  <si>
    <t>_PyObject_ArenaMalloc</t>
  </si>
  <si>
    <t>sdsfreesplitres</t>
  </si>
  <si>
    <t>_PyObject_Malloc</t>
  </si>
  <si>
    <t>RM_Free</t>
  </si>
  <si>
    <t>_PyObject_Calloc</t>
  </si>
  <si>
    <t>poolAllocRelease</t>
  </si>
  <si>
    <t>_PyObject_Realloc</t>
  </si>
  <si>
    <t>moduleFreeKeyIterator</t>
  </si>
  <si>
    <t>PyObject_Malloc</t>
  </si>
  <si>
    <t>autoMemoryFreed</t>
  </si>
  <si>
    <t>PyObject_Calloc</t>
  </si>
  <si>
    <t>RM_FreeString</t>
  </si>
  <si>
    <t>PyObject_Realloc</t>
  </si>
  <si>
    <t>RM_FreeDict</t>
  </si>
  <si>
    <t>_PyMem_DebugRawAlloc</t>
  </si>
  <si>
    <t>RM_FreeServerInfo</t>
  </si>
  <si>
    <t>_PyMem_DebugRawMalloc</t>
  </si>
  <si>
    <t>RM_FreeCallReply</t>
  </si>
  <si>
    <t>_PyMem_DebugRawCalloc</t>
  </si>
  <si>
    <t>RM_FreeThreadSafeContext</t>
  </si>
  <si>
    <t>_PyMem_DebugRawRealloc</t>
  </si>
  <si>
    <t>RM_FreeModuleUser</t>
  </si>
  <si>
    <t>_PyMem_DebugMalloc</t>
  </si>
  <si>
    <t>RM_FreeClusterNodesList</t>
  </si>
  <si>
    <t>_PyMem_DebugCalloc</t>
  </si>
  <si>
    <t>RM_CloseKey</t>
  </si>
  <si>
    <t>_PyMem_DebugRealloc</t>
  </si>
  <si>
    <t>listTypeReleaseIterator</t>
  </si>
  <si>
    <t>_PyObject_New</t>
  </si>
  <si>
    <t>quicklistRelease</t>
  </si>
  <si>
    <t>_PyObject_NewVar</t>
  </si>
  <si>
    <t>__quicklistDelNode</t>
  </si>
  <si>
    <t>tok_new</t>
  </si>
  <si>
    <t>quicklistReleaseIterator</t>
  </si>
  <si>
    <t>_PyTokenizer_FromString</t>
  </si>
  <si>
    <t>quicklistBookmarkDelete</t>
  </si>
  <si>
    <t>_PyTokenizer_FromUTF8</t>
  </si>
  <si>
    <t>_quicklistBookmarkDelete</t>
  </si>
  <si>
    <t>_PyTokenizer_FromFile</t>
  </si>
  <si>
    <t>quicklistBookmarksClear (multiple delete)</t>
  </si>
  <si>
    <t>_PyManagedBuffer_FromObject (mbuf_alloc)</t>
  </si>
  <si>
    <t>lpFree (zfree)</t>
  </si>
  <si>
    <t>memory_iter</t>
  </si>
  <si>
    <t>zslFreeNode (sdsfree + zfree)</t>
  </si>
  <si>
    <t>unpacker_new</t>
  </si>
  <si>
    <t>zslFree</t>
  </si>
  <si>
    <t>new_dict</t>
  </si>
  <si>
    <t>zslDeleteRangeByLex</t>
  </si>
  <si>
    <t>new_dict_with_shared_keys</t>
  </si>
  <si>
    <t>zslDeleteRangeByScore</t>
  </si>
  <si>
    <t>PyDict_New</t>
  </si>
  <si>
    <t>zslDeleteRangeByRank</t>
  </si>
  <si>
    <t>_PyDict_NewPresized</t>
  </si>
  <si>
    <t>freeStringObject</t>
  </si>
  <si>
    <t>dict_copy</t>
  </si>
  <si>
    <t>freeListObject</t>
  </si>
  <si>
    <t>PyDict_Copy</t>
  </si>
  <si>
    <t>freeSetObject</t>
  </si>
  <si>
    <t>new_keys_object</t>
  </si>
  <si>
    <t>freeZsetObject</t>
  </si>
  <si>
    <t>new_values</t>
  </si>
  <si>
    <t>freeHashObject</t>
  </si>
  <si>
    <t>_PyDictView_New</t>
  </si>
  <si>
    <t>freeModuleObject</t>
  </si>
  <si>
    <t>dictkeys_new</t>
  </si>
  <si>
    <t>freeStreamObject</t>
  </si>
  <si>
    <t>dictitems_new</t>
  </si>
  <si>
    <t>decrRefCount</t>
  </si>
  <si>
    <t>dictvalues_new</t>
  </si>
  <si>
    <t>dismissMemory</t>
  </si>
  <si>
    <t>dictiter_new</t>
  </si>
  <si>
    <t>dismissSds</t>
  </si>
  <si>
    <t>dictkeys_reversed</t>
  </si>
  <si>
    <t>dismissStringObject</t>
  </si>
  <si>
    <t>dictvalues_reversed</t>
  </si>
  <si>
    <t>dismissListObject</t>
  </si>
  <si>
    <t>dictitems_reversed</t>
  </si>
  <si>
    <t>dismissSetObject</t>
  </si>
  <si>
    <t>dict_iter</t>
  </si>
  <si>
    <t>dismissZsetObject</t>
  </si>
  <si>
    <t>dictkeys_iter</t>
  </si>
  <si>
    <t>dismissHashObject</t>
  </si>
  <si>
    <t>dictvalues_iter</t>
  </si>
  <si>
    <t>dismissStreamObject</t>
  </si>
  <si>
    <t>dictitems_iter</t>
  </si>
  <si>
    <t>dismissObject</t>
  </si>
  <si>
    <t>PyByteArray_FromStringAndSize</t>
  </si>
  <si>
    <t>decrRefCountVoid</t>
  </si>
  <si>
    <t>_PyByteArray_FromBuffer</t>
  </si>
  <si>
    <t>freeMemoryOverheadData</t>
  </si>
  <si>
    <t>bytearray_iter</t>
  </si>
  <si>
    <t>freeCallReplyInternal</t>
  </si>
  <si>
    <t>_PyBytes_FromSize</t>
  </si>
  <si>
    <t>freeCallReply</t>
  </si>
  <si>
    <t>PyBytes_FromStringAndSize</t>
  </si>
  <si>
    <t>freeClusterLink</t>
  </si>
  <si>
    <t>PyBytes_FromString</t>
  </si>
  <si>
    <t>freeClusterNode</t>
  </si>
  <si>
    <t>bytes_subtype_new</t>
  </si>
  <si>
    <t>clusterDelNode</t>
  </si>
  <si>
    <t>bytes_iter</t>
  </si>
  <si>
    <t>clusterBlacklistCleanup</t>
  </si>
  <si>
    <t>_PyArena_Malloc</t>
  </si>
  <si>
    <t>slotToKeyDestroy</t>
  </si>
  <si>
    <t>_PyArena_New</t>
  </si>
  <si>
    <t>redisAeCleanup</t>
  </si>
  <si>
    <t>block_new</t>
  </si>
  <si>
    <t>freeSentinelLoadQueueEntry</t>
  </si>
  <si>
    <t>block_alloc</t>
  </si>
  <si>
    <t>releaseSentinelAddr</t>
  </si>
  <si>
    <t>ztrymalloc_usable</t>
  </si>
  <si>
    <t>freeSentinelConfig</t>
  </si>
  <si>
    <t>zmalloc</t>
  </si>
  <si>
    <t>freeReplicationBacklog</t>
  </si>
  <si>
    <t>ztrymalloc</t>
  </si>
  <si>
    <t>replicationUnsetMaster</t>
  </si>
  <si>
    <t>zmalloc_usable</t>
  </si>
  <si>
    <t>freeClientReplyValue</t>
  </si>
  <si>
    <t>zmalloc_no_tcache</t>
  </si>
  <si>
    <t>freeClientOriginalArgv</t>
  </si>
  <si>
    <t>ztrycalloc_usable</t>
  </si>
  <si>
    <t>freeClientArgv</t>
  </si>
  <si>
    <t>zcalloc</t>
  </si>
  <si>
    <t>disconnectSlaves</t>
  </si>
  <si>
    <t>ztrycalloc</t>
  </si>
  <si>
    <t>freeClient</t>
  </si>
  <si>
    <t>zcalloc_usable</t>
  </si>
  <si>
    <t>ztryrealloc_usable</t>
  </si>
  <si>
    <t>zrealloc</t>
  </si>
  <si>
    <t>freeClientAsync</t>
  </si>
  <si>
    <t>ztryrealloc</t>
  </si>
  <si>
    <t>freeClientsInAsyncFreeQueue</t>
  </si>
  <si>
    <t>zrealloc_usable</t>
  </si>
  <si>
    <t>freeSparklineSequence</t>
  </si>
  <si>
    <t>zstrdup</t>
  </si>
  <si>
    <t>freeHintsCallback</t>
  </si>
  <si>
    <t>dictCreate</t>
  </si>
  <si>
    <t>freeClusterManagerNode</t>
  </si>
  <si>
    <t>dictExpand</t>
  </si>
  <si>
    <t>hashTypeReleaseIterator</t>
  </si>
  <si>
    <t>dictGetIterator</t>
  </si>
  <si>
    <t>freeStream</t>
  </si>
  <si>
    <t>dictGetSafeIterator</t>
  </si>
  <si>
    <t>streamFreeNACK</t>
  </si>
  <si>
    <t>dictAddRaw</t>
  </si>
  <si>
    <t>streamFreeCG</t>
  </si>
  <si>
    <t>dictAdd</t>
  </si>
  <si>
    <t>streamFreeConsumer</t>
  </si>
  <si>
    <t>sds_malloc (direct call zmalloc)</t>
  </si>
  <si>
    <t>redisFree</t>
  </si>
  <si>
    <t>sds_realloc (direct call zrealloc)</t>
  </si>
  <si>
    <t>freeReplyObject</t>
  </si>
  <si>
    <t>_sdsnewlen</t>
  </si>
  <si>
    <t>redisFreeCommand</t>
  </si>
  <si>
    <t>sdsnewlen</t>
  </si>
  <si>
    <t>allocator_free</t>
  </si>
  <si>
    <t>sdstrynewlen</t>
  </si>
  <si>
    <t>apr_allocator_free</t>
  </si>
  <si>
    <t>sdsfromlonglong</t>
  </si>
  <si>
    <t>a</t>
  </si>
  <si>
    <t>apr_pool_clear</t>
  </si>
  <si>
    <t>sdsempty</t>
  </si>
  <si>
    <t>apr_pool_destroy</t>
  </si>
  <si>
    <t>sdsnew</t>
  </si>
  <si>
    <t>pool_clear_debug</t>
  </si>
  <si>
    <t>sdsdup</t>
  </si>
  <si>
    <t>apr_pool_clear_debug</t>
  </si>
  <si>
    <t>_sdsMakeRoomFor (realloc/malloc depends on type same or not)</t>
  </si>
  <si>
    <t>apr_shm_remove</t>
  </si>
  <si>
    <t>sdsMakeRoomFor</t>
  </si>
  <si>
    <t>apr_shm_delete</t>
  </si>
  <si>
    <t>sdsMakeRoomForNonGreedy</t>
  </si>
  <si>
    <t>apr_shm_destroy</t>
  </si>
  <si>
    <t>sdsResize</t>
  </si>
  <si>
    <t>shm_cleanup_owner</t>
  </si>
  <si>
    <t>RM_Alloc</t>
  </si>
  <si>
    <t>apr_skiplist_free</t>
  </si>
  <si>
    <t>RM_Calloc</t>
  </si>
  <si>
    <t>apr_skiplist_destroy</t>
  </si>
  <si>
    <t>RM_Realloc</t>
  </si>
  <si>
    <t>apr_skiplist_remove_all</t>
  </si>
  <si>
    <t>RM_Strdup</t>
  </si>
  <si>
    <t>skiplisti_destroy</t>
  </si>
  <si>
    <t>RM_PoolAlloc</t>
  </si>
  <si>
    <t>mmap_cleanup</t>
  </si>
  <si>
    <t>RM_SetModuleAttribs</t>
  </si>
  <si>
    <t>apr_mmap_delete</t>
  </si>
  <si>
    <t>RM_CreateString</t>
  </si>
  <si>
    <t>apr_brigade_cleanup</t>
  </si>
  <si>
    <t>RM_CreateStringPrintf</t>
  </si>
  <si>
    <t>apr_brigade_destroy</t>
  </si>
  <si>
    <t>RM_CreateStringFromLongLong</t>
  </si>
  <si>
    <t>brigade_cleanup</t>
  </si>
  <si>
    <t>RM_CreateStringFromDouble</t>
  </si>
  <si>
    <t>alloc_cleanup</t>
  </si>
  <si>
    <t>RM_CreateStringFromLongDouble</t>
  </si>
  <si>
    <t>apr_bucket_alloc_destroy</t>
  </si>
  <si>
    <t>RM_CreateStringFromString</t>
  </si>
  <si>
    <t>apr_bucket_free</t>
  </si>
  <si>
    <t>RM_CreateStringFromStreamID</t>
  </si>
  <si>
    <t>file_bucket_destroy</t>
  </si>
  <si>
    <t>RM_CreateDict</t>
  </si>
  <si>
    <t>mmap_bucket_destroy</t>
  </si>
  <si>
    <t>RM_GetServerInfo</t>
  </si>
  <si>
    <t>pool_bucket_destroy</t>
  </si>
  <si>
    <t>RM_GetDetachedThreadSafeContext</t>
  </si>
  <si>
    <t>crypto_block_cleanup</t>
  </si>
  <si>
    <t>RM_CreateModuleUser</t>
  </si>
  <si>
    <t>moduleCreateCommandProxy</t>
  </si>
  <si>
    <t>moduleCreateEmptyKey</t>
  </si>
  <si>
    <t>crypto_block_cleanup_helper</t>
  </si>
  <si>
    <t>RM_OpenKey</t>
  </si>
  <si>
    <t>lob_bucket_destroy</t>
  </si>
  <si>
    <t>listTypeInitIterator</t>
  </si>
  <si>
    <t>odbc_lob_bucket_destroy</t>
  </si>
  <si>
    <t>listTypeDup</t>
  </si>
  <si>
    <t>regex_cleanup</t>
  </si>
  <si>
    <t>quicklistCreate</t>
  </si>
  <si>
    <t>ap_pregfree</t>
  </si>
  <si>
    <t>quicklistNew (call quicklistCreate)</t>
  </si>
  <si>
    <t>varbuf_cleanup</t>
  </si>
  <si>
    <t>quicklistDup (call quicklistCreate)</t>
  </si>
  <si>
    <t>ap_varbuf_free</t>
  </si>
  <si>
    <t>quicklistCreateNode</t>
  </si>
  <si>
    <t>ap_regfree</t>
  </si>
  <si>
    <t>__quicklistCreatePlainNode (call quiclistCreateNode)</t>
  </si>
  <si>
    <t>do_slabs_free_chunked</t>
  </si>
  <si>
    <t>quicklistAppendListpack (call quicklistCreateNode)</t>
  </si>
  <si>
    <t>do_slabs_free</t>
  </si>
  <si>
    <t>quicklistAppendPlainNode</t>
  </si>
  <si>
    <t>slabs_free</t>
  </si>
  <si>
    <t>quicklistGetIterator</t>
  </si>
  <si>
    <t>slab_rebalance_cut_free</t>
  </si>
  <si>
    <t>quicklistGetIteratorAtIdx</t>
  </si>
  <si>
    <t>item_free</t>
  </si>
  <si>
    <t>quicklistGetIteratorEntryAtIdx</t>
  </si>
  <si>
    <t>do_item_remove (refcount to 0)</t>
  </si>
  <si>
    <t>_quicklistSaver (make a copy, zmalloc)</t>
  </si>
  <si>
    <t>slab_automove_free</t>
  </si>
  <si>
    <t>intsetNew (use zfree to free)</t>
  </si>
  <si>
    <t>slab_automove_extstore_free</t>
  </si>
  <si>
    <t>intsetResize (zrealloc)</t>
  </si>
  <si>
    <t>bipbuf_free</t>
  </si>
  <si>
    <t>createSet (use zfree)</t>
  </si>
  <si>
    <t>conn_free</t>
  </si>
  <si>
    <t>lpNew (zmalloc)</t>
  </si>
  <si>
    <t>rbuf_release</t>
  </si>
  <si>
    <t>lpShrinkToFit (realloc)</t>
  </si>
  <si>
    <t>cache_destroy</t>
  </si>
  <si>
    <t>createList (lpNew)</t>
  </si>
  <si>
    <t>cache_free</t>
  </si>
  <si>
    <t>createIntList (lpNew)</t>
  </si>
  <si>
    <t>do_cache_free</t>
  </si>
  <si>
    <t>zslCreateNode</t>
  </si>
  <si>
    <t>item_remove</t>
  </si>
  <si>
    <t>zslCreate</t>
  </si>
  <si>
    <t>av_free</t>
  </si>
  <si>
    <t>createObject</t>
  </si>
  <si>
    <t>av_freep</t>
  </si>
  <si>
    <t>createRawStringObject (create Object)</t>
  </si>
  <si>
    <t>av_audio_fifo_free</t>
  </si>
  <si>
    <t>createEmbeddedStringObject(zmlloc)</t>
  </si>
  <si>
    <t>av_fifo_freep2</t>
  </si>
  <si>
    <t>createStringObject (rawString or EmbeddedString)</t>
  </si>
  <si>
    <t>av_fifo_free</t>
  </si>
  <si>
    <t>tryCreateRawStringObject(createObject)</t>
  </si>
  <si>
    <t>av_fifo_freep</t>
  </si>
  <si>
    <t>tryCreateStringObject (tryRaw or embedded)</t>
  </si>
  <si>
    <t>av_dict_free</t>
  </si>
  <si>
    <t>createStringObjectFromLongLongWithOptions</t>
  </si>
  <si>
    <t>cuda_device_uninit</t>
  </si>
  <si>
    <t>createStringObjectFromLongLong</t>
  </si>
  <si>
    <t>av_buffer_default_free</t>
  </si>
  <si>
    <t>createStringObjectFromLongLongForValue</t>
  </si>
  <si>
    <t>av_buffer_unref</t>
  </si>
  <si>
    <t>createStringObjectFromLongDouble</t>
  </si>
  <si>
    <t>buffer_pool_flush</t>
  </si>
  <si>
    <t>dupStringObject</t>
  </si>
  <si>
    <t>buffer_pool_free</t>
  </si>
  <si>
    <t>createQuicklistObject</t>
  </si>
  <si>
    <t>av_buffer_pool_uninit</t>
  </si>
  <si>
    <t>createSetObject</t>
  </si>
  <si>
    <t>pool_release_buffer</t>
  </si>
  <si>
    <t>createIntsetObject</t>
  </si>
  <si>
    <t>free_side_data</t>
  </si>
  <si>
    <t>createHashObject</t>
  </si>
  <si>
    <t>av_frame_unref</t>
  </si>
  <si>
    <t>createZsetObject</t>
  </si>
  <si>
    <t>wipe_side_data</t>
  </si>
  <si>
    <t>createZsetListpackObject</t>
  </si>
  <si>
    <t>av_frame_free</t>
  </si>
  <si>
    <t>createStreamObject</t>
  </si>
  <si>
    <t>opencl_pool_free</t>
  </si>
  <si>
    <t>createModuleObject</t>
  </si>
  <si>
    <t>av_aes_ctr_free</t>
  </si>
  <si>
    <t>getMemoryOverheadData</t>
  </si>
  <si>
    <t>vdpau_buffer_free</t>
  </si>
  <si>
    <t>callReplyCreate</t>
  </si>
  <si>
    <t>vdpau_device_free</t>
  </si>
  <si>
    <t>createClusterLink</t>
  </si>
  <si>
    <t>destroy_imageview</t>
  </si>
  <si>
    <t>createClusterNode</t>
  </si>
  <si>
    <t>free_pipeline</t>
  </si>
  <si>
    <t>clusterAddNode</t>
  </si>
  <si>
    <t>hwframe_ctx_free</t>
  </si>
  <si>
    <t>clusterBlacklistAddNode</t>
  </si>
  <si>
    <t>hwdevice_ctx_free</t>
  </si>
  <si>
    <t>slotToKeyInit</t>
  </si>
  <si>
    <t>ff_hwframe_unmap</t>
  </si>
  <si>
    <t>dupSentinelAddr</t>
  </si>
  <si>
    <t>free_exec_ctx</t>
  </si>
  <si>
    <t>createSentinelAddr</t>
  </si>
  <si>
    <t>vulkan_frame_free</t>
  </si>
  <si>
    <t>createReplicationBacklog</t>
  </si>
  <si>
    <t>vulkan_free_internal</t>
  </si>
  <si>
    <t>dupClientReplyValue</t>
  </si>
  <si>
    <t>vulkan_unmap_frame</t>
  </si>
  <si>
    <t>createClient</t>
  </si>
  <si>
    <t>free_buf</t>
  </si>
  <si>
    <t>createSparklineSequence</t>
  </si>
  <si>
    <t>av_hash_freep</t>
  </si>
  <si>
    <t>clusterManagerNewNode</t>
  </si>
  <si>
    <t>dxva2_device_free</t>
  </si>
  <si>
    <t>hashTypeInitIterator</t>
  </si>
  <si>
    <t>avpriv_slicethread_free</t>
  </si>
  <si>
    <t>streamNew</t>
  </si>
  <si>
    <t>drm_unmap_frame</t>
  </si>
  <si>
    <t>createObjectFromStreamID</t>
  </si>
  <si>
    <t>av_expr_free</t>
  </si>
  <si>
    <t>streamCreateNACK</t>
  </si>
  <si>
    <t>av_thread_message_queue_free</t>
  </si>
  <si>
    <t>streamCreateCG</t>
  </si>
  <si>
    <t>shdc_uninit</t>
  </si>
  <si>
    <t>streamCreateConsumer</t>
  </si>
  <si>
    <t>av_encryption_info_free</t>
  </si>
  <si>
    <t>redisContextInit</t>
  </si>
  <si>
    <t>av_encryption_init_info_free</t>
  </si>
  <si>
    <t>createReplyObject</t>
  </si>
  <si>
    <t>ff_pca_free</t>
  </si>
  <si>
    <t>hi_malloc</t>
  </si>
  <si>
    <t>free_texture</t>
  </si>
  <si>
    <t>hi_calloc</t>
  </si>
  <si>
    <t>av_hmac_free</t>
  </si>
  <si>
    <t>hi_realloc</t>
  </si>
  <si>
    <t>av_tree_destroy</t>
  </si>
  <si>
    <t>hi_strdup</t>
  </si>
  <si>
    <t>nvdec_decoder_free</t>
  </si>
  <si>
    <t>allocator_alloc</t>
  </si>
  <si>
    <t>nvdec_fdd_priv_free</t>
  </si>
  <si>
    <t>apr_allocator_alloc</t>
  </si>
  <si>
    <t>av_packet_free</t>
  </si>
  <si>
    <t>apr_palloc</t>
  </si>
  <si>
    <t>av_packet_free_side_data</t>
  </si>
  <si>
    <t>apr_pcalloc</t>
  </si>
  <si>
    <t>avpriv_packet_list_free</t>
  </si>
  <si>
    <t>pool_alloc</t>
  </si>
  <si>
    <t>subband_bufer_free</t>
  </si>
  <si>
    <t>apr_palloc_debug</t>
  </si>
  <si>
    <t>ff_dcaadpcm_free</t>
  </si>
  <si>
    <t>apr_pcalloc_debug</t>
  </si>
  <si>
    <t>avcodec_free_context</t>
  </si>
  <si>
    <t>apr_shm_create</t>
  </si>
  <si>
    <t>videotoolbox_buffer_release</t>
  </si>
  <si>
    <t>apr_shm_create_ex</t>
  </si>
  <si>
    <t>free_picture_tables</t>
  </si>
  <si>
    <t>alloc_array</t>
  </si>
  <si>
    <t>free_node</t>
  </si>
  <si>
    <t>apr_hash_make</t>
  </si>
  <si>
    <t>v4l2_m2m_destroy_context</t>
  </si>
  <si>
    <t>apr_hash_make_custom</t>
  </si>
  <si>
    <t>mediaformat_jni_delete</t>
  </si>
  <si>
    <t>apr_hash_copy</t>
  </si>
  <si>
    <t>mediacodec_jni_delete</t>
  </si>
  <si>
    <t>apr_hash_merge</t>
  </si>
  <si>
    <t>mediaformat_ndk_delete</t>
  </si>
  <si>
    <t>apr_hash_overlay</t>
  </si>
  <si>
    <t>mediacodec_ndk_delete</t>
  </si>
  <si>
    <t>apr_skiplist_alloc</t>
  </si>
  <si>
    <t>av_bsf_list_free</t>
  </si>
  <si>
    <t>skiplisti_init</t>
  </si>
  <si>
    <t>apr_skiplist_init</t>
  </si>
  <si>
    <t>frame_pool_free</t>
  </si>
  <si>
    <t>skiplist_new_node</t>
  </si>
  <si>
    <t>ff_celt_free</t>
  </si>
  <si>
    <t>apr_array_make</t>
  </si>
  <si>
    <t>libjxl_av_free</t>
  </si>
  <si>
    <t>make_array_core</t>
  </si>
  <si>
    <t>ff_celt_pvq_uninit</t>
  </si>
  <si>
    <t>apr_array_copy</t>
  </si>
  <si>
    <t>vaapi_encode_free</t>
  </si>
  <si>
    <t>apr_array_copy_hdr</t>
  </si>
  <si>
    <t>ff_psy_preprocess_end</t>
  </si>
  <si>
    <t>apr_array_append</t>
  </si>
  <si>
    <t>decode_data_free</t>
  </si>
  <si>
    <t>apr_table_make</t>
  </si>
  <si>
    <t>omx_deinit</t>
  </si>
  <si>
    <t>apr_table_copy</t>
  </si>
  <si>
    <t>ff_fft_end</t>
  </si>
  <si>
    <t>apr_table_clone</t>
  </si>
  <si>
    <t>av_fft_end</t>
  </si>
  <si>
    <t>apr_table_overlay</t>
  </si>
  <si>
    <t>av_mdct_end</t>
  </si>
  <si>
    <t>apr_array_pstrcat</t>
  </si>
  <si>
    <t>av_rdft_end</t>
  </si>
  <si>
    <t>apr_os_dso_handle_put</t>
  </si>
  <si>
    <t>av_dct_end</t>
  </si>
  <si>
    <t>apr_global_mutex_create</t>
  </si>
  <si>
    <t>libdav1d_user_data_free</t>
  </si>
  <si>
    <t>apr_proc_mutex_create</t>
  </si>
  <si>
    <t>free_wrapper</t>
  </si>
  <si>
    <t>apr_thread_cond_create</t>
  </si>
  <si>
    <t>flac_fifo_free</t>
  </si>
  <si>
    <t>apr_thread_mutex_create</t>
  </si>
  <si>
    <t>free_bundles</t>
  </si>
  <si>
    <t>apr_thread_rwlock_create</t>
  </si>
  <si>
    <t>avcodec_parameters_free</t>
  </si>
  <si>
    <t>apr_pstrdup</t>
  </si>
  <si>
    <t>ff_mediacodec_surface_unref</t>
  </si>
  <si>
    <t>apr_pstrndup</t>
  </si>
  <si>
    <t>av_mediacodec_default_free</t>
  </si>
  <si>
    <t>apr_pstrmemdup</t>
  </si>
  <si>
    <t>mids_buf_free</t>
  </si>
  <si>
    <t>apr_pmemdup</t>
  </si>
  <si>
    <t>qsv_frame_free</t>
  </si>
  <si>
    <t>apr_pstrcat</t>
  </si>
  <si>
    <t>cbs_free_user_data_registered</t>
  </si>
  <si>
    <t>apr_pstrcatv</t>
  </si>
  <si>
    <t>cbs_free_user_data_unregistered</t>
  </si>
  <si>
    <t>apr_itoa</t>
  </si>
  <si>
    <t>ff_cbs_sei_free_message_list</t>
  </si>
  <si>
    <t>apr_ltoa</t>
  </si>
  <si>
    <t>rkmpp_release_decoder</t>
  </si>
  <si>
    <t>apr_off_t_toa</t>
  </si>
  <si>
    <t>rkmpp_release_frame</t>
  </si>
  <si>
    <t>apr_proc_other_child_register</t>
  </si>
  <si>
    <t>encode_jpegls_close</t>
  </si>
  <si>
    <t>apr_mmap_create</t>
  </si>
  <si>
    <t>free_shm_buffer</t>
  </si>
  <si>
    <t>apr_mmap_dup</t>
  </si>
  <si>
    <t>sws_freeContext</t>
  </si>
  <si>
    <t>apr_sockaddr_ip_get</t>
  </si>
  <si>
    <t>sws_freeVec</t>
  </si>
  <si>
    <t>apr_ipsubnet_create</t>
  </si>
  <si>
    <t>sws_freeFilter</t>
  </si>
  <si>
    <t>alloc_socket</t>
  </si>
  <si>
    <t>ff_frame_pool_uninit</t>
  </si>
  <si>
    <t>apr_socket_create</t>
  </si>
  <si>
    <t>free_field_queue</t>
  </si>
  <si>
    <t>apr_socket_data_set</t>
  </si>
  <si>
    <t>avfilter_inout_free</t>
  </si>
  <si>
    <t>apr_crypto_sha256_new</t>
  </si>
  <si>
    <t>ff_framequeue_free</t>
  </si>
  <si>
    <t>apr_random_standard_new</t>
  </si>
  <si>
    <t>avfilter_link_free</t>
  </si>
  <si>
    <t>apr_procattr_create</t>
  </si>
  <si>
    <t>free_link</t>
  </si>
  <si>
    <t>apr_procattr_perms_set_register</t>
  </si>
  <si>
    <t>avfilter_free</t>
  </si>
  <si>
    <t>apr_threadattr_create</t>
  </si>
  <si>
    <t>free_lut</t>
  </si>
  <si>
    <t>apr_thread_create</t>
  </si>
  <si>
    <t>ff_queue_destroy</t>
  </si>
  <si>
    <t>apr_thread_once_init</t>
  </si>
  <si>
    <t>free_buffer</t>
  </si>
  <si>
    <t>apr_threadkey_private_create</t>
  </si>
  <si>
    <t>destroy_request_item</t>
  </si>
  <si>
    <t>apr_brigade_create</t>
  </si>
  <si>
    <t>frame_free</t>
  </si>
  <si>
    <t>apr_bucket_alloc_create</t>
  </si>
  <si>
    <t>ff_qsvvpp_free</t>
  </si>
  <si>
    <t>apr_bucket_alloc_create_ex</t>
  </si>
  <si>
    <t>avfilter_graph_free</t>
  </si>
  <si>
    <t>apr_bucket_alloc</t>
  </si>
  <si>
    <t>ff_rtmp_packet_destroy</t>
  </si>
  <si>
    <t>apr_bucket_eos_create</t>
  </si>
  <si>
    <t>avio_context_free</t>
  </si>
  <si>
    <t>apr_bucket_file_make</t>
  </si>
  <si>
    <t>avio_free_directory_entry</t>
  </si>
  <si>
    <t>apr_bucket_file_create</t>
  </si>
  <si>
    <t>avio_close_dir</t>
  </si>
  <si>
    <t>apr_bucket_flush_create</t>
  </si>
  <si>
    <t>ff_imf_cpl_free</t>
  </si>
  <si>
    <t>apr_bucket_heap_make</t>
  </si>
  <si>
    <t>enu_free</t>
  </si>
  <si>
    <t>apr_bucket_heap_create</t>
  </si>
  <si>
    <t>close_null_ctxp</t>
  </si>
  <si>
    <t>apr_bucket_mmap_make</t>
  </si>
  <si>
    <t>pp_free_mode</t>
  </si>
  <si>
    <t>apr_bucket_mmap_create</t>
  </si>
  <si>
    <t>pp_free_context</t>
  </si>
  <si>
    <t>apr_bucket_pipe_create</t>
  </si>
  <si>
    <t>swri_audio_convert_free</t>
  </si>
  <si>
    <t>apr_bucket_pool_make</t>
  </si>
  <si>
    <t>free_temp</t>
  </si>
  <si>
    <t>apr_bucket_pool_create</t>
  </si>
  <si>
    <t>swr_free</t>
  </si>
  <si>
    <t>apr_bucket_simple_copy</t>
  </si>
  <si>
    <t>objpool_free</t>
  </si>
  <si>
    <t>apr_bucket_simple_split</t>
  </si>
  <si>
    <t>free_packet</t>
  </si>
  <si>
    <t>apr_bucket_immortal_create</t>
  </si>
  <si>
    <t>free_frame</t>
  </si>
  <si>
    <t>apr_bucket_transient_create</t>
  </si>
  <si>
    <t>sq_free</t>
  </si>
  <si>
    <t>apr_bucket_socket_create</t>
  </si>
  <si>
    <t>av_opt_free</t>
  </si>
  <si>
    <t>apr_crypto_clear</t>
  </si>
  <si>
    <t>av_opt_freep_ranges</t>
  </si>
  <si>
    <t>crypto_make</t>
  </si>
  <si>
    <t>swri_rematrix_free</t>
  </si>
  <si>
    <t>apr_bucket_lob_make</t>
  </si>
  <si>
    <t>apr_bucket_lob_create</t>
  </si>
  <si>
    <t>odbc_create_results</t>
  </si>
  <si>
    <t>odbc_create_bucket</t>
  </si>
  <si>
    <t>dbd_oracle_open</t>
  </si>
  <si>
    <t>apr_ldap_url_parse_ext</t>
  </si>
  <si>
    <t>apr_ldap_str2charray</t>
  </si>
  <si>
    <t>apr_ldap_ssl_init</t>
  </si>
  <si>
    <t>apr_ldap_init</t>
  </si>
  <si>
    <t>apr_ldap_info</t>
  </si>
  <si>
    <t>ap_pregcomp</t>
  </si>
  <si>
    <t>substring_conf</t>
  </si>
  <si>
    <t>ap_malloc</t>
  </si>
  <si>
    <t>ap_calloc</t>
  </si>
  <si>
    <t>ap_realloc</t>
  </si>
  <si>
    <t>do_slabs_alloc</t>
  </si>
  <si>
    <t>slabs_alloc</t>
  </si>
  <si>
    <t>slab_rebalance_alloc (do_slabs_alloc)</t>
  </si>
  <si>
    <t>do_item_alloc_pull</t>
  </si>
  <si>
    <t>do_item_alloc_chunk</t>
  </si>
  <si>
    <t>do_item_alloc</t>
  </si>
  <si>
    <t>item_lru_bump_buf_create</t>
  </si>
  <si>
    <t>slab_automove_init</t>
  </si>
  <si>
    <t>slab_automove_extstore_init</t>
  </si>
  <si>
    <t>bipbuf_new</t>
  </si>
  <si>
    <t>rbuf_alloc</t>
  </si>
  <si>
    <t>cache_create</t>
  </si>
  <si>
    <t>cache_alloc</t>
  </si>
  <si>
    <t>do_cache_alloc</t>
  </si>
  <si>
    <t>item_alloc</t>
  </si>
  <si>
    <t>wbuf_new</t>
  </si>
  <si>
    <t>logger_create</t>
  </si>
  <si>
    <t>av_malloc</t>
  </si>
  <si>
    <t>av_mallocz</t>
  </si>
  <si>
    <t>av_calloc</t>
  </si>
  <si>
    <t>av_realloc</t>
  </si>
  <si>
    <t>av_realloc_f</t>
  </si>
  <si>
    <t>av_reallocp</t>
  </si>
  <si>
    <t>av_malloc_array</t>
  </si>
  <si>
    <t>av_mallocz_array</t>
  </si>
  <si>
    <t>av_realloc_array</t>
  </si>
  <si>
    <t>av_reallocp_array</t>
  </si>
  <si>
    <t>av_strdup</t>
  </si>
  <si>
    <t>av_strndup</t>
  </si>
  <si>
    <t>av_memdup</t>
  </si>
  <si>
    <t>fast_malloc</t>
  </si>
  <si>
    <t>av_fast_malloc</t>
  </si>
  <si>
    <t>av_fast_mallocz</t>
  </si>
  <si>
    <t>av_dynarray_add_nofree</t>
  </si>
  <si>
    <t>av_dynarray_add</t>
  </si>
  <si>
    <t>av_dynarray2_add</t>
  </si>
  <si>
    <t>av_fast_realloc</t>
  </si>
  <si>
    <t>av_image_alloc</t>
  </si>
  <si>
    <t>av_audio_fifo_alloc</t>
  </si>
  <si>
    <t>av_fifo_alloc2</t>
  </si>
  <si>
    <t>av_fifo_alloc_array</t>
  </si>
  <si>
    <t>av_fifo_alloc</t>
  </si>
  <si>
    <t>av_fifo_realloc2</t>
  </si>
  <si>
    <t>av_fifo_grow</t>
  </si>
  <si>
    <t>av_fifo_grow2</t>
  </si>
  <si>
    <t>av_ripemd_alloc</t>
  </si>
  <si>
    <t>av_video_enc_params_alloc</t>
  </si>
  <si>
    <t>av_video_enc_params_create_side_data</t>
  </si>
  <si>
    <t>cuda_pool_alloc</t>
  </si>
  <si>
    <t>cuda_transfer_get_formats</t>
  </si>
  <si>
    <t>cuda_device_init</t>
  </si>
  <si>
    <t>buffer_create</t>
  </si>
  <si>
    <t>av_buffer_create</t>
  </si>
  <si>
    <t>av_buffer_alloc</t>
  </si>
  <si>
    <t>av_buffer_allocz</t>
  </si>
  <si>
    <t>av_buffer_ref</t>
  </si>
  <si>
    <t>av_buffer_make_writable</t>
  </si>
  <si>
    <t>av_buffer_realloc</t>
  </si>
  <si>
    <t>av_buffer_pool_init2</t>
  </si>
  <si>
    <t>av_buffer_pool_init</t>
  </si>
  <si>
    <t>pool_alloc_buffer</t>
  </si>
  <si>
    <t>av_buffer_pool_get</t>
  </si>
  <si>
    <t>av_blowfish_alloc</t>
  </si>
  <si>
    <t>av_film_grain_params_alloc</t>
  </si>
  <si>
    <t>av_frame_alloc</t>
  </si>
  <si>
    <t>av_frame_clone</t>
  </si>
  <si>
    <t>av_frame_new_side_data_from_buf</t>
  </si>
  <si>
    <t>av_frame_new_side_data</t>
  </si>
  <si>
    <t>opencl_get_platform_string</t>
  </si>
  <si>
    <t>opencl_get_device_string</t>
  </si>
  <si>
    <t>opencl_enumerate_platforms</t>
  </si>
  <si>
    <t>opencl_enumerate_devices</t>
  </si>
  <si>
    <t>opencl_enumerate_intel_media_vaapi_devices</t>
  </si>
  <si>
    <t>opencl_enumerate_dxva2_devices</t>
  </si>
  <si>
    <t>opencl_enumerate_d3d11_devices</t>
  </si>
  <si>
    <t>opencl_pool_alloc</t>
  </si>
  <si>
    <t>av_aes_ctr_alloc</t>
  </si>
  <si>
    <t>vdpau_pool_alloc</t>
  </si>
  <si>
    <t>vdpau_get_buffer</t>
  </si>
  <si>
    <t>vdpau_transfer_get_formats</t>
  </si>
  <si>
    <t>vdpau_device_create</t>
  </si>
  <si>
    <t>av_murmur3_alloc</t>
  </si>
  <si>
    <t>ff_vk_create_imageview</t>
  </si>
  <si>
    <t>create_exec_ctx</t>
  </si>
  <si>
    <t>create_pipline</t>
  </si>
  <si>
    <t>av_asprintf</t>
  </si>
  <si>
    <t>av_d2str</t>
  </si>
  <si>
    <t>av_hwdevice_ctx_alloc</t>
  </si>
  <si>
    <t>av_hwframe_ctx_alloc</t>
  </si>
  <si>
    <t>av_hwdevice_hwconfig_alloc</t>
  </si>
  <si>
    <t>av_hwdevice_get_hwframe_constraints</t>
  </si>
  <si>
    <t>ff_hwframe_map_create</t>
  </si>
  <si>
    <t>avpriv_alloc_fixed_dsp</t>
  </si>
  <si>
    <t>create_frame</t>
  </si>
  <si>
    <t>av_vk_frame_alloc</t>
  </si>
  <si>
    <t>vulkan_pool_alloc</t>
  </si>
  <si>
    <t>vulkan_map_from_drm_frame_desc</t>
  </si>
  <si>
    <t>vulkan_map_frame_to_mem</t>
  </si>
  <si>
    <t>create_buf</t>
  </si>
  <si>
    <t>av_hash_alloc</t>
  </si>
  <si>
    <t>dxva2_pool_alloc</t>
  </si>
  <si>
    <t>dxva2_device_create</t>
  </si>
  <si>
    <t>av_aes_alloc</t>
  </si>
  <si>
    <t>av_md5_alloc</t>
  </si>
  <si>
    <t>avpriv_float_dsp_alloc</t>
  </si>
  <si>
    <t>av_xtea_alloc</t>
  </si>
  <si>
    <t>av_samples_alloc</t>
  </si>
  <si>
    <t>av_samples_alloc_array_and_samples</t>
  </si>
  <si>
    <t>av_dynamic_hdr_plus_alloc</t>
  </si>
  <si>
    <t>av_dynamic_hdr_plus_create_side_data</t>
  </si>
  <si>
    <t>avpriv_slicethread_create</t>
  </si>
  <si>
    <t>vaapi_device_create</t>
  </si>
  <si>
    <t>av_tea_alloc</t>
  </si>
  <si>
    <t>av_dynamic_hdr_vivid_alloc</t>
  </si>
  <si>
    <t>av_dovi_alloc</t>
  </si>
  <si>
    <t>av_dovi_metadata_alloc</t>
  </si>
  <si>
    <t>ff_vk_glslang_init</t>
  </si>
  <si>
    <t>drm_map_frame</t>
  </si>
  <si>
    <t>drm_transfer_get_formats</t>
  </si>
  <si>
    <t>drm_transfer_data_from</t>
  </si>
  <si>
    <t>drm_transfer_data_to</t>
  </si>
  <si>
    <t>av_sha512_alloc</t>
  </si>
  <si>
    <t>parse_primary</t>
  </si>
  <si>
    <t>make_eval_expr</t>
  </si>
  <si>
    <t>av_detection_bbox_alloc</t>
  </si>
  <si>
    <t>av_detection_bbox_create_side_data</t>
  </si>
  <si>
    <t>av_sha_alloc</t>
  </si>
  <si>
    <t>av_thread_message_queue_alloc</t>
  </si>
  <si>
    <t>av_cast5_alloc</t>
  </si>
  <si>
    <t>av_rc4_alloc</t>
  </si>
  <si>
    <t>ff_vk_shaderc_init</t>
  </si>
  <si>
    <t>vt_transfer_data_from</t>
  </si>
  <si>
    <t>vt_transfer_data_to</t>
  </si>
  <si>
    <t>av_camellia_alloc</t>
  </si>
  <si>
    <t>av_stereo3d_alloc</t>
  </si>
  <si>
    <t>av_stereo3d_create_side_data</t>
  </si>
  <si>
    <t>av_encryption_info_alloc</t>
  </si>
  <si>
    <t>av_encryption_info_clone</t>
  </si>
  <si>
    <t>av_encryption_info_get_side_data</t>
  </si>
  <si>
    <t>av_encryption_info_add_side_data</t>
  </si>
  <si>
    <t>av_encryption_init_info_alloc</t>
  </si>
  <si>
    <t>av_encryption_init_info_add_side_data</t>
  </si>
  <si>
    <t>av_spherical_alloc</t>
  </si>
  <si>
    <t>av_twofish_alloc</t>
  </si>
  <si>
    <t>av_mastering_display_metadata_alloc</t>
  </si>
  <si>
    <t>av_mastering_display_metadata_create_side_data</t>
  </si>
  <si>
    <t>av_content_light_metadata_alloc</t>
  </si>
  <si>
    <t>av_content_light_metadata_create_side_data</t>
  </si>
  <si>
    <t>ff_pca_init</t>
  </si>
  <si>
    <t>qsv_pool_alloc</t>
  </si>
  <si>
    <t>wrap_texture_buf</t>
  </si>
  <si>
    <t>av_des_alloc</t>
  </si>
  <si>
    <t>av_hmac_alloc</t>
  </si>
  <si>
    <t>av_tree_node_alloc</t>
  </si>
  <si>
    <t>nvdec_decoder_create</t>
  </si>
  <si>
    <t>nvdec_decoder_frame_alloc</t>
  </si>
  <si>
    <t>ff_nvdec_start_frame</t>
  </si>
  <si>
    <t>ff_alloc_packet</t>
  </si>
  <si>
    <t>av_fast_padded_malloc</t>
  </si>
  <si>
    <t>av_fast_padded_mallocz</t>
  </si>
  <si>
    <t>av_cpb_properties_alloc</t>
  </si>
  <si>
    <t>ff_add_cpb_side_data</t>
  </si>
  <si>
    <t>av_packet_alloc</t>
  </si>
  <si>
    <t>packet_alloc</t>
  </si>
  <si>
    <t>av_new_packet</t>
  </si>
  <si>
    <t>av_packet_add_side_data</t>
  </si>
  <si>
    <t>av_packet_new_side_data</t>
  </si>
  <si>
    <t>avpriv_packet_list_put</t>
  </si>
  <si>
    <t>spawn_empty_frame</t>
  </si>
  <si>
    <t>ff_silk_init</t>
  </si>
  <si>
    <t>subband_bufer_alloc</t>
  </si>
  <si>
    <t>ff_dcaadpcm_init</t>
  </si>
  <si>
    <t>avcodec_alloc_context3</t>
  </si>
  <si>
    <t>av_vorbis_parse_init</t>
  </si>
  <si>
    <t>make_table_writable</t>
  </si>
  <si>
    <t>ff_alloc_a53_sei</t>
  </si>
  <si>
    <t>ff_v4l2_m2m_create_context</t>
  </si>
  <si>
    <t>mediaformat_jni_new</t>
  </si>
  <si>
    <t>mediaformat_jni_newFromObject</t>
  </si>
  <si>
    <t>codec_create</t>
  </si>
  <si>
    <t>mediaformat_ndk_new</t>
  </si>
  <si>
    <t>mediaformat_ndk_create</t>
  </si>
  <si>
    <t>ndk_codec_create</t>
  </si>
  <si>
    <t>av_bsf_alloc</t>
  </si>
  <si>
    <t>av_bsf_list_alloc</t>
  </si>
  <si>
    <t>av_bsf_list_append</t>
  </si>
  <si>
    <t>av_bsf_list_append_internal</t>
  </si>
  <si>
    <t>av_bsf_list_append2</t>
  </si>
  <si>
    <t>av_bsf_get_null_filter</t>
  </si>
  <si>
    <t>av_bsf_list_parse_str</t>
  </si>
  <si>
    <t>frame_pool_alloc</t>
  </si>
  <si>
    <t>ff_celt_init</t>
  </si>
  <si>
    <t>libjxl_av_malloc</t>
  </si>
  <si>
    <t>avcodec_dct_alloc</t>
  </si>
  <si>
    <t>av_d3d11va_alloc_context</t>
  </si>
  <si>
    <t>ff_celt_pvq_init</t>
  </si>
  <si>
    <t>vaapi_encode_alloc</t>
  </si>
  <si>
    <t>av_vdpau_alloc_context</t>
  </si>
  <si>
    <t>av_alloc_vdpaucontext</t>
  </si>
  <si>
    <t>av_qsv_alloc_context</t>
  </si>
  <si>
    <t>ff_psy_preprocess_init</t>
  </si>
  <si>
    <t>ff_attach_decode_data</t>
  </si>
  <si>
    <t>omx_init</t>
  </si>
  <si>
    <t>av_fft_init</t>
  </si>
  <si>
    <t>av_mdct_init</t>
  </si>
  <si>
    <t>av_rdft_init</t>
  </si>
  <si>
    <t>av_dct_init</t>
  </si>
  <si>
    <t>av_dirac_parse_sequence_header</t>
  </si>
  <si>
    <t>alloc_wrapper</t>
  </si>
  <si>
    <t>flac_fifo_alloc</t>
  </si>
  <si>
    <t>init_bundles</t>
  </si>
  <si>
    <t>avcodec_parameters_alloc</t>
  </si>
  <si>
    <t>ff_mediacodec_surface_ref</t>
  </si>
  <si>
    <t>ff_snow_alloc_blocks</t>
  </si>
  <si>
    <t>av_mediacodec_alloc_context</t>
  </si>
  <si>
    <t>avpriv_ac3_parse_header</t>
  </si>
  <si>
    <t>rkmpp_init_decoder</t>
  </si>
  <si>
    <t>alloc_rbsp_buffer</t>
  </si>
  <si>
    <t>encode_jpegls_init</t>
  </si>
  <si>
    <t>allocate_shm_buffer</t>
  </si>
  <si>
    <t>create_freq_table</t>
  </si>
  <si>
    <t>alloc_frame_empty</t>
  </si>
  <si>
    <t>av_buffersrc_parameters_alloc</t>
  </si>
  <si>
    <t>av_buffersink_params_alloc</t>
  </si>
  <si>
    <t>av_abuffersink_params_alloc</t>
  </si>
  <si>
    <t>ff_frame_pool_video_init</t>
  </si>
  <si>
    <t>ff_frame_pool_audio_init</t>
  </si>
  <si>
    <t>ff_frame_pool_get</t>
  </si>
  <si>
    <t>make_field_queue</t>
  </si>
  <si>
    <t>avfilter_inout_alloc</t>
  </si>
  <si>
    <t>ff_framequeue_add</t>
  </si>
  <si>
    <t>ff_filter_alloc</t>
  </si>
  <si>
    <t>alloc_lut</t>
  </si>
  <si>
    <t>create_entry</t>
  </si>
  <si>
    <t>ff_queue_create</t>
  </si>
  <si>
    <t>tf_create_inference_request</t>
  </si>
  <si>
    <t>frame_alloc</t>
  </si>
  <si>
    <t>ff_qsvvpp_create</t>
  </si>
  <si>
    <t>avfilter_graph_alloc</t>
  </si>
  <si>
    <t>ff_rtmp_packet_create</t>
  </si>
  <si>
    <t>avio_alloc_context</t>
  </si>
  <si>
    <t>url_alloc_for_protocol</t>
  </si>
  <si>
    <t>ffurl_alloc</t>
  </si>
  <si>
    <t>avio_open_dir</t>
  </si>
  <si>
    <t>ff_alloc_dir_entry</t>
  </si>
  <si>
    <t>ff_rm_alloc_rmstream</t>
  </si>
  <si>
    <t>ff_imf_cpl_alloc</t>
  </si>
  <si>
    <t>ff_imf_parse_cpl_from_xml_dom</t>
  </si>
  <si>
    <t>open_null_ctx</t>
  </si>
  <si>
    <t>avformat_alloc_output_context2</t>
  </si>
  <si>
    <t>avformat_alloc_context</t>
  </si>
  <si>
    <t>pp_get_mode_by_name_and_quality</t>
  </si>
  <si>
    <t>reallocAlign</t>
  </si>
  <si>
    <t>pp_get_context</t>
  </si>
  <si>
    <t>swri_audio_convert_alloc</t>
  </si>
  <si>
    <t>swr_alloc</t>
  </si>
  <si>
    <t>swr_alloc_set_opts</t>
  </si>
  <si>
    <t>swr_alloc_set_opts2</t>
  </si>
  <si>
    <t>sws_alloc_context</t>
  </si>
  <si>
    <t>alloc_gamma_tbl</t>
  </si>
  <si>
    <t>sws_allocVec</t>
  </si>
  <si>
    <t>sws_getDefaultFilter</t>
  </si>
  <si>
    <t>sws_alloc_set_opts</t>
  </si>
  <si>
    <t>objpool_alloc</t>
  </si>
  <si>
    <t>alloc_packet</t>
  </si>
  <si>
    <t>alloc_frame</t>
  </si>
  <si>
    <t>objpool_alloc_packets</t>
  </si>
  <si>
    <t>objpool_alloc_frames</t>
  </si>
  <si>
    <t>sq_alloc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</si>
</sst>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8.0"/>
      <color theme="1"/>
      <name val="Sans-serif"/>
    </font>
    <font>
      <strike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5" numFmtId="0" xfId="0" applyFont="1"/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2" max="2" width="31.75"/>
    <col customWidth="1" min="6" max="6" width="15.13"/>
    <col customWidth="1" min="8" max="8" width="15.13"/>
    <col customWidth="1" min="12" max="12" width="7.25"/>
    <col customWidth="1" min="13" max="13" width="23.13"/>
    <col customWidth="1" min="20" max="20" width="9.25"/>
  </cols>
  <sheetData>
    <row r="1">
      <c r="A1" s="1"/>
      <c r="B1" s="2">
        <v>0.0</v>
      </c>
      <c r="C1" s="2">
        <v>1.0</v>
      </c>
      <c r="D1" s="3">
        <v>2.0</v>
      </c>
      <c r="E1" s="3">
        <v>3.0</v>
      </c>
      <c r="F1" s="3">
        <v>4.0</v>
      </c>
      <c r="G1" s="4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O1" s="4"/>
      <c r="P1" s="4"/>
      <c r="Q1" s="4" t="s">
        <v>0</v>
      </c>
      <c r="R1" s="4" t="s">
        <v>5</v>
      </c>
      <c r="S1" s="4" t="s">
        <v>6</v>
      </c>
      <c r="T1" s="4" t="s">
        <v>3</v>
      </c>
      <c r="V1" s="4" t="s">
        <v>7</v>
      </c>
      <c r="W1" s="2">
        <v>0.0</v>
      </c>
      <c r="X1" s="2">
        <v>1.0</v>
      </c>
      <c r="Y1" s="3">
        <v>2.0</v>
      </c>
      <c r="Z1" s="3">
        <v>3.0</v>
      </c>
      <c r="AA1" s="3">
        <v>4.0</v>
      </c>
    </row>
    <row r="2">
      <c r="A2" s="1"/>
      <c r="B2" s="1">
        <f t="shared" ref="B2:B7" si="1">countifs(E9:E900, 0, A9:A900,G2)</f>
        <v>39</v>
      </c>
      <c r="C2" s="1">
        <f>countifs(E10:E900, 1, A10:A900,G2)</f>
        <v>14</v>
      </c>
      <c r="D2" s="1">
        <f>countifs(E10:E900, 2, A10:A900,G2)</f>
        <v>125</v>
      </c>
      <c r="E2" s="1">
        <f t="shared" ref="E2:E7" si="2">countifs(E9:E900, 3, A9:A900,G2)</f>
        <v>64</v>
      </c>
      <c r="F2" s="5">
        <f t="shared" ref="F2:F7" si="3">countifs(E9:E900, 4, A9:A900,G2)</f>
        <v>15</v>
      </c>
      <c r="G2" s="4" t="s">
        <v>8</v>
      </c>
      <c r="H2" s="4">
        <v>80.0</v>
      </c>
      <c r="I2" s="4">
        <v>199.0</v>
      </c>
      <c r="J2" s="4">
        <v>183.0</v>
      </c>
      <c r="K2" s="4">
        <v>54.0</v>
      </c>
      <c r="L2" s="6">
        <f t="shared" ref="L2:L7" si="4">countif(A9:A900,G2)</f>
        <v>257</v>
      </c>
      <c r="O2" s="4"/>
      <c r="P2" s="4" t="s">
        <v>8</v>
      </c>
      <c r="Q2" s="4">
        <f t="shared" ref="Q2:Q7" si="5">countifs(Q9:Q900, "x",L9:L900,P2)</f>
        <v>69</v>
      </c>
      <c r="R2" s="4">
        <f t="shared" ref="R2:R7" si="6">countifs(R9:R900, "x",L9:L900,P2)</f>
        <v>89</v>
      </c>
      <c r="S2" s="4">
        <f t="shared" ref="S2:S7" si="7">countifs(S9:S900, "x",L9:L900,P2)</f>
        <v>2</v>
      </c>
      <c r="T2" s="4">
        <f t="shared" ref="T2:T7" si="8">countifs(T9:T900, "x",L9:L900,P2)</f>
        <v>50</v>
      </c>
      <c r="V2" s="6">
        <f t="shared" ref="V2:V7" si="9">countif(L9:L900,P2)</f>
        <v>128</v>
      </c>
      <c r="W2" s="1">
        <f t="shared" ref="W2:W7" si="10">countifs(P9:P900, 0, L9:L900,P2)</f>
        <v>17</v>
      </c>
      <c r="X2" s="4">
        <f t="shared" ref="X2:X7" si="11">countifs(P9:P900, 1, L9:L900,P2)</f>
        <v>32</v>
      </c>
      <c r="Y2" s="6">
        <f t="shared" ref="Y2:Y7" si="12">countifs(P9:P900, 2, L9:L900,P2)</f>
        <v>59</v>
      </c>
      <c r="Z2" s="6">
        <f t="shared" ref="Z2:Z7" si="13">countifs(P9:P900, 3, L9:L900,P2)</f>
        <v>20</v>
      </c>
      <c r="AA2" s="6">
        <f t="shared" ref="AA2:AA7" si="14">countifs(P9:P900, 4, L9:L900,P2)</f>
        <v>0</v>
      </c>
      <c r="AB2" s="6">
        <f t="shared" ref="AB2:AB7" si="15">sum(W2:AA2)</f>
        <v>128</v>
      </c>
    </row>
    <row r="3">
      <c r="A3" s="1"/>
      <c r="B3" s="1">
        <f t="shared" si="1"/>
        <v>18</v>
      </c>
      <c r="C3" s="1">
        <f t="shared" ref="C3:C7" si="16">countifs(E10:E901, 1, A10:A901,G3)</f>
        <v>8</v>
      </c>
      <c r="D3" s="1">
        <f t="shared" ref="D3:D7" si="17">countifs(E10:E901, 2, A10:A901,G3)</f>
        <v>32</v>
      </c>
      <c r="E3" s="1">
        <f t="shared" si="2"/>
        <v>17</v>
      </c>
      <c r="F3" s="5">
        <f t="shared" si="3"/>
        <v>4</v>
      </c>
      <c r="G3" s="4" t="s">
        <v>9</v>
      </c>
      <c r="H3" s="4">
        <f>countifs(H10:H901, "x",A10:A901,G3)</f>
        <v>24</v>
      </c>
      <c r="I3" s="4">
        <f>countifs(I10:I901, "x",A10:A901,G3)</f>
        <v>53</v>
      </c>
      <c r="J3" s="4">
        <f>countifs(J10:J901, "x",A10:A901,G3)</f>
        <v>52</v>
      </c>
      <c r="K3" s="4">
        <f>countifs(K10:K901, "x",A10:A901,G3)</f>
        <v>10</v>
      </c>
      <c r="L3" s="6">
        <f t="shared" si="4"/>
        <v>79</v>
      </c>
      <c r="O3" s="4"/>
      <c r="P3" s="4" t="s">
        <v>9</v>
      </c>
      <c r="Q3" s="4">
        <f t="shared" si="5"/>
        <v>35</v>
      </c>
      <c r="R3" s="4">
        <f t="shared" si="6"/>
        <v>26</v>
      </c>
      <c r="S3" s="4">
        <f t="shared" si="7"/>
        <v>11</v>
      </c>
      <c r="T3" s="4">
        <f t="shared" si="8"/>
        <v>14</v>
      </c>
      <c r="V3" s="6">
        <f t="shared" si="9"/>
        <v>56</v>
      </c>
      <c r="W3" s="1">
        <f t="shared" si="10"/>
        <v>14</v>
      </c>
      <c r="X3" s="4">
        <f t="shared" si="11"/>
        <v>11</v>
      </c>
      <c r="Y3" s="6">
        <f t="shared" si="12"/>
        <v>18</v>
      </c>
      <c r="Z3" s="6">
        <f t="shared" si="13"/>
        <v>13</v>
      </c>
      <c r="AA3" s="6">
        <f t="shared" si="14"/>
        <v>0</v>
      </c>
      <c r="AB3" s="6">
        <f t="shared" si="15"/>
        <v>56</v>
      </c>
    </row>
    <row r="4">
      <c r="A4" s="1"/>
      <c r="B4" s="1">
        <f t="shared" si="1"/>
        <v>9</v>
      </c>
      <c r="C4" s="1">
        <f t="shared" si="16"/>
        <v>23</v>
      </c>
      <c r="D4" s="1">
        <f t="shared" si="17"/>
        <v>14</v>
      </c>
      <c r="E4" s="1">
        <f t="shared" si="2"/>
        <v>17</v>
      </c>
      <c r="F4" s="5">
        <f t="shared" si="3"/>
        <v>11</v>
      </c>
      <c r="G4" s="4" t="s">
        <v>10</v>
      </c>
      <c r="H4" s="4">
        <f>countifs(H10:H901, "x",A10:A901,G4)</f>
        <v>50</v>
      </c>
      <c r="I4" s="4">
        <f>countifs(I10:I901, "x",A10:A901,G4)</f>
        <v>40</v>
      </c>
      <c r="J4" s="4">
        <f>countifs(J10:J901, "x",A10:A901,G4)</f>
        <v>36</v>
      </c>
      <c r="K4" s="4">
        <f>countifs(K10:K901, "x",A10:A901,G4)</f>
        <v>20</v>
      </c>
      <c r="L4" s="6">
        <f t="shared" si="4"/>
        <v>74</v>
      </c>
      <c r="O4" s="4"/>
      <c r="P4" s="4" t="s">
        <v>10</v>
      </c>
      <c r="Q4" s="4">
        <f t="shared" si="5"/>
        <v>15</v>
      </c>
      <c r="R4" s="4">
        <f t="shared" si="6"/>
        <v>16</v>
      </c>
      <c r="S4" s="4">
        <f t="shared" si="7"/>
        <v>1</v>
      </c>
      <c r="T4" s="4">
        <f t="shared" si="8"/>
        <v>11</v>
      </c>
      <c r="V4" s="6">
        <f t="shared" si="9"/>
        <v>31</v>
      </c>
      <c r="W4" s="1">
        <f t="shared" si="10"/>
        <v>8</v>
      </c>
      <c r="X4" s="4">
        <f t="shared" si="11"/>
        <v>6</v>
      </c>
      <c r="Y4" s="6">
        <f t="shared" si="12"/>
        <v>14</v>
      </c>
      <c r="Z4" s="6">
        <f t="shared" si="13"/>
        <v>3</v>
      </c>
      <c r="AA4" s="6">
        <f t="shared" si="14"/>
        <v>0</v>
      </c>
      <c r="AB4" s="6">
        <f t="shared" si="15"/>
        <v>31</v>
      </c>
    </row>
    <row r="5">
      <c r="A5" s="1"/>
      <c r="B5" s="1">
        <f t="shared" si="1"/>
        <v>32</v>
      </c>
      <c r="C5" s="1">
        <f t="shared" si="16"/>
        <v>62</v>
      </c>
      <c r="D5" s="1">
        <f t="shared" si="17"/>
        <v>19</v>
      </c>
      <c r="E5" s="1">
        <f t="shared" si="2"/>
        <v>4</v>
      </c>
      <c r="F5" s="5">
        <f t="shared" si="3"/>
        <v>3</v>
      </c>
      <c r="G5" s="4" t="s">
        <v>11</v>
      </c>
      <c r="H5" s="4">
        <f>countifs(H12:H903, "x",A12:A903,G5)</f>
        <v>24</v>
      </c>
      <c r="I5" s="4">
        <f>countifs(I12:I903, "x",A12:A903,G5)</f>
        <v>19</v>
      </c>
      <c r="J5" s="4">
        <f>countifs(J12:J903, "x",A12:A903,G5)</f>
        <v>67</v>
      </c>
      <c r="K5" s="4">
        <f>countifs(K12:K903, "x",A12:A903,G5)</f>
        <v>14</v>
      </c>
      <c r="L5" s="6">
        <f t="shared" si="4"/>
        <v>120</v>
      </c>
      <c r="O5" s="4"/>
      <c r="P5" s="4" t="s">
        <v>11</v>
      </c>
      <c r="Q5" s="4">
        <f t="shared" si="5"/>
        <v>37</v>
      </c>
      <c r="R5" s="4">
        <f t="shared" si="6"/>
        <v>53</v>
      </c>
      <c r="S5" s="4">
        <f t="shared" si="7"/>
        <v>1</v>
      </c>
      <c r="T5" s="4">
        <f t="shared" si="8"/>
        <v>31</v>
      </c>
      <c r="V5" s="6">
        <f t="shared" si="9"/>
        <v>89</v>
      </c>
      <c r="W5" s="1">
        <f t="shared" si="10"/>
        <v>11</v>
      </c>
      <c r="X5" s="4">
        <f t="shared" si="11"/>
        <v>40</v>
      </c>
      <c r="Y5" s="6">
        <f t="shared" si="12"/>
        <v>32</v>
      </c>
      <c r="Z5" s="6">
        <f t="shared" si="13"/>
        <v>6</v>
      </c>
      <c r="AA5" s="6">
        <f t="shared" si="14"/>
        <v>0</v>
      </c>
      <c r="AB5" s="6">
        <f t="shared" si="15"/>
        <v>89</v>
      </c>
    </row>
    <row r="6">
      <c r="A6" s="1"/>
      <c r="B6" s="1">
        <f t="shared" si="1"/>
        <v>6</v>
      </c>
      <c r="C6" s="1">
        <f t="shared" si="16"/>
        <v>48</v>
      </c>
      <c r="D6" s="1">
        <f t="shared" si="17"/>
        <v>34</v>
      </c>
      <c r="E6" s="1">
        <f t="shared" si="2"/>
        <v>9</v>
      </c>
      <c r="F6" s="5">
        <f t="shared" si="3"/>
        <v>4</v>
      </c>
      <c r="G6" s="4" t="s">
        <v>12</v>
      </c>
      <c r="H6" s="4">
        <f>countifs(H12:H903, "x",A12:A903,G6)</f>
        <v>19</v>
      </c>
      <c r="I6" s="4">
        <f>countifs(I12:I903, "x",A12:A903,G6)</f>
        <v>31</v>
      </c>
      <c r="J6" s="4">
        <f>countifs(J12:J903, "x",A12:A903,G6)</f>
        <v>84</v>
      </c>
      <c r="K6" s="4">
        <f>countifs(K12:K903, "x",A12:A903,G6)</f>
        <v>25</v>
      </c>
      <c r="L6" s="6">
        <f t="shared" si="4"/>
        <v>101</v>
      </c>
      <c r="O6" s="4"/>
      <c r="P6" s="4" t="s">
        <v>12</v>
      </c>
      <c r="Q6" s="4">
        <f t="shared" si="5"/>
        <v>15</v>
      </c>
      <c r="R6" s="4">
        <f t="shared" si="6"/>
        <v>11</v>
      </c>
      <c r="S6" s="4">
        <f t="shared" si="7"/>
        <v>1</v>
      </c>
      <c r="T6" s="4">
        <f t="shared" si="8"/>
        <v>16</v>
      </c>
      <c r="V6" s="6">
        <f t="shared" si="9"/>
        <v>36</v>
      </c>
      <c r="W6" s="1">
        <f t="shared" si="10"/>
        <v>8</v>
      </c>
      <c r="X6" s="4">
        <f t="shared" si="11"/>
        <v>15</v>
      </c>
      <c r="Y6" s="6">
        <f t="shared" si="12"/>
        <v>11</v>
      </c>
      <c r="Z6" s="6">
        <f t="shared" si="13"/>
        <v>2</v>
      </c>
      <c r="AA6" s="6">
        <f t="shared" si="14"/>
        <v>0</v>
      </c>
      <c r="AB6" s="6">
        <f t="shared" si="15"/>
        <v>36</v>
      </c>
    </row>
    <row r="7">
      <c r="A7" s="1"/>
      <c r="B7" s="1">
        <f t="shared" si="1"/>
        <v>3</v>
      </c>
      <c r="C7" s="1">
        <f t="shared" si="16"/>
        <v>0</v>
      </c>
      <c r="D7" s="1">
        <f t="shared" si="17"/>
        <v>7</v>
      </c>
      <c r="E7" s="1">
        <f t="shared" si="2"/>
        <v>5</v>
      </c>
      <c r="F7" s="5">
        <f t="shared" si="3"/>
        <v>2</v>
      </c>
      <c r="G7" s="4" t="s">
        <v>13</v>
      </c>
      <c r="H7" s="4">
        <f>countifs(H14:H905, "x",A14:A905,G7)</f>
        <v>4</v>
      </c>
      <c r="I7" s="4">
        <f>countifs(I14:I905, "x",A14:A905,G7)</f>
        <v>14</v>
      </c>
      <c r="J7" s="4">
        <f>countifs(J14:J905, "x",A14:A905,G7)</f>
        <v>12</v>
      </c>
      <c r="K7" s="4">
        <f>countifs(K14:K905, "x",A14:A905,G7)</f>
        <v>7</v>
      </c>
      <c r="L7" s="6">
        <f t="shared" si="4"/>
        <v>17</v>
      </c>
      <c r="O7" s="4"/>
      <c r="P7" s="4" t="s">
        <v>13</v>
      </c>
      <c r="Q7" s="4">
        <f t="shared" si="5"/>
        <v>6</v>
      </c>
      <c r="R7" s="4">
        <f t="shared" si="6"/>
        <v>5</v>
      </c>
      <c r="S7" s="4">
        <f t="shared" si="7"/>
        <v>0</v>
      </c>
      <c r="T7" s="4">
        <f t="shared" si="8"/>
        <v>8</v>
      </c>
      <c r="V7" s="6">
        <f t="shared" si="9"/>
        <v>15</v>
      </c>
      <c r="W7" s="1">
        <f t="shared" si="10"/>
        <v>4</v>
      </c>
      <c r="X7" s="4">
        <f t="shared" si="11"/>
        <v>3</v>
      </c>
      <c r="Y7" s="6">
        <f t="shared" si="12"/>
        <v>8</v>
      </c>
      <c r="Z7" s="6">
        <f t="shared" si="13"/>
        <v>0</v>
      </c>
      <c r="AA7" s="6">
        <f t="shared" si="14"/>
        <v>0</v>
      </c>
      <c r="AB7" s="6">
        <f t="shared" si="15"/>
        <v>15</v>
      </c>
    </row>
    <row r="8">
      <c r="A8" s="1"/>
      <c r="B8" s="1">
        <f t="shared" ref="B8:F8" si="18">SUM(B2:B7)</f>
        <v>107</v>
      </c>
      <c r="C8" s="1">
        <f t="shared" si="18"/>
        <v>155</v>
      </c>
      <c r="D8" s="6">
        <f t="shared" si="18"/>
        <v>231</v>
      </c>
      <c r="E8" s="6">
        <f t="shared" si="18"/>
        <v>116</v>
      </c>
      <c r="F8" s="6">
        <f t="shared" si="18"/>
        <v>39</v>
      </c>
      <c r="G8" s="4" t="s">
        <v>14</v>
      </c>
      <c r="H8" s="4">
        <f>countif(H10:H1000, "x")</f>
        <v>201</v>
      </c>
      <c r="I8" s="4">
        <f>COUNTA(I10:I901)</f>
        <v>356</v>
      </c>
      <c r="J8" s="4">
        <f t="shared" ref="J8:K8" si="19">counta(J10:J901)</f>
        <v>434</v>
      </c>
      <c r="K8" s="4">
        <f t="shared" si="19"/>
        <v>130</v>
      </c>
      <c r="L8" s="6">
        <f>SUM(L2:L7)</f>
        <v>648</v>
      </c>
      <c r="O8" s="4"/>
      <c r="P8" s="4" t="s">
        <v>14</v>
      </c>
      <c r="Q8" s="4">
        <f>countif(Q10:Q1000, "x")</f>
        <v>177</v>
      </c>
      <c r="R8" s="4">
        <f>COUNTA(R10:R901)</f>
        <v>200</v>
      </c>
      <c r="S8" s="4">
        <f t="shared" ref="S8:T8" si="20">counta(S10:S901)</f>
        <v>16</v>
      </c>
      <c r="T8" s="4">
        <f t="shared" si="20"/>
        <v>130</v>
      </c>
      <c r="V8" s="6">
        <f t="shared" ref="V8:AB8" si="21">SUM(V2:V7)</f>
        <v>355</v>
      </c>
      <c r="W8" s="6">
        <f t="shared" si="21"/>
        <v>62</v>
      </c>
      <c r="X8" s="6">
        <f t="shared" si="21"/>
        <v>107</v>
      </c>
      <c r="Y8" s="6">
        <f t="shared" si="21"/>
        <v>142</v>
      </c>
      <c r="Z8" s="6">
        <f t="shared" si="21"/>
        <v>44</v>
      </c>
      <c r="AA8" s="6">
        <f t="shared" si="21"/>
        <v>0</v>
      </c>
      <c r="AB8" s="6">
        <f t="shared" si="21"/>
        <v>355</v>
      </c>
    </row>
    <row r="9">
      <c r="A9" s="1"/>
      <c r="B9" s="1"/>
      <c r="C9" s="1"/>
      <c r="E9" s="4" t="s">
        <v>15</v>
      </c>
      <c r="F9" s="4" t="s">
        <v>0</v>
      </c>
      <c r="G9" s="4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P9" s="4" t="s">
        <v>15</v>
      </c>
      <c r="Q9" s="4" t="s">
        <v>0</v>
      </c>
      <c r="R9" s="4" t="s">
        <v>5</v>
      </c>
      <c r="S9" s="4" t="s">
        <v>6</v>
      </c>
      <c r="T9" s="4" t="s">
        <v>21</v>
      </c>
    </row>
    <row r="10">
      <c r="A10" s="1" t="s">
        <v>9</v>
      </c>
      <c r="B10" s="1" t="s">
        <v>22</v>
      </c>
      <c r="C10" s="1" t="s">
        <v>23</v>
      </c>
      <c r="E10" s="6">
        <f t="shared" ref="E10:E109" si="22">CountA(I10:K10)+if(COUNTA(F10:G10)&gt;0,1,0)</f>
        <v>3</v>
      </c>
      <c r="F10" s="4" t="s">
        <v>24</v>
      </c>
      <c r="G10" s="4" t="s">
        <v>24</v>
      </c>
      <c r="H10" s="7" t="str">
        <f t="shared" ref="H10:H400" si="23">if(COUNTA(F10:G10)&gt;0,"x","")</f>
        <v>x</v>
      </c>
      <c r="J10" s="4" t="s">
        <v>24</v>
      </c>
      <c r="K10" s="4" t="s">
        <v>24</v>
      </c>
      <c r="L10" s="1" t="s">
        <v>9</v>
      </c>
      <c r="M10" s="1" t="s">
        <v>25</v>
      </c>
      <c r="N10" s="1" t="s">
        <v>26</v>
      </c>
      <c r="P10" s="6">
        <f t="shared" ref="P10:P364" si="24">counta(Q10:T10)</f>
        <v>3</v>
      </c>
      <c r="Q10" s="4" t="s">
        <v>24</v>
      </c>
      <c r="S10" s="4" t="s">
        <v>24</v>
      </c>
      <c r="T10" s="4" t="s">
        <v>24</v>
      </c>
      <c r="V10" s="8"/>
    </row>
    <row r="11">
      <c r="A11" s="1" t="s">
        <v>9</v>
      </c>
      <c r="B11" s="1" t="s">
        <v>27</v>
      </c>
      <c r="C11" s="1" t="s">
        <v>28</v>
      </c>
      <c r="E11" s="6">
        <f t="shared" si="22"/>
        <v>2</v>
      </c>
      <c r="G11" s="4" t="s">
        <v>24</v>
      </c>
      <c r="H11" s="7" t="str">
        <f t="shared" si="23"/>
        <v>x</v>
      </c>
      <c r="K11" s="4" t="s">
        <v>24</v>
      </c>
      <c r="L11" s="1" t="s">
        <v>9</v>
      </c>
      <c r="M11" s="1" t="s">
        <v>29</v>
      </c>
      <c r="N11" s="1" t="s">
        <v>30</v>
      </c>
      <c r="P11" s="6">
        <f t="shared" si="24"/>
        <v>3</v>
      </c>
      <c r="Q11" s="4" t="s">
        <v>24</v>
      </c>
      <c r="S11" s="4" t="s">
        <v>24</v>
      </c>
      <c r="T11" s="4" t="s">
        <v>24</v>
      </c>
      <c r="V11" s="8"/>
    </row>
    <row r="12">
      <c r="A12" s="1" t="s">
        <v>9</v>
      </c>
      <c r="B12" s="1" t="s">
        <v>31</v>
      </c>
      <c r="C12" s="1" t="s">
        <v>28</v>
      </c>
      <c r="E12" s="6">
        <f t="shared" si="22"/>
        <v>1</v>
      </c>
      <c r="G12" s="4" t="s">
        <v>24</v>
      </c>
      <c r="H12" s="7" t="str">
        <f t="shared" si="23"/>
        <v>x</v>
      </c>
      <c r="L12" s="1" t="s">
        <v>9</v>
      </c>
      <c r="M12" s="1" t="s">
        <v>32</v>
      </c>
      <c r="N12" s="1" t="s">
        <v>30</v>
      </c>
      <c r="P12" s="6">
        <f t="shared" si="24"/>
        <v>3</v>
      </c>
      <c r="Q12" s="4" t="s">
        <v>24</v>
      </c>
      <c r="S12" s="4" t="s">
        <v>24</v>
      </c>
      <c r="T12" s="4" t="s">
        <v>24</v>
      </c>
      <c r="V12" s="8"/>
    </row>
    <row r="13">
      <c r="A13" s="1" t="s">
        <v>9</v>
      </c>
      <c r="B13" s="1" t="s">
        <v>33</v>
      </c>
      <c r="C13" s="1" t="s">
        <v>28</v>
      </c>
      <c r="E13" s="6">
        <f t="shared" si="22"/>
        <v>3</v>
      </c>
      <c r="F13" s="4" t="s">
        <v>24</v>
      </c>
      <c r="G13" s="4" t="s">
        <v>24</v>
      </c>
      <c r="H13" s="7" t="str">
        <f t="shared" si="23"/>
        <v>x</v>
      </c>
      <c r="I13" s="4" t="s">
        <v>24</v>
      </c>
      <c r="J13" s="4" t="s">
        <v>24</v>
      </c>
      <c r="L13" s="1" t="s">
        <v>9</v>
      </c>
      <c r="M13" s="1" t="s">
        <v>34</v>
      </c>
      <c r="N13" s="1" t="s">
        <v>30</v>
      </c>
      <c r="P13" s="6">
        <f t="shared" si="24"/>
        <v>1</v>
      </c>
      <c r="Q13" s="4" t="s">
        <v>24</v>
      </c>
      <c r="V13" s="8" t="str">
        <f t="shared" ref="V13:V34" si="25"> if( and(P13=3,S13&lt;&gt;"", Q13&lt;&gt;"", T13&lt;&gt;""), 1, "")</f>
        <v/>
      </c>
    </row>
    <row r="14">
      <c r="A14" s="1" t="s">
        <v>9</v>
      </c>
      <c r="B14" s="1" t="s">
        <v>35</v>
      </c>
      <c r="C14" s="1" t="s">
        <v>28</v>
      </c>
      <c r="E14" s="6">
        <f t="shared" si="22"/>
        <v>1</v>
      </c>
      <c r="F14" s="4" t="s">
        <v>24</v>
      </c>
      <c r="H14" s="7" t="str">
        <f t="shared" si="23"/>
        <v>x</v>
      </c>
      <c r="L14" s="1" t="s">
        <v>9</v>
      </c>
      <c r="M14" s="1" t="s">
        <v>36</v>
      </c>
      <c r="N14" s="1" t="s">
        <v>30</v>
      </c>
      <c r="P14" s="6">
        <f t="shared" si="24"/>
        <v>2</v>
      </c>
      <c r="Q14" s="4" t="s">
        <v>24</v>
      </c>
      <c r="S14" s="4" t="s">
        <v>24</v>
      </c>
      <c r="V14" s="8" t="str">
        <f t="shared" si="25"/>
        <v/>
      </c>
    </row>
    <row r="15">
      <c r="A15" s="1" t="s">
        <v>9</v>
      </c>
      <c r="B15" s="1" t="s">
        <v>37</v>
      </c>
      <c r="C15" s="1" t="s">
        <v>38</v>
      </c>
      <c r="E15" s="6">
        <f t="shared" si="22"/>
        <v>1</v>
      </c>
      <c r="F15" s="4" t="s">
        <v>24</v>
      </c>
      <c r="H15" s="7" t="str">
        <f t="shared" si="23"/>
        <v>x</v>
      </c>
      <c r="L15" s="1" t="s">
        <v>9</v>
      </c>
      <c r="M15" s="1" t="s">
        <v>39</v>
      </c>
      <c r="N15" s="1" t="s">
        <v>30</v>
      </c>
      <c r="P15" s="6">
        <f t="shared" si="24"/>
        <v>0</v>
      </c>
      <c r="V15" s="8" t="str">
        <f t="shared" si="25"/>
        <v/>
      </c>
    </row>
    <row r="16">
      <c r="A16" s="1" t="s">
        <v>9</v>
      </c>
      <c r="B16" s="1" t="s">
        <v>40</v>
      </c>
      <c r="C16" s="1" t="s">
        <v>38</v>
      </c>
      <c r="E16" s="6">
        <f t="shared" si="22"/>
        <v>3</v>
      </c>
      <c r="F16" s="4" t="s">
        <v>24</v>
      </c>
      <c r="H16" s="7" t="str">
        <f t="shared" si="23"/>
        <v>x</v>
      </c>
      <c r="I16" s="4" t="s">
        <v>24</v>
      </c>
      <c r="J16" s="4" t="s">
        <v>24</v>
      </c>
      <c r="L16" s="1" t="s">
        <v>9</v>
      </c>
      <c r="M16" s="1" t="s">
        <v>41</v>
      </c>
      <c r="N16" s="1" t="s">
        <v>30</v>
      </c>
      <c r="P16" s="6">
        <f t="shared" si="24"/>
        <v>2</v>
      </c>
      <c r="Q16" s="4" t="s">
        <v>24</v>
      </c>
      <c r="R16" s="4" t="s">
        <v>24</v>
      </c>
      <c r="V16" s="8" t="str">
        <f t="shared" si="25"/>
        <v/>
      </c>
    </row>
    <row r="17">
      <c r="A17" s="1" t="s">
        <v>9</v>
      </c>
      <c r="B17" s="1" t="s">
        <v>42</v>
      </c>
      <c r="C17" s="1" t="s">
        <v>28</v>
      </c>
      <c r="E17" s="6">
        <f t="shared" si="22"/>
        <v>0</v>
      </c>
      <c r="H17" s="7" t="str">
        <f t="shared" si="23"/>
        <v/>
      </c>
      <c r="L17" s="1" t="s">
        <v>9</v>
      </c>
      <c r="M17" s="1" t="s">
        <v>43</v>
      </c>
      <c r="N17" s="1" t="s">
        <v>30</v>
      </c>
      <c r="P17" s="6">
        <f t="shared" si="24"/>
        <v>2</v>
      </c>
      <c r="Q17" s="4" t="s">
        <v>24</v>
      </c>
      <c r="R17" s="4" t="s">
        <v>24</v>
      </c>
      <c r="V17" s="8" t="str">
        <f t="shared" si="25"/>
        <v/>
      </c>
    </row>
    <row r="18">
      <c r="A18" s="1" t="s">
        <v>9</v>
      </c>
      <c r="B18" s="1" t="s">
        <v>44</v>
      </c>
      <c r="C18" s="1" t="s">
        <v>28</v>
      </c>
      <c r="E18" s="6">
        <f t="shared" si="22"/>
        <v>2</v>
      </c>
      <c r="H18" s="7" t="str">
        <f t="shared" si="23"/>
        <v/>
      </c>
      <c r="I18" s="4" t="s">
        <v>24</v>
      </c>
      <c r="J18" s="4" t="s">
        <v>24</v>
      </c>
      <c r="L18" s="1" t="s">
        <v>9</v>
      </c>
      <c r="M18" s="1" t="s">
        <v>45</v>
      </c>
      <c r="N18" s="1" t="s">
        <v>30</v>
      </c>
      <c r="P18" s="6">
        <f t="shared" si="24"/>
        <v>2</v>
      </c>
      <c r="Q18" s="4" t="s">
        <v>24</v>
      </c>
      <c r="R18" s="4" t="s">
        <v>24</v>
      </c>
      <c r="V18" s="8" t="str">
        <f t="shared" si="25"/>
        <v/>
      </c>
    </row>
    <row r="19">
      <c r="A19" s="1" t="s">
        <v>9</v>
      </c>
      <c r="B19" s="1" t="s">
        <v>46</v>
      </c>
      <c r="C19" s="1" t="s">
        <v>28</v>
      </c>
      <c r="E19" s="6">
        <f t="shared" si="22"/>
        <v>0</v>
      </c>
      <c r="H19" s="7" t="str">
        <f t="shared" si="23"/>
        <v/>
      </c>
      <c r="L19" s="1" t="s">
        <v>9</v>
      </c>
      <c r="M19" s="1" t="s">
        <v>47</v>
      </c>
      <c r="N19" s="1" t="s">
        <v>30</v>
      </c>
      <c r="P19" s="6">
        <f t="shared" si="24"/>
        <v>0</v>
      </c>
      <c r="V19" s="8" t="str">
        <f t="shared" si="25"/>
        <v/>
      </c>
    </row>
    <row r="20">
      <c r="A20" s="1" t="s">
        <v>9</v>
      </c>
      <c r="B20" s="1" t="s">
        <v>48</v>
      </c>
      <c r="C20" s="1" t="s">
        <v>28</v>
      </c>
      <c r="E20" s="6">
        <f t="shared" si="22"/>
        <v>0</v>
      </c>
      <c r="H20" s="7" t="str">
        <f t="shared" si="23"/>
        <v/>
      </c>
      <c r="L20" s="1" t="s">
        <v>9</v>
      </c>
      <c r="M20" s="1" t="s">
        <v>49</v>
      </c>
      <c r="N20" s="1" t="s">
        <v>30</v>
      </c>
      <c r="P20" s="6">
        <f t="shared" si="24"/>
        <v>2</v>
      </c>
      <c r="Q20" s="4" t="s">
        <v>24</v>
      </c>
      <c r="R20" s="4" t="s">
        <v>24</v>
      </c>
      <c r="V20" s="8" t="str">
        <f t="shared" si="25"/>
        <v/>
      </c>
    </row>
    <row r="21">
      <c r="A21" s="1" t="s">
        <v>9</v>
      </c>
      <c r="B21" s="1" t="s">
        <v>50</v>
      </c>
      <c r="C21" s="1" t="s">
        <v>28</v>
      </c>
      <c r="E21" s="6">
        <f t="shared" si="22"/>
        <v>2</v>
      </c>
      <c r="H21" s="7" t="str">
        <f t="shared" si="23"/>
        <v/>
      </c>
      <c r="I21" s="4" t="s">
        <v>24</v>
      </c>
      <c r="J21" s="4" t="s">
        <v>24</v>
      </c>
      <c r="L21" s="1" t="s">
        <v>9</v>
      </c>
      <c r="M21" s="1" t="s">
        <v>51</v>
      </c>
      <c r="N21" s="1" t="s">
        <v>30</v>
      </c>
      <c r="P21" s="6">
        <f t="shared" si="24"/>
        <v>1</v>
      </c>
      <c r="Q21" s="4" t="s">
        <v>24</v>
      </c>
      <c r="V21" s="8" t="str">
        <f t="shared" si="25"/>
        <v/>
      </c>
    </row>
    <row r="22">
      <c r="A22" s="1" t="s">
        <v>9</v>
      </c>
      <c r="B22" s="1" t="s">
        <v>52</v>
      </c>
      <c r="C22" s="1" t="s">
        <v>28</v>
      </c>
      <c r="E22" s="6">
        <f t="shared" si="22"/>
        <v>2</v>
      </c>
      <c r="H22" s="7" t="str">
        <f t="shared" si="23"/>
        <v/>
      </c>
      <c r="I22" s="4" t="s">
        <v>24</v>
      </c>
      <c r="J22" s="4" t="s">
        <v>24</v>
      </c>
      <c r="L22" s="1" t="s">
        <v>9</v>
      </c>
      <c r="M22" s="1" t="s">
        <v>53</v>
      </c>
      <c r="N22" s="1" t="s">
        <v>30</v>
      </c>
      <c r="P22" s="6">
        <f t="shared" si="24"/>
        <v>1</v>
      </c>
      <c r="Q22" s="4" t="s">
        <v>24</v>
      </c>
      <c r="V22" s="8" t="str">
        <f t="shared" si="25"/>
        <v/>
      </c>
    </row>
    <row r="23">
      <c r="A23" s="1" t="s">
        <v>9</v>
      </c>
      <c r="B23" s="1" t="s">
        <v>54</v>
      </c>
      <c r="C23" s="1" t="s">
        <v>28</v>
      </c>
      <c r="E23" s="6">
        <f t="shared" si="22"/>
        <v>0</v>
      </c>
      <c r="H23" s="7" t="str">
        <f t="shared" si="23"/>
        <v/>
      </c>
      <c r="L23" s="1" t="s">
        <v>9</v>
      </c>
      <c r="M23" s="1" t="s">
        <v>55</v>
      </c>
      <c r="N23" s="1" t="s">
        <v>30</v>
      </c>
      <c r="P23" s="6">
        <f t="shared" si="24"/>
        <v>1</v>
      </c>
      <c r="Q23" s="4" t="s">
        <v>24</v>
      </c>
      <c r="V23" s="8" t="str">
        <f t="shared" si="25"/>
        <v/>
      </c>
    </row>
    <row r="24">
      <c r="A24" s="1" t="s">
        <v>9</v>
      </c>
      <c r="B24" s="1" t="s">
        <v>56</v>
      </c>
      <c r="C24" s="1" t="s">
        <v>28</v>
      </c>
      <c r="E24" s="6">
        <f t="shared" si="22"/>
        <v>2</v>
      </c>
      <c r="H24" s="7" t="str">
        <f t="shared" si="23"/>
        <v/>
      </c>
      <c r="I24" s="4" t="s">
        <v>24</v>
      </c>
      <c r="J24" s="4" t="s">
        <v>24</v>
      </c>
      <c r="L24" s="1" t="s">
        <v>9</v>
      </c>
      <c r="M24" s="1" t="s">
        <v>57</v>
      </c>
      <c r="N24" s="1" t="s">
        <v>30</v>
      </c>
      <c r="P24" s="6">
        <f t="shared" si="24"/>
        <v>2</v>
      </c>
      <c r="Q24" s="4" t="s">
        <v>24</v>
      </c>
      <c r="S24" s="4" t="s">
        <v>24</v>
      </c>
      <c r="V24" s="8" t="str">
        <f t="shared" si="25"/>
        <v/>
      </c>
    </row>
    <row r="25">
      <c r="A25" s="1" t="s">
        <v>9</v>
      </c>
      <c r="B25" s="1" t="s">
        <v>58</v>
      </c>
      <c r="C25" s="1" t="s">
        <v>28</v>
      </c>
      <c r="E25" s="6">
        <f t="shared" si="22"/>
        <v>3</v>
      </c>
      <c r="G25" s="4" t="s">
        <v>24</v>
      </c>
      <c r="H25" s="7" t="str">
        <f t="shared" si="23"/>
        <v>x</v>
      </c>
      <c r="I25" s="4" t="s">
        <v>24</v>
      </c>
      <c r="J25" s="4" t="s">
        <v>24</v>
      </c>
      <c r="L25" s="1" t="s">
        <v>9</v>
      </c>
      <c r="M25" s="1" t="s">
        <v>59</v>
      </c>
      <c r="N25" s="1" t="s">
        <v>30</v>
      </c>
      <c r="P25" s="6">
        <f t="shared" si="24"/>
        <v>2</v>
      </c>
      <c r="Q25" s="4" t="s">
        <v>24</v>
      </c>
      <c r="R25" s="4" t="s">
        <v>24</v>
      </c>
      <c r="V25" s="8" t="str">
        <f t="shared" si="25"/>
        <v/>
      </c>
    </row>
    <row r="26">
      <c r="A26" s="1" t="s">
        <v>9</v>
      </c>
      <c r="B26" s="1" t="s">
        <v>60</v>
      </c>
      <c r="C26" s="1" t="s">
        <v>28</v>
      </c>
      <c r="E26" s="6">
        <f t="shared" si="22"/>
        <v>3</v>
      </c>
      <c r="G26" s="4" t="s">
        <v>24</v>
      </c>
      <c r="H26" s="7" t="str">
        <f t="shared" si="23"/>
        <v>x</v>
      </c>
      <c r="I26" s="4" t="s">
        <v>24</v>
      </c>
      <c r="J26" s="4" t="s">
        <v>24</v>
      </c>
      <c r="L26" s="1" t="s">
        <v>9</v>
      </c>
      <c r="M26" s="1" t="s">
        <v>61</v>
      </c>
      <c r="N26" s="1" t="s">
        <v>30</v>
      </c>
      <c r="P26" s="6">
        <f t="shared" si="24"/>
        <v>0</v>
      </c>
      <c r="V26" s="8" t="str">
        <f t="shared" si="25"/>
        <v/>
      </c>
    </row>
    <row r="27">
      <c r="A27" s="1" t="s">
        <v>9</v>
      </c>
      <c r="B27" s="1" t="s">
        <v>62</v>
      </c>
      <c r="C27" s="1" t="s">
        <v>28</v>
      </c>
      <c r="E27" s="6">
        <f t="shared" si="22"/>
        <v>2</v>
      </c>
      <c r="H27" s="7" t="str">
        <f t="shared" si="23"/>
        <v/>
      </c>
      <c r="I27" s="4" t="s">
        <v>24</v>
      </c>
      <c r="J27" s="4" t="s">
        <v>24</v>
      </c>
      <c r="L27" s="1" t="s">
        <v>9</v>
      </c>
      <c r="M27" s="1" t="s">
        <v>63</v>
      </c>
      <c r="N27" s="1" t="s">
        <v>30</v>
      </c>
      <c r="P27" s="6">
        <f t="shared" si="24"/>
        <v>2</v>
      </c>
      <c r="Q27" s="4" t="s">
        <v>24</v>
      </c>
      <c r="R27" s="4" t="s">
        <v>24</v>
      </c>
      <c r="V27" s="8" t="str">
        <f t="shared" si="25"/>
        <v/>
      </c>
    </row>
    <row r="28">
      <c r="A28" s="1" t="s">
        <v>9</v>
      </c>
      <c r="B28" s="1" t="s">
        <v>64</v>
      </c>
      <c r="C28" s="1" t="s">
        <v>28</v>
      </c>
      <c r="E28" s="6">
        <f t="shared" si="22"/>
        <v>2</v>
      </c>
      <c r="H28" s="7" t="str">
        <f t="shared" si="23"/>
        <v/>
      </c>
      <c r="I28" s="4" t="s">
        <v>24</v>
      </c>
      <c r="J28" s="4" t="s">
        <v>24</v>
      </c>
      <c r="L28" s="1" t="s">
        <v>9</v>
      </c>
      <c r="M28" s="1" t="s">
        <v>65</v>
      </c>
      <c r="N28" s="1" t="s">
        <v>30</v>
      </c>
      <c r="P28" s="6">
        <f t="shared" si="24"/>
        <v>2</v>
      </c>
      <c r="Q28" s="4" t="s">
        <v>24</v>
      </c>
      <c r="S28" s="4" t="s">
        <v>24</v>
      </c>
      <c r="V28" s="8" t="str">
        <f t="shared" si="25"/>
        <v/>
      </c>
    </row>
    <row r="29">
      <c r="A29" s="1" t="s">
        <v>9</v>
      </c>
      <c r="B29" s="1" t="s">
        <v>66</v>
      </c>
      <c r="C29" s="1" t="s">
        <v>28</v>
      </c>
      <c r="E29" s="6">
        <f t="shared" si="22"/>
        <v>1</v>
      </c>
      <c r="H29" s="7" t="str">
        <f t="shared" si="23"/>
        <v/>
      </c>
      <c r="I29" s="4" t="s">
        <v>24</v>
      </c>
      <c r="L29" s="1" t="s">
        <v>9</v>
      </c>
      <c r="M29" s="1" t="s">
        <v>67</v>
      </c>
      <c r="N29" s="1" t="s">
        <v>30</v>
      </c>
      <c r="P29" s="6">
        <f t="shared" si="24"/>
        <v>0</v>
      </c>
      <c r="V29" s="8" t="str">
        <f t="shared" si="25"/>
        <v/>
      </c>
    </row>
    <row r="30">
      <c r="A30" s="1" t="s">
        <v>9</v>
      </c>
      <c r="B30" s="1" t="s">
        <v>68</v>
      </c>
      <c r="C30" s="1" t="s">
        <v>28</v>
      </c>
      <c r="E30" s="6">
        <f t="shared" si="22"/>
        <v>2</v>
      </c>
      <c r="H30" s="7" t="str">
        <f t="shared" si="23"/>
        <v/>
      </c>
      <c r="I30" s="4" t="s">
        <v>24</v>
      </c>
      <c r="J30" s="4" t="s">
        <v>24</v>
      </c>
      <c r="L30" s="1" t="s">
        <v>9</v>
      </c>
      <c r="M30" s="1" t="s">
        <v>69</v>
      </c>
      <c r="N30" s="1" t="s">
        <v>30</v>
      </c>
      <c r="P30" s="6">
        <f t="shared" si="24"/>
        <v>1</v>
      </c>
      <c r="R30" s="4" t="s">
        <v>24</v>
      </c>
      <c r="V30" s="8" t="str">
        <f t="shared" si="25"/>
        <v/>
      </c>
    </row>
    <row r="31">
      <c r="A31" s="1" t="s">
        <v>9</v>
      </c>
      <c r="B31" s="1" t="s">
        <v>70</v>
      </c>
      <c r="C31" s="1" t="s">
        <v>28</v>
      </c>
      <c r="E31" s="6">
        <f t="shared" si="22"/>
        <v>1</v>
      </c>
      <c r="H31" s="7" t="str">
        <f t="shared" si="23"/>
        <v/>
      </c>
      <c r="I31" s="4" t="s">
        <v>24</v>
      </c>
      <c r="L31" s="1" t="s">
        <v>9</v>
      </c>
      <c r="M31" s="1" t="s">
        <v>71</v>
      </c>
      <c r="N31" s="1" t="s">
        <v>30</v>
      </c>
      <c r="P31" s="6">
        <f t="shared" si="24"/>
        <v>0</v>
      </c>
      <c r="V31" s="8" t="str">
        <f t="shared" si="25"/>
        <v/>
      </c>
    </row>
    <row r="32">
      <c r="A32" s="1" t="s">
        <v>9</v>
      </c>
      <c r="B32" s="1" t="s">
        <v>72</v>
      </c>
      <c r="C32" s="1" t="s">
        <v>38</v>
      </c>
      <c r="E32" s="6">
        <f t="shared" si="22"/>
        <v>3</v>
      </c>
      <c r="G32" s="4" t="s">
        <v>24</v>
      </c>
      <c r="H32" s="7" t="str">
        <f t="shared" si="23"/>
        <v>x</v>
      </c>
      <c r="I32" s="4" t="s">
        <v>24</v>
      </c>
      <c r="J32" s="4" t="s">
        <v>24</v>
      </c>
      <c r="L32" s="1" t="s">
        <v>9</v>
      </c>
      <c r="M32" s="1" t="s">
        <v>73</v>
      </c>
      <c r="N32" s="1" t="s">
        <v>30</v>
      </c>
      <c r="P32" s="6">
        <f t="shared" si="24"/>
        <v>0</v>
      </c>
      <c r="V32" s="8" t="str">
        <f t="shared" si="25"/>
        <v/>
      </c>
    </row>
    <row r="33">
      <c r="A33" s="1" t="s">
        <v>9</v>
      </c>
      <c r="B33" s="1" t="s">
        <v>74</v>
      </c>
      <c r="C33" s="1" t="s">
        <v>38</v>
      </c>
      <c r="E33" s="6">
        <f t="shared" si="22"/>
        <v>3</v>
      </c>
      <c r="G33" s="4" t="s">
        <v>24</v>
      </c>
      <c r="H33" s="7" t="str">
        <f t="shared" si="23"/>
        <v>x</v>
      </c>
      <c r="I33" s="4" t="s">
        <v>24</v>
      </c>
      <c r="J33" s="4" t="s">
        <v>24</v>
      </c>
      <c r="L33" s="1" t="s">
        <v>9</v>
      </c>
      <c r="M33" s="1" t="s">
        <v>75</v>
      </c>
      <c r="N33" s="1" t="s">
        <v>30</v>
      </c>
      <c r="P33" s="6">
        <f t="shared" si="24"/>
        <v>1</v>
      </c>
      <c r="R33" s="4" t="s">
        <v>24</v>
      </c>
      <c r="V33" s="8" t="str">
        <f t="shared" si="25"/>
        <v/>
      </c>
    </row>
    <row r="34">
      <c r="A34" s="1" t="s">
        <v>9</v>
      </c>
      <c r="B34" s="1" t="s">
        <v>76</v>
      </c>
      <c r="C34" s="1" t="s">
        <v>38</v>
      </c>
      <c r="E34" s="6">
        <f t="shared" si="22"/>
        <v>2</v>
      </c>
      <c r="H34" s="7" t="str">
        <f t="shared" si="23"/>
        <v/>
      </c>
      <c r="I34" s="4" t="s">
        <v>24</v>
      </c>
      <c r="J34" s="4" t="s">
        <v>24</v>
      </c>
      <c r="L34" s="1" t="s">
        <v>9</v>
      </c>
      <c r="M34" s="1" t="s">
        <v>77</v>
      </c>
      <c r="N34" s="1" t="s">
        <v>30</v>
      </c>
      <c r="P34" s="6">
        <f t="shared" si="24"/>
        <v>1</v>
      </c>
      <c r="R34" s="4" t="s">
        <v>24</v>
      </c>
      <c r="V34" s="8" t="str">
        <f t="shared" si="25"/>
        <v/>
      </c>
    </row>
    <row r="35">
      <c r="A35" s="1" t="s">
        <v>9</v>
      </c>
      <c r="B35" s="1" t="s">
        <v>78</v>
      </c>
      <c r="C35" s="1" t="s">
        <v>28</v>
      </c>
      <c r="E35" s="6">
        <f t="shared" si="22"/>
        <v>2</v>
      </c>
      <c r="H35" s="7" t="str">
        <f t="shared" si="23"/>
        <v/>
      </c>
      <c r="I35" s="4" t="s">
        <v>24</v>
      </c>
      <c r="J35" s="4" t="s">
        <v>24</v>
      </c>
      <c r="L35" s="1" t="s">
        <v>9</v>
      </c>
      <c r="M35" s="1" t="s">
        <v>79</v>
      </c>
      <c r="N35" s="1" t="s">
        <v>30</v>
      </c>
      <c r="P35" s="6">
        <f t="shared" si="24"/>
        <v>3</v>
      </c>
      <c r="Q35" s="4" t="s">
        <v>24</v>
      </c>
      <c r="S35" s="4" t="s">
        <v>24</v>
      </c>
      <c r="T35" s="4" t="s">
        <v>24</v>
      </c>
      <c r="V35" s="8"/>
    </row>
    <row r="36">
      <c r="A36" s="1" t="s">
        <v>9</v>
      </c>
      <c r="B36" s="1" t="s">
        <v>80</v>
      </c>
      <c r="C36" s="1" t="s">
        <v>28</v>
      </c>
      <c r="E36" s="6">
        <f t="shared" si="22"/>
        <v>2</v>
      </c>
      <c r="H36" s="7" t="str">
        <f t="shared" si="23"/>
        <v/>
      </c>
      <c r="I36" s="4" t="s">
        <v>24</v>
      </c>
      <c r="J36" s="4" t="s">
        <v>24</v>
      </c>
      <c r="L36" s="1" t="s">
        <v>9</v>
      </c>
      <c r="M36" s="1" t="s">
        <v>81</v>
      </c>
      <c r="N36" s="1" t="s">
        <v>30</v>
      </c>
      <c r="P36" s="6">
        <f t="shared" si="24"/>
        <v>3</v>
      </c>
      <c r="Q36" s="4" t="s">
        <v>24</v>
      </c>
      <c r="S36" s="4" t="s">
        <v>24</v>
      </c>
      <c r="T36" s="4" t="s">
        <v>24</v>
      </c>
      <c r="V36" s="8"/>
    </row>
    <row r="37">
      <c r="A37" s="1" t="s">
        <v>9</v>
      </c>
      <c r="B37" s="1" t="s">
        <v>82</v>
      </c>
      <c r="C37" s="1" t="s">
        <v>28</v>
      </c>
      <c r="E37" s="6">
        <f t="shared" si="22"/>
        <v>3</v>
      </c>
      <c r="H37" s="7" t="str">
        <f t="shared" si="23"/>
        <v/>
      </c>
      <c r="I37" s="4" t="s">
        <v>24</v>
      </c>
      <c r="J37" s="4" t="s">
        <v>24</v>
      </c>
      <c r="K37" s="4" t="s">
        <v>24</v>
      </c>
      <c r="L37" s="1" t="s">
        <v>9</v>
      </c>
      <c r="M37" s="1" t="s">
        <v>83</v>
      </c>
      <c r="N37" s="1" t="s">
        <v>30</v>
      </c>
      <c r="P37" s="6">
        <f t="shared" si="24"/>
        <v>2</v>
      </c>
      <c r="Q37" s="4" t="s">
        <v>24</v>
      </c>
      <c r="S37" s="4" t="s">
        <v>24</v>
      </c>
      <c r="V37" s="8"/>
    </row>
    <row r="38">
      <c r="A38" s="1" t="s">
        <v>9</v>
      </c>
      <c r="B38" s="1" t="s">
        <v>84</v>
      </c>
      <c r="C38" s="1" t="s">
        <v>28</v>
      </c>
      <c r="E38" s="6">
        <f t="shared" si="22"/>
        <v>0</v>
      </c>
      <c r="H38" s="7" t="str">
        <f t="shared" si="23"/>
        <v/>
      </c>
      <c r="L38" s="1" t="s">
        <v>9</v>
      </c>
      <c r="M38" s="1" t="s">
        <v>85</v>
      </c>
      <c r="N38" s="1" t="s">
        <v>30</v>
      </c>
      <c r="P38" s="6">
        <f t="shared" si="24"/>
        <v>0</v>
      </c>
      <c r="V38" s="8" t="str">
        <f t="shared" ref="V38:V364" si="26"> if( and(P38=3,S38&lt;&gt;"", Q38&lt;&gt;"", T38&lt;&gt;""), 1, "")</f>
        <v/>
      </c>
    </row>
    <row r="39">
      <c r="A39" s="1" t="s">
        <v>9</v>
      </c>
      <c r="B39" s="1" t="s">
        <v>86</v>
      </c>
      <c r="C39" s="1" t="s">
        <v>28</v>
      </c>
      <c r="E39" s="6">
        <f t="shared" si="22"/>
        <v>2</v>
      </c>
      <c r="H39" s="7" t="str">
        <f t="shared" si="23"/>
        <v/>
      </c>
      <c r="I39" s="4" t="s">
        <v>24</v>
      </c>
      <c r="J39" s="4" t="s">
        <v>24</v>
      </c>
      <c r="L39" s="1" t="s">
        <v>9</v>
      </c>
      <c r="M39" s="1" t="s">
        <v>87</v>
      </c>
      <c r="N39" s="1" t="s">
        <v>30</v>
      </c>
      <c r="P39" s="6">
        <f t="shared" si="24"/>
        <v>1</v>
      </c>
      <c r="R39" s="4" t="s">
        <v>24</v>
      </c>
      <c r="V39" s="8" t="str">
        <f t="shared" si="26"/>
        <v/>
      </c>
    </row>
    <row r="40">
      <c r="A40" s="1" t="s">
        <v>9</v>
      </c>
      <c r="B40" s="1" t="s">
        <v>88</v>
      </c>
      <c r="C40" s="1" t="s">
        <v>28</v>
      </c>
      <c r="E40" s="6">
        <f t="shared" si="22"/>
        <v>3</v>
      </c>
      <c r="G40" s="4" t="s">
        <v>24</v>
      </c>
      <c r="H40" s="7" t="str">
        <f t="shared" si="23"/>
        <v>x</v>
      </c>
      <c r="I40" s="4" t="s">
        <v>24</v>
      </c>
      <c r="J40" s="4" t="s">
        <v>24</v>
      </c>
      <c r="L40" s="1" t="s">
        <v>9</v>
      </c>
      <c r="M40" s="1" t="s">
        <v>89</v>
      </c>
      <c r="N40" s="1" t="s">
        <v>30</v>
      </c>
      <c r="P40" s="6">
        <f t="shared" si="24"/>
        <v>2</v>
      </c>
      <c r="Q40" s="4" t="s">
        <v>24</v>
      </c>
      <c r="R40" s="4" t="s">
        <v>24</v>
      </c>
      <c r="V40" s="8" t="str">
        <f t="shared" si="26"/>
        <v/>
      </c>
    </row>
    <row r="41">
      <c r="A41" s="1" t="s">
        <v>9</v>
      </c>
      <c r="B41" s="1" t="s">
        <v>90</v>
      </c>
      <c r="C41" s="1" t="s">
        <v>28</v>
      </c>
      <c r="E41" s="6">
        <f t="shared" si="22"/>
        <v>2</v>
      </c>
      <c r="H41" s="7" t="str">
        <f t="shared" si="23"/>
        <v/>
      </c>
      <c r="I41" s="4" t="s">
        <v>24</v>
      </c>
      <c r="J41" s="4" t="s">
        <v>24</v>
      </c>
      <c r="L41" s="1" t="s">
        <v>9</v>
      </c>
      <c r="M41" s="1" t="s">
        <v>91</v>
      </c>
      <c r="N41" s="1" t="s">
        <v>30</v>
      </c>
      <c r="P41" s="6">
        <f t="shared" si="24"/>
        <v>2</v>
      </c>
      <c r="Q41" s="4" t="s">
        <v>24</v>
      </c>
      <c r="R41" s="4" t="s">
        <v>24</v>
      </c>
      <c r="V41" s="8" t="str">
        <f t="shared" si="26"/>
        <v/>
      </c>
    </row>
    <row r="42">
      <c r="A42" s="1" t="s">
        <v>9</v>
      </c>
      <c r="B42" s="1" t="s">
        <v>92</v>
      </c>
      <c r="C42" s="1" t="s">
        <v>28</v>
      </c>
      <c r="E42" s="6">
        <f t="shared" si="22"/>
        <v>0</v>
      </c>
      <c r="H42" s="7" t="str">
        <f t="shared" si="23"/>
        <v/>
      </c>
      <c r="L42" s="1" t="s">
        <v>9</v>
      </c>
      <c r="M42" s="1" t="s">
        <v>93</v>
      </c>
      <c r="N42" s="1" t="s">
        <v>30</v>
      </c>
      <c r="P42" s="6">
        <f t="shared" si="24"/>
        <v>0</v>
      </c>
      <c r="V42" s="8" t="str">
        <f t="shared" si="26"/>
        <v/>
      </c>
    </row>
    <row r="43">
      <c r="A43" s="1" t="s">
        <v>9</v>
      </c>
      <c r="B43" s="1" t="s">
        <v>94</v>
      </c>
      <c r="C43" s="1" t="s">
        <v>28</v>
      </c>
      <c r="E43" s="6">
        <f t="shared" si="22"/>
        <v>0</v>
      </c>
      <c r="H43" s="7" t="str">
        <f t="shared" si="23"/>
        <v/>
      </c>
      <c r="L43" s="1" t="s">
        <v>9</v>
      </c>
      <c r="M43" s="1" t="s">
        <v>95</v>
      </c>
      <c r="N43" s="1" t="s">
        <v>30</v>
      </c>
      <c r="P43" s="6">
        <f t="shared" si="24"/>
        <v>2</v>
      </c>
      <c r="Q43" s="4" t="s">
        <v>24</v>
      </c>
      <c r="R43" s="4" t="s">
        <v>24</v>
      </c>
      <c r="V43" s="8" t="str">
        <f t="shared" si="26"/>
        <v/>
      </c>
    </row>
    <row r="44">
      <c r="A44" s="1" t="s">
        <v>9</v>
      </c>
      <c r="B44" s="1" t="s">
        <v>96</v>
      </c>
      <c r="C44" s="1" t="s">
        <v>28</v>
      </c>
      <c r="E44" s="6">
        <f t="shared" si="22"/>
        <v>2</v>
      </c>
      <c r="H44" s="7" t="str">
        <f t="shared" si="23"/>
        <v/>
      </c>
      <c r="I44" s="4" t="s">
        <v>24</v>
      </c>
      <c r="J44" s="4" t="s">
        <v>24</v>
      </c>
      <c r="L44" s="1" t="s">
        <v>9</v>
      </c>
      <c r="M44" s="1" t="s">
        <v>97</v>
      </c>
      <c r="N44" s="8" t="s">
        <v>30</v>
      </c>
      <c r="P44" s="6">
        <f t="shared" si="24"/>
        <v>1</v>
      </c>
      <c r="T44" s="4" t="s">
        <v>24</v>
      </c>
      <c r="V44" s="8" t="str">
        <f t="shared" si="26"/>
        <v/>
      </c>
    </row>
    <row r="45">
      <c r="A45" s="1" t="s">
        <v>9</v>
      </c>
      <c r="B45" s="1" t="s">
        <v>98</v>
      </c>
      <c r="C45" s="1" t="s">
        <v>28</v>
      </c>
      <c r="E45" s="6">
        <f t="shared" si="22"/>
        <v>2</v>
      </c>
      <c r="H45" s="7" t="str">
        <f t="shared" si="23"/>
        <v/>
      </c>
      <c r="I45" s="4" t="s">
        <v>24</v>
      </c>
      <c r="J45" s="4" t="s">
        <v>24</v>
      </c>
      <c r="L45" s="1" t="s">
        <v>9</v>
      </c>
      <c r="M45" s="1" t="s">
        <v>99</v>
      </c>
      <c r="N45" s="1" t="s">
        <v>30</v>
      </c>
      <c r="P45" s="6">
        <f t="shared" si="24"/>
        <v>0</v>
      </c>
      <c r="V45" s="8" t="str">
        <f t="shared" si="26"/>
        <v/>
      </c>
    </row>
    <row r="46">
      <c r="A46" s="1" t="s">
        <v>9</v>
      </c>
      <c r="B46" s="1" t="s">
        <v>100</v>
      </c>
      <c r="C46" s="1" t="s">
        <v>28</v>
      </c>
      <c r="E46" s="6">
        <f t="shared" si="22"/>
        <v>2</v>
      </c>
      <c r="H46" s="7" t="str">
        <f t="shared" si="23"/>
        <v/>
      </c>
      <c r="I46" s="4" t="s">
        <v>24</v>
      </c>
      <c r="J46" s="4" t="s">
        <v>24</v>
      </c>
      <c r="L46" s="1" t="s">
        <v>9</v>
      </c>
      <c r="M46" s="1" t="s">
        <v>101</v>
      </c>
      <c r="N46" s="1" t="s">
        <v>30</v>
      </c>
      <c r="P46" s="6">
        <f t="shared" si="24"/>
        <v>1</v>
      </c>
      <c r="R46" s="4" t="s">
        <v>24</v>
      </c>
      <c r="V46" s="8" t="str">
        <f t="shared" si="26"/>
        <v/>
      </c>
    </row>
    <row r="47">
      <c r="A47" s="1" t="s">
        <v>9</v>
      </c>
      <c r="B47" s="1" t="s">
        <v>102</v>
      </c>
      <c r="C47" s="1" t="s">
        <v>28</v>
      </c>
      <c r="E47" s="6">
        <f t="shared" si="22"/>
        <v>2</v>
      </c>
      <c r="H47" s="7" t="str">
        <f t="shared" si="23"/>
        <v/>
      </c>
      <c r="I47" s="4" t="s">
        <v>24</v>
      </c>
      <c r="J47" s="4" t="s">
        <v>24</v>
      </c>
      <c r="L47" s="1" t="s">
        <v>9</v>
      </c>
      <c r="M47" s="1" t="s">
        <v>103</v>
      </c>
      <c r="N47" s="1" t="s">
        <v>30</v>
      </c>
      <c r="P47" s="6">
        <f t="shared" si="24"/>
        <v>3</v>
      </c>
      <c r="Q47" s="4" t="s">
        <v>24</v>
      </c>
      <c r="R47" s="4" t="s">
        <v>24</v>
      </c>
      <c r="S47" s="4" t="s">
        <v>24</v>
      </c>
      <c r="V47" s="8" t="str">
        <f t="shared" si="26"/>
        <v/>
      </c>
    </row>
    <row r="48">
      <c r="A48" s="1" t="s">
        <v>9</v>
      </c>
      <c r="B48" s="1" t="s">
        <v>104</v>
      </c>
      <c r="C48" s="1" t="s">
        <v>28</v>
      </c>
      <c r="E48" s="6">
        <f t="shared" si="22"/>
        <v>2</v>
      </c>
      <c r="H48" s="7" t="str">
        <f t="shared" si="23"/>
        <v/>
      </c>
      <c r="I48" s="4" t="s">
        <v>24</v>
      </c>
      <c r="J48" s="4" t="s">
        <v>24</v>
      </c>
      <c r="L48" s="1" t="s">
        <v>9</v>
      </c>
      <c r="M48" s="1" t="s">
        <v>65</v>
      </c>
      <c r="N48" s="1" t="s">
        <v>30</v>
      </c>
      <c r="P48" s="6">
        <f t="shared" si="24"/>
        <v>2</v>
      </c>
      <c r="Q48" s="4" t="s">
        <v>24</v>
      </c>
      <c r="S48" s="4" t="s">
        <v>24</v>
      </c>
      <c r="V48" s="8" t="str">
        <f t="shared" si="26"/>
        <v/>
      </c>
    </row>
    <row r="49">
      <c r="A49" s="1" t="s">
        <v>9</v>
      </c>
      <c r="B49" s="1" t="s">
        <v>105</v>
      </c>
      <c r="C49" s="1" t="s">
        <v>28</v>
      </c>
      <c r="E49" s="6">
        <f t="shared" si="22"/>
        <v>2</v>
      </c>
      <c r="H49" s="7" t="str">
        <f t="shared" si="23"/>
        <v/>
      </c>
      <c r="I49" s="4" t="s">
        <v>24</v>
      </c>
      <c r="J49" s="4" t="s">
        <v>24</v>
      </c>
      <c r="L49" s="1" t="s">
        <v>9</v>
      </c>
      <c r="M49" s="1" t="s">
        <v>61</v>
      </c>
      <c r="N49" s="1" t="s">
        <v>30</v>
      </c>
      <c r="P49" s="6">
        <f t="shared" si="24"/>
        <v>0</v>
      </c>
      <c r="V49" s="8" t="str">
        <f t="shared" si="26"/>
        <v/>
      </c>
    </row>
    <row r="50">
      <c r="A50" s="1" t="s">
        <v>9</v>
      </c>
      <c r="B50" s="9" t="s">
        <v>106</v>
      </c>
      <c r="C50" s="1" t="s">
        <v>28</v>
      </c>
      <c r="E50" s="6">
        <f t="shared" si="22"/>
        <v>2</v>
      </c>
      <c r="H50" s="7" t="str">
        <f t="shared" si="23"/>
        <v/>
      </c>
      <c r="I50" s="4" t="s">
        <v>24</v>
      </c>
      <c r="J50" s="4" t="s">
        <v>24</v>
      </c>
      <c r="L50" s="1" t="s">
        <v>9</v>
      </c>
      <c r="M50" s="1" t="s">
        <v>63</v>
      </c>
      <c r="N50" s="1" t="s">
        <v>30</v>
      </c>
      <c r="P50" s="6">
        <f t="shared" si="24"/>
        <v>2</v>
      </c>
      <c r="Q50" s="4" t="s">
        <v>24</v>
      </c>
      <c r="R50" s="4" t="s">
        <v>24</v>
      </c>
      <c r="V50" s="8" t="str">
        <f t="shared" si="26"/>
        <v/>
      </c>
    </row>
    <row r="51">
      <c r="A51" s="1" t="s">
        <v>9</v>
      </c>
      <c r="B51" s="1" t="s">
        <v>107</v>
      </c>
      <c r="C51" s="1" t="s">
        <v>28</v>
      </c>
      <c r="E51" s="6">
        <f t="shared" si="22"/>
        <v>2</v>
      </c>
      <c r="H51" s="7" t="str">
        <f t="shared" si="23"/>
        <v/>
      </c>
      <c r="I51" s="4" t="s">
        <v>24</v>
      </c>
      <c r="J51" s="4" t="s">
        <v>24</v>
      </c>
      <c r="L51" s="1" t="s">
        <v>9</v>
      </c>
      <c r="M51" s="1" t="s">
        <v>108</v>
      </c>
      <c r="N51" s="1" t="s">
        <v>30</v>
      </c>
      <c r="P51" s="6">
        <f t="shared" si="24"/>
        <v>3</v>
      </c>
      <c r="Q51" s="4" t="s">
        <v>24</v>
      </c>
      <c r="R51" s="4" t="s">
        <v>24</v>
      </c>
      <c r="T51" s="4" t="s">
        <v>24</v>
      </c>
      <c r="V51" s="8" t="str">
        <f t="shared" si="26"/>
        <v/>
      </c>
    </row>
    <row r="52">
      <c r="A52" s="1" t="s">
        <v>9</v>
      </c>
      <c r="B52" s="1" t="s">
        <v>109</v>
      </c>
      <c r="C52" s="1" t="s">
        <v>28</v>
      </c>
      <c r="E52" s="6">
        <f t="shared" si="22"/>
        <v>3</v>
      </c>
      <c r="G52" s="4" t="s">
        <v>24</v>
      </c>
      <c r="H52" s="7" t="str">
        <f t="shared" si="23"/>
        <v>x</v>
      </c>
      <c r="I52" s="4" t="s">
        <v>24</v>
      </c>
      <c r="J52" s="4" t="s">
        <v>24</v>
      </c>
      <c r="L52" s="1" t="s">
        <v>9</v>
      </c>
      <c r="M52" s="1" t="s">
        <v>110</v>
      </c>
      <c r="N52" s="1" t="s">
        <v>30</v>
      </c>
      <c r="P52" s="6">
        <f t="shared" si="24"/>
        <v>3</v>
      </c>
      <c r="Q52" s="4" t="s">
        <v>24</v>
      </c>
      <c r="R52" s="4" t="s">
        <v>24</v>
      </c>
      <c r="T52" s="4" t="s">
        <v>24</v>
      </c>
      <c r="V52" s="8" t="str">
        <f t="shared" si="26"/>
        <v/>
      </c>
    </row>
    <row r="53">
      <c r="A53" s="1" t="s">
        <v>9</v>
      </c>
      <c r="B53" s="1" t="s">
        <v>111</v>
      </c>
      <c r="C53" s="1" t="s">
        <v>28</v>
      </c>
      <c r="E53" s="6">
        <f t="shared" si="22"/>
        <v>2</v>
      </c>
      <c r="H53" s="7" t="str">
        <f t="shared" si="23"/>
        <v/>
      </c>
      <c r="I53" s="4" t="s">
        <v>24</v>
      </c>
      <c r="J53" s="4" t="s">
        <v>24</v>
      </c>
      <c r="L53" s="1" t="s">
        <v>9</v>
      </c>
      <c r="M53" s="1" t="s">
        <v>112</v>
      </c>
      <c r="N53" s="1" t="s">
        <v>30</v>
      </c>
      <c r="P53" s="6">
        <f t="shared" si="24"/>
        <v>0</v>
      </c>
      <c r="V53" s="8" t="str">
        <f t="shared" si="26"/>
        <v/>
      </c>
    </row>
    <row r="54">
      <c r="A54" s="1" t="s">
        <v>9</v>
      </c>
      <c r="B54" s="1" t="s">
        <v>113</v>
      </c>
      <c r="C54" s="1" t="s">
        <v>28</v>
      </c>
      <c r="E54" s="6">
        <f t="shared" si="22"/>
        <v>2</v>
      </c>
      <c r="H54" s="7" t="str">
        <f t="shared" si="23"/>
        <v/>
      </c>
      <c r="I54" s="4" t="s">
        <v>24</v>
      </c>
      <c r="J54" s="4" t="s">
        <v>24</v>
      </c>
      <c r="L54" s="1" t="s">
        <v>9</v>
      </c>
      <c r="M54" s="1" t="s">
        <v>114</v>
      </c>
      <c r="N54" s="1" t="s">
        <v>30</v>
      </c>
      <c r="P54" s="6">
        <f t="shared" si="24"/>
        <v>2</v>
      </c>
      <c r="Q54" s="4" t="s">
        <v>24</v>
      </c>
      <c r="R54" s="4" t="s">
        <v>24</v>
      </c>
      <c r="V54" s="8" t="str">
        <f t="shared" si="26"/>
        <v/>
      </c>
    </row>
    <row r="55">
      <c r="A55" s="1" t="s">
        <v>9</v>
      </c>
      <c r="B55" s="1" t="s">
        <v>115</v>
      </c>
      <c r="C55" s="1" t="s">
        <v>28</v>
      </c>
      <c r="E55" s="6">
        <f t="shared" si="22"/>
        <v>0</v>
      </c>
      <c r="H55" s="7" t="str">
        <f t="shared" si="23"/>
        <v/>
      </c>
      <c r="L55" s="1" t="s">
        <v>9</v>
      </c>
      <c r="M55" s="1" t="s">
        <v>116</v>
      </c>
      <c r="N55" s="1" t="s">
        <v>30</v>
      </c>
      <c r="P55" s="6">
        <f t="shared" si="24"/>
        <v>3</v>
      </c>
      <c r="Q55" s="4" t="s">
        <v>24</v>
      </c>
      <c r="R55" s="4" t="s">
        <v>24</v>
      </c>
      <c r="T55" s="4" t="s">
        <v>24</v>
      </c>
      <c r="V55" s="8" t="str">
        <f t="shared" si="26"/>
        <v/>
      </c>
    </row>
    <row r="56">
      <c r="A56" s="1" t="s">
        <v>9</v>
      </c>
      <c r="B56" s="1" t="s">
        <v>117</v>
      </c>
      <c r="C56" s="1" t="s">
        <v>28</v>
      </c>
      <c r="E56" s="6">
        <f t="shared" si="22"/>
        <v>0</v>
      </c>
      <c r="H56" s="7" t="str">
        <f t="shared" si="23"/>
        <v/>
      </c>
      <c r="L56" s="1" t="s">
        <v>9</v>
      </c>
      <c r="M56" s="1" t="s">
        <v>118</v>
      </c>
      <c r="N56" s="1" t="s">
        <v>30</v>
      </c>
      <c r="P56" s="6">
        <f t="shared" si="24"/>
        <v>3</v>
      </c>
      <c r="Q56" s="4" t="s">
        <v>24</v>
      </c>
      <c r="R56" s="4" t="s">
        <v>24</v>
      </c>
      <c r="T56" s="4" t="s">
        <v>24</v>
      </c>
      <c r="V56" s="8" t="str">
        <f t="shared" si="26"/>
        <v/>
      </c>
    </row>
    <row r="57">
      <c r="A57" s="1" t="s">
        <v>9</v>
      </c>
      <c r="B57" s="1" t="s">
        <v>119</v>
      </c>
      <c r="C57" s="1" t="s">
        <v>28</v>
      </c>
      <c r="E57" s="6">
        <f t="shared" si="22"/>
        <v>2</v>
      </c>
      <c r="H57" s="7" t="str">
        <f t="shared" si="23"/>
        <v/>
      </c>
      <c r="I57" s="4" t="s">
        <v>24</v>
      </c>
      <c r="J57" s="4" t="s">
        <v>24</v>
      </c>
      <c r="L57" s="1" t="s">
        <v>9</v>
      </c>
      <c r="M57" s="1" t="s">
        <v>120</v>
      </c>
      <c r="N57" s="1" t="s">
        <v>30</v>
      </c>
      <c r="P57" s="6">
        <f t="shared" si="24"/>
        <v>1</v>
      </c>
      <c r="Q57" s="4" t="s">
        <v>24</v>
      </c>
      <c r="V57" s="8" t="str">
        <f t="shared" si="26"/>
        <v/>
      </c>
    </row>
    <row r="58">
      <c r="A58" s="1" t="s">
        <v>9</v>
      </c>
      <c r="B58" s="1" t="s">
        <v>84</v>
      </c>
      <c r="C58" s="1" t="s">
        <v>28</v>
      </c>
      <c r="E58" s="6">
        <f t="shared" si="22"/>
        <v>0</v>
      </c>
      <c r="H58" s="7" t="str">
        <f t="shared" si="23"/>
        <v/>
      </c>
      <c r="L58" s="1" t="s">
        <v>9</v>
      </c>
      <c r="M58" s="1" t="s">
        <v>121</v>
      </c>
      <c r="N58" s="1" t="s">
        <v>30</v>
      </c>
      <c r="P58" s="6">
        <f t="shared" si="24"/>
        <v>2</v>
      </c>
      <c r="Q58" s="4" t="s">
        <v>24</v>
      </c>
      <c r="R58" s="4" t="s">
        <v>24</v>
      </c>
      <c r="V58" s="8" t="str">
        <f t="shared" si="26"/>
        <v/>
      </c>
    </row>
    <row r="59">
      <c r="A59" s="1" t="s">
        <v>9</v>
      </c>
      <c r="B59" s="1" t="s">
        <v>86</v>
      </c>
      <c r="C59" s="1" t="s">
        <v>28</v>
      </c>
      <c r="E59" s="6">
        <f t="shared" si="22"/>
        <v>2</v>
      </c>
      <c r="H59" s="7" t="str">
        <f t="shared" si="23"/>
        <v/>
      </c>
      <c r="I59" s="4" t="s">
        <v>24</v>
      </c>
      <c r="J59" s="4" t="s">
        <v>24</v>
      </c>
      <c r="L59" s="1" t="s">
        <v>9</v>
      </c>
      <c r="M59" s="1" t="s">
        <v>122</v>
      </c>
      <c r="N59" s="1" t="s">
        <v>30</v>
      </c>
      <c r="P59" s="6">
        <f t="shared" si="24"/>
        <v>2</v>
      </c>
      <c r="R59" s="4" t="s">
        <v>24</v>
      </c>
      <c r="T59" s="4" t="s">
        <v>24</v>
      </c>
      <c r="V59" s="8" t="str">
        <f t="shared" si="26"/>
        <v/>
      </c>
    </row>
    <row r="60">
      <c r="A60" s="1" t="s">
        <v>9</v>
      </c>
      <c r="B60" s="1" t="s">
        <v>80</v>
      </c>
      <c r="C60" s="1" t="s">
        <v>28</v>
      </c>
      <c r="E60" s="6">
        <f t="shared" si="22"/>
        <v>2</v>
      </c>
      <c r="H60" s="7" t="str">
        <f t="shared" si="23"/>
        <v/>
      </c>
      <c r="I60" s="4" t="s">
        <v>24</v>
      </c>
      <c r="J60" s="4" t="s">
        <v>24</v>
      </c>
      <c r="L60" s="1" t="s">
        <v>9</v>
      </c>
      <c r="M60" s="1" t="s">
        <v>123</v>
      </c>
      <c r="N60" s="1" t="s">
        <v>30</v>
      </c>
      <c r="P60" s="6">
        <f t="shared" si="24"/>
        <v>3</v>
      </c>
      <c r="Q60" s="4" t="s">
        <v>24</v>
      </c>
      <c r="R60" s="4" t="s">
        <v>24</v>
      </c>
      <c r="T60" s="4" t="s">
        <v>24</v>
      </c>
      <c r="V60" s="8" t="str">
        <f t="shared" si="26"/>
        <v/>
      </c>
    </row>
    <row r="61">
      <c r="A61" s="1" t="s">
        <v>9</v>
      </c>
      <c r="B61" s="1" t="s">
        <v>78</v>
      </c>
      <c r="C61" s="1" t="s">
        <v>28</v>
      </c>
      <c r="E61" s="6">
        <f t="shared" si="22"/>
        <v>2</v>
      </c>
      <c r="H61" s="7" t="str">
        <f t="shared" si="23"/>
        <v/>
      </c>
      <c r="I61" s="4" t="s">
        <v>24</v>
      </c>
      <c r="J61" s="4" t="s">
        <v>24</v>
      </c>
      <c r="L61" s="1" t="s">
        <v>9</v>
      </c>
      <c r="M61" s="1" t="s">
        <v>124</v>
      </c>
      <c r="N61" s="1" t="s">
        <v>30</v>
      </c>
      <c r="P61" s="6">
        <f t="shared" si="24"/>
        <v>3</v>
      </c>
      <c r="Q61" s="4" t="s">
        <v>24</v>
      </c>
      <c r="R61" s="4" t="s">
        <v>24</v>
      </c>
      <c r="T61" s="4" t="s">
        <v>24</v>
      </c>
      <c r="V61" s="8" t="str">
        <f t="shared" si="26"/>
        <v/>
      </c>
    </row>
    <row r="62">
      <c r="A62" s="1" t="s">
        <v>9</v>
      </c>
      <c r="B62" s="1" t="s">
        <v>82</v>
      </c>
      <c r="C62" s="1" t="s">
        <v>28</v>
      </c>
      <c r="E62" s="6">
        <f t="shared" si="22"/>
        <v>3</v>
      </c>
      <c r="H62" s="7" t="str">
        <f t="shared" si="23"/>
        <v/>
      </c>
      <c r="I62" s="4" t="s">
        <v>24</v>
      </c>
      <c r="J62" s="4" t="s">
        <v>24</v>
      </c>
      <c r="K62" s="4" t="s">
        <v>24</v>
      </c>
      <c r="L62" s="1" t="s">
        <v>9</v>
      </c>
      <c r="M62" s="1" t="s">
        <v>125</v>
      </c>
      <c r="N62" s="1" t="s">
        <v>30</v>
      </c>
      <c r="P62" s="6">
        <f t="shared" si="24"/>
        <v>3</v>
      </c>
      <c r="Q62" s="4" t="s">
        <v>24</v>
      </c>
      <c r="R62" s="4" t="s">
        <v>24</v>
      </c>
      <c r="T62" s="4" t="s">
        <v>24</v>
      </c>
      <c r="V62" s="8" t="str">
        <f t="shared" si="26"/>
        <v/>
      </c>
    </row>
    <row r="63">
      <c r="A63" s="1" t="s">
        <v>9</v>
      </c>
      <c r="B63" s="1" t="s">
        <v>126</v>
      </c>
      <c r="C63" s="1" t="s">
        <v>28</v>
      </c>
      <c r="E63" s="6">
        <f t="shared" si="22"/>
        <v>3</v>
      </c>
      <c r="H63" s="7" t="str">
        <f t="shared" si="23"/>
        <v/>
      </c>
      <c r="I63" s="4" t="s">
        <v>24</v>
      </c>
      <c r="J63" s="4" t="s">
        <v>24</v>
      </c>
      <c r="K63" s="4" t="s">
        <v>24</v>
      </c>
      <c r="L63" s="1" t="s">
        <v>9</v>
      </c>
      <c r="M63" s="1" t="s">
        <v>127</v>
      </c>
      <c r="N63" s="1" t="s">
        <v>30</v>
      </c>
      <c r="P63" s="6">
        <f t="shared" si="24"/>
        <v>0</v>
      </c>
      <c r="V63" s="8" t="str">
        <f t="shared" si="26"/>
        <v/>
      </c>
    </row>
    <row r="64">
      <c r="A64" s="1" t="s">
        <v>9</v>
      </c>
      <c r="B64" s="1" t="s">
        <v>128</v>
      </c>
      <c r="C64" s="1" t="s">
        <v>28</v>
      </c>
      <c r="E64" s="6">
        <f t="shared" si="22"/>
        <v>2</v>
      </c>
      <c r="H64" s="7" t="str">
        <f t="shared" si="23"/>
        <v/>
      </c>
      <c r="I64" s="4" t="s">
        <v>24</v>
      </c>
      <c r="J64" s="4" t="s">
        <v>24</v>
      </c>
      <c r="L64" s="1" t="s">
        <v>9</v>
      </c>
      <c r="M64" s="1" t="s">
        <v>129</v>
      </c>
      <c r="N64" s="1" t="s">
        <v>30</v>
      </c>
      <c r="P64" s="6">
        <f t="shared" si="24"/>
        <v>0</v>
      </c>
      <c r="V64" s="8" t="str">
        <f t="shared" si="26"/>
        <v/>
      </c>
    </row>
    <row r="65">
      <c r="A65" s="1" t="s">
        <v>9</v>
      </c>
      <c r="B65" s="1" t="s">
        <v>130</v>
      </c>
      <c r="C65" s="1" t="s">
        <v>28</v>
      </c>
      <c r="E65" s="6">
        <f t="shared" si="22"/>
        <v>2</v>
      </c>
      <c r="H65" s="7" t="str">
        <f t="shared" si="23"/>
        <v/>
      </c>
      <c r="I65" s="4" t="s">
        <v>24</v>
      </c>
      <c r="J65" s="4" t="s">
        <v>24</v>
      </c>
      <c r="L65" s="1" t="s">
        <v>9</v>
      </c>
      <c r="M65" s="1" t="s">
        <v>131</v>
      </c>
      <c r="N65" s="1" t="s">
        <v>30</v>
      </c>
      <c r="P65" s="6">
        <f t="shared" si="24"/>
        <v>0</v>
      </c>
      <c r="V65" s="8" t="str">
        <f t="shared" si="26"/>
        <v/>
      </c>
    </row>
    <row r="66">
      <c r="A66" s="1" t="s">
        <v>9</v>
      </c>
      <c r="B66" s="1" t="s">
        <v>132</v>
      </c>
      <c r="C66" s="1" t="s">
        <v>28</v>
      </c>
      <c r="E66" s="6">
        <f t="shared" si="22"/>
        <v>3</v>
      </c>
      <c r="H66" s="7" t="str">
        <f t="shared" si="23"/>
        <v/>
      </c>
      <c r="I66" s="4" t="s">
        <v>24</v>
      </c>
      <c r="J66" s="4" t="s">
        <v>24</v>
      </c>
      <c r="K66" s="4" t="s">
        <v>24</v>
      </c>
      <c r="L66" s="1" t="s">
        <v>10</v>
      </c>
      <c r="M66" s="1" t="s">
        <v>133</v>
      </c>
      <c r="N66" s="1" t="s">
        <v>26</v>
      </c>
      <c r="P66" s="6">
        <f t="shared" si="24"/>
        <v>2</v>
      </c>
      <c r="Q66" s="4" t="s">
        <v>24</v>
      </c>
      <c r="T66" s="4" t="s">
        <v>24</v>
      </c>
      <c r="V66" s="8" t="str">
        <f t="shared" si="26"/>
        <v/>
      </c>
    </row>
    <row r="67">
      <c r="A67" s="1" t="s">
        <v>9</v>
      </c>
      <c r="B67" s="1" t="s">
        <v>134</v>
      </c>
      <c r="C67" s="1" t="s">
        <v>28</v>
      </c>
      <c r="E67" s="6">
        <f t="shared" si="22"/>
        <v>1</v>
      </c>
      <c r="F67" s="4" t="s">
        <v>24</v>
      </c>
      <c r="G67" s="4" t="s">
        <v>24</v>
      </c>
      <c r="H67" s="7" t="str">
        <f t="shared" si="23"/>
        <v>x</v>
      </c>
      <c r="L67" s="1" t="s">
        <v>10</v>
      </c>
      <c r="M67" s="1" t="s">
        <v>135</v>
      </c>
      <c r="N67" s="1" t="s">
        <v>26</v>
      </c>
      <c r="P67" s="6">
        <f t="shared" si="24"/>
        <v>2</v>
      </c>
      <c r="Q67" s="4" t="s">
        <v>24</v>
      </c>
      <c r="T67" s="4" t="s">
        <v>24</v>
      </c>
      <c r="V67" s="8" t="str">
        <f t="shared" si="26"/>
        <v/>
      </c>
    </row>
    <row r="68">
      <c r="A68" s="1" t="s">
        <v>9</v>
      </c>
      <c r="B68" s="1" t="s">
        <v>136</v>
      </c>
      <c r="C68" s="1" t="s">
        <v>28</v>
      </c>
      <c r="E68" s="6">
        <f t="shared" si="22"/>
        <v>2</v>
      </c>
      <c r="H68" s="7" t="str">
        <f t="shared" si="23"/>
        <v/>
      </c>
      <c r="I68" s="4" t="s">
        <v>24</v>
      </c>
      <c r="J68" s="4" t="s">
        <v>24</v>
      </c>
      <c r="L68" s="1" t="s">
        <v>10</v>
      </c>
      <c r="M68" s="1" t="s">
        <v>137</v>
      </c>
      <c r="N68" s="1" t="s">
        <v>30</v>
      </c>
      <c r="P68" s="6">
        <f t="shared" si="24"/>
        <v>0</v>
      </c>
      <c r="V68" s="8" t="str">
        <f t="shared" si="26"/>
        <v/>
      </c>
    </row>
    <row r="69">
      <c r="A69" s="1" t="s">
        <v>9</v>
      </c>
      <c r="B69" s="1" t="s">
        <v>138</v>
      </c>
      <c r="C69" s="1" t="s">
        <v>28</v>
      </c>
      <c r="E69" s="6">
        <f t="shared" si="22"/>
        <v>3</v>
      </c>
      <c r="F69" s="4" t="s">
        <v>24</v>
      </c>
      <c r="H69" s="7" t="str">
        <f t="shared" si="23"/>
        <v>x</v>
      </c>
      <c r="I69" s="4" t="s">
        <v>24</v>
      </c>
      <c r="J69" s="4" t="s">
        <v>24</v>
      </c>
      <c r="L69" s="1" t="s">
        <v>10</v>
      </c>
      <c r="M69" s="1" t="s">
        <v>139</v>
      </c>
      <c r="N69" s="1" t="s">
        <v>30</v>
      </c>
      <c r="P69" s="6">
        <f t="shared" si="24"/>
        <v>0</v>
      </c>
      <c r="V69" s="8" t="str">
        <f t="shared" si="26"/>
        <v/>
      </c>
    </row>
    <row r="70">
      <c r="A70" s="1" t="s">
        <v>9</v>
      </c>
      <c r="B70" s="1" t="s">
        <v>140</v>
      </c>
      <c r="C70" s="1" t="s">
        <v>28</v>
      </c>
      <c r="E70" s="6">
        <f t="shared" si="22"/>
        <v>3</v>
      </c>
      <c r="G70" s="4" t="s">
        <v>24</v>
      </c>
      <c r="H70" s="7" t="str">
        <f t="shared" si="23"/>
        <v>x</v>
      </c>
      <c r="I70" s="4" t="s">
        <v>24</v>
      </c>
      <c r="J70" s="4" t="s">
        <v>24</v>
      </c>
      <c r="L70" s="1" t="s">
        <v>10</v>
      </c>
      <c r="M70" s="1" t="s">
        <v>141</v>
      </c>
      <c r="N70" s="1" t="s">
        <v>30</v>
      </c>
      <c r="P70" s="6">
        <f t="shared" si="24"/>
        <v>0</v>
      </c>
      <c r="V70" s="8" t="str">
        <f t="shared" si="26"/>
        <v/>
      </c>
    </row>
    <row r="71">
      <c r="A71" s="1" t="s">
        <v>9</v>
      </c>
      <c r="B71" s="1" t="s">
        <v>142</v>
      </c>
      <c r="C71" s="1" t="s">
        <v>28</v>
      </c>
      <c r="E71" s="6">
        <f t="shared" si="22"/>
        <v>0</v>
      </c>
      <c r="H71" s="7" t="str">
        <f t="shared" si="23"/>
        <v/>
      </c>
      <c r="L71" s="1" t="s">
        <v>10</v>
      </c>
      <c r="M71" s="1" t="s">
        <v>143</v>
      </c>
      <c r="N71" s="1" t="s">
        <v>30</v>
      </c>
      <c r="P71" s="6">
        <f t="shared" si="24"/>
        <v>0</v>
      </c>
      <c r="V71" s="8" t="str">
        <f t="shared" si="26"/>
        <v/>
      </c>
    </row>
    <row r="72">
      <c r="A72" s="1" t="s">
        <v>9</v>
      </c>
      <c r="B72" s="1" t="s">
        <v>144</v>
      </c>
      <c r="C72" s="1" t="s">
        <v>28</v>
      </c>
      <c r="E72" s="6">
        <f t="shared" si="22"/>
        <v>0</v>
      </c>
      <c r="H72" s="7" t="str">
        <f t="shared" si="23"/>
        <v/>
      </c>
      <c r="L72" s="1" t="s">
        <v>10</v>
      </c>
      <c r="M72" s="1" t="s">
        <v>145</v>
      </c>
      <c r="N72" s="1" t="s">
        <v>30</v>
      </c>
      <c r="P72" s="6">
        <f t="shared" si="24"/>
        <v>2</v>
      </c>
      <c r="Q72" s="4" t="s">
        <v>24</v>
      </c>
      <c r="T72" s="4" t="s">
        <v>24</v>
      </c>
      <c r="V72" s="8" t="str">
        <f t="shared" si="26"/>
        <v/>
      </c>
    </row>
    <row r="73">
      <c r="A73" s="1" t="s">
        <v>9</v>
      </c>
      <c r="B73" s="1" t="s">
        <v>146</v>
      </c>
      <c r="C73" s="1" t="s">
        <v>28</v>
      </c>
      <c r="E73" s="6">
        <f t="shared" si="22"/>
        <v>0</v>
      </c>
      <c r="H73" s="7" t="str">
        <f t="shared" si="23"/>
        <v/>
      </c>
      <c r="L73" s="1" t="s">
        <v>10</v>
      </c>
      <c r="M73" s="1" t="s">
        <v>147</v>
      </c>
      <c r="N73" s="1" t="s">
        <v>30</v>
      </c>
      <c r="P73" s="6">
        <f t="shared" si="24"/>
        <v>0</v>
      </c>
      <c r="V73" s="8" t="str">
        <f t="shared" si="26"/>
        <v/>
      </c>
    </row>
    <row r="74">
      <c r="A74" s="1" t="s">
        <v>9</v>
      </c>
      <c r="B74" s="1" t="s">
        <v>148</v>
      </c>
      <c r="C74" s="1" t="s">
        <v>28</v>
      </c>
      <c r="E74" s="6">
        <f t="shared" si="22"/>
        <v>0</v>
      </c>
      <c r="H74" s="7" t="str">
        <f t="shared" si="23"/>
        <v/>
      </c>
      <c r="L74" s="1" t="s">
        <v>10</v>
      </c>
      <c r="M74" s="1" t="s">
        <v>149</v>
      </c>
      <c r="N74" s="1" t="s">
        <v>30</v>
      </c>
      <c r="P74" s="6">
        <f t="shared" si="24"/>
        <v>3</v>
      </c>
      <c r="Q74" s="4" t="s">
        <v>24</v>
      </c>
      <c r="S74" s="4" t="s">
        <v>24</v>
      </c>
      <c r="T74" s="4" t="s">
        <v>24</v>
      </c>
      <c r="V74" s="8">
        <f t="shared" si="26"/>
        <v>1</v>
      </c>
    </row>
    <row r="75">
      <c r="A75" s="1" t="s">
        <v>9</v>
      </c>
      <c r="B75" s="1" t="s">
        <v>150</v>
      </c>
      <c r="C75" s="1" t="s">
        <v>28</v>
      </c>
      <c r="E75" s="6">
        <f t="shared" si="22"/>
        <v>3</v>
      </c>
      <c r="F75" s="4" t="s">
        <v>24</v>
      </c>
      <c r="H75" s="7" t="str">
        <f t="shared" si="23"/>
        <v>x</v>
      </c>
      <c r="I75" s="4" t="s">
        <v>24</v>
      </c>
      <c r="J75" s="4" t="s">
        <v>24</v>
      </c>
      <c r="L75" s="1" t="s">
        <v>10</v>
      </c>
      <c r="M75" s="1" t="s">
        <v>151</v>
      </c>
      <c r="N75" s="1" t="s">
        <v>30</v>
      </c>
      <c r="P75" s="6">
        <f t="shared" si="24"/>
        <v>1</v>
      </c>
      <c r="Q75" s="4" t="s">
        <v>24</v>
      </c>
      <c r="V75" s="8" t="str">
        <f t="shared" si="26"/>
        <v/>
      </c>
    </row>
    <row r="76">
      <c r="A76" s="1" t="s">
        <v>9</v>
      </c>
      <c r="B76" s="1" t="s">
        <v>152</v>
      </c>
      <c r="C76" s="1" t="s">
        <v>28</v>
      </c>
      <c r="E76" s="6">
        <f t="shared" si="22"/>
        <v>4</v>
      </c>
      <c r="F76" s="4" t="s">
        <v>24</v>
      </c>
      <c r="H76" s="7" t="str">
        <f t="shared" si="23"/>
        <v>x</v>
      </c>
      <c r="I76" s="4" t="s">
        <v>24</v>
      </c>
      <c r="J76" s="4" t="s">
        <v>24</v>
      </c>
      <c r="K76" s="4" t="s">
        <v>24</v>
      </c>
      <c r="L76" s="1" t="s">
        <v>10</v>
      </c>
      <c r="M76" s="1" t="s">
        <v>153</v>
      </c>
      <c r="N76" s="1" t="s">
        <v>26</v>
      </c>
      <c r="P76" s="6">
        <f t="shared" si="24"/>
        <v>0</v>
      </c>
      <c r="V76" s="8" t="str">
        <f t="shared" si="26"/>
        <v/>
      </c>
    </row>
    <row r="77">
      <c r="A77" s="1" t="s">
        <v>9</v>
      </c>
      <c r="B77" s="1" t="s">
        <v>154</v>
      </c>
      <c r="C77" s="1" t="s">
        <v>28</v>
      </c>
      <c r="E77" s="6">
        <f t="shared" si="22"/>
        <v>1</v>
      </c>
      <c r="F77" s="4" t="s">
        <v>24</v>
      </c>
      <c r="H77" s="7" t="str">
        <f t="shared" si="23"/>
        <v>x</v>
      </c>
      <c r="L77" s="1" t="s">
        <v>10</v>
      </c>
      <c r="M77" s="1" t="s">
        <v>155</v>
      </c>
      <c r="N77" s="1" t="s">
        <v>26</v>
      </c>
      <c r="P77" s="6">
        <f t="shared" si="24"/>
        <v>0</v>
      </c>
      <c r="V77" s="8" t="str">
        <f t="shared" si="26"/>
        <v/>
      </c>
    </row>
    <row r="78">
      <c r="A78" s="1" t="s">
        <v>9</v>
      </c>
      <c r="B78" s="1" t="s">
        <v>156</v>
      </c>
      <c r="C78" s="1" t="s">
        <v>28</v>
      </c>
      <c r="E78" s="6">
        <f t="shared" si="22"/>
        <v>1</v>
      </c>
      <c r="F78" s="4" t="s">
        <v>24</v>
      </c>
      <c r="H78" s="7" t="str">
        <f t="shared" si="23"/>
        <v>x</v>
      </c>
      <c r="L78" s="1" t="s">
        <v>10</v>
      </c>
      <c r="M78" s="1" t="s">
        <v>157</v>
      </c>
      <c r="N78" s="1" t="s">
        <v>30</v>
      </c>
      <c r="P78" s="6">
        <f t="shared" si="24"/>
        <v>0</v>
      </c>
      <c r="V78" s="8" t="str">
        <f t="shared" si="26"/>
        <v/>
      </c>
    </row>
    <row r="79">
      <c r="A79" s="1" t="s">
        <v>9</v>
      </c>
      <c r="B79" s="1" t="s">
        <v>158</v>
      </c>
      <c r="C79" s="1" t="s">
        <v>28</v>
      </c>
      <c r="E79" s="6">
        <f t="shared" si="22"/>
        <v>2</v>
      </c>
      <c r="H79" s="7" t="str">
        <f t="shared" si="23"/>
        <v/>
      </c>
      <c r="I79" s="4" t="s">
        <v>24</v>
      </c>
      <c r="J79" s="4" t="s">
        <v>24</v>
      </c>
      <c r="L79" s="1" t="s">
        <v>10</v>
      </c>
      <c r="M79" s="1" t="s">
        <v>159</v>
      </c>
      <c r="N79" s="1" t="s">
        <v>30</v>
      </c>
      <c r="P79" s="6">
        <f t="shared" si="24"/>
        <v>1</v>
      </c>
      <c r="T79" s="4" t="s">
        <v>24</v>
      </c>
      <c r="V79" s="8" t="str">
        <f t="shared" si="26"/>
        <v/>
      </c>
    </row>
    <row r="80">
      <c r="A80" s="1" t="s">
        <v>9</v>
      </c>
      <c r="B80" s="1" t="s">
        <v>160</v>
      </c>
      <c r="C80" s="1" t="s">
        <v>28</v>
      </c>
      <c r="E80" s="6">
        <f t="shared" si="22"/>
        <v>2</v>
      </c>
      <c r="H80" s="7" t="str">
        <f t="shared" si="23"/>
        <v/>
      </c>
      <c r="I80" s="4" t="s">
        <v>24</v>
      </c>
      <c r="J80" s="4" t="s">
        <v>24</v>
      </c>
      <c r="L80" s="1" t="s">
        <v>10</v>
      </c>
      <c r="M80" s="1" t="s">
        <v>161</v>
      </c>
      <c r="N80" s="1" t="s">
        <v>30</v>
      </c>
      <c r="P80" s="6">
        <f t="shared" si="24"/>
        <v>2</v>
      </c>
      <c r="R80" s="4" t="s">
        <v>24</v>
      </c>
      <c r="T80" s="4" t="s">
        <v>24</v>
      </c>
      <c r="V80" s="8" t="str">
        <f t="shared" si="26"/>
        <v/>
      </c>
    </row>
    <row r="81">
      <c r="A81" s="1" t="s">
        <v>9</v>
      </c>
      <c r="B81" s="1" t="s">
        <v>162</v>
      </c>
      <c r="C81" s="1" t="s">
        <v>28</v>
      </c>
      <c r="E81" s="6">
        <f t="shared" si="22"/>
        <v>4</v>
      </c>
      <c r="G81" s="4" t="s">
        <v>24</v>
      </c>
      <c r="H81" s="7" t="str">
        <f t="shared" si="23"/>
        <v>x</v>
      </c>
      <c r="I81" s="4" t="s">
        <v>24</v>
      </c>
      <c r="J81" s="4" t="s">
        <v>24</v>
      </c>
      <c r="K81" s="4" t="s">
        <v>24</v>
      </c>
      <c r="L81" s="1" t="s">
        <v>10</v>
      </c>
      <c r="M81" s="1" t="s">
        <v>163</v>
      </c>
      <c r="N81" s="8" t="s">
        <v>30</v>
      </c>
      <c r="P81" s="6">
        <f t="shared" si="24"/>
        <v>2</v>
      </c>
      <c r="Q81" s="4" t="s">
        <v>24</v>
      </c>
      <c r="T81" s="4" t="s">
        <v>24</v>
      </c>
      <c r="V81" s="8" t="str">
        <f t="shared" si="26"/>
        <v/>
      </c>
    </row>
    <row r="82">
      <c r="A82" s="1" t="s">
        <v>9</v>
      </c>
      <c r="B82" s="1" t="s">
        <v>164</v>
      </c>
      <c r="C82" s="1" t="s">
        <v>28</v>
      </c>
      <c r="E82" s="10">
        <f t="shared" si="22"/>
        <v>0</v>
      </c>
      <c r="H82" s="7" t="str">
        <f t="shared" si="23"/>
        <v/>
      </c>
      <c r="L82" s="1" t="s">
        <v>10</v>
      </c>
      <c r="M82" s="1" t="s">
        <v>165</v>
      </c>
      <c r="N82" s="1" t="s">
        <v>30</v>
      </c>
      <c r="P82" s="6">
        <f t="shared" si="24"/>
        <v>2</v>
      </c>
      <c r="Q82" s="4" t="s">
        <v>24</v>
      </c>
      <c r="R82" s="4" t="s">
        <v>24</v>
      </c>
      <c r="V82" s="8" t="str">
        <f t="shared" si="26"/>
        <v/>
      </c>
    </row>
    <row r="83">
      <c r="A83" s="1" t="s">
        <v>9</v>
      </c>
      <c r="B83" s="1" t="s">
        <v>166</v>
      </c>
      <c r="C83" s="1" t="s">
        <v>28</v>
      </c>
      <c r="E83" s="10">
        <f t="shared" si="22"/>
        <v>0</v>
      </c>
      <c r="H83" s="7" t="str">
        <f t="shared" si="23"/>
        <v/>
      </c>
      <c r="L83" s="1" t="s">
        <v>10</v>
      </c>
      <c r="M83" s="1" t="s">
        <v>167</v>
      </c>
      <c r="N83" s="1" t="s">
        <v>30</v>
      </c>
      <c r="P83" s="6">
        <f t="shared" si="24"/>
        <v>2</v>
      </c>
      <c r="Q83" s="4" t="s">
        <v>24</v>
      </c>
      <c r="R83" s="4" t="s">
        <v>24</v>
      </c>
      <c r="V83" s="8" t="str">
        <f t="shared" si="26"/>
        <v/>
      </c>
    </row>
    <row r="84">
      <c r="A84" s="1" t="s">
        <v>9</v>
      </c>
      <c r="B84" s="1" t="s">
        <v>168</v>
      </c>
      <c r="C84" s="1" t="s">
        <v>28</v>
      </c>
      <c r="E84" s="10">
        <f t="shared" si="22"/>
        <v>0</v>
      </c>
      <c r="H84" s="7" t="str">
        <f t="shared" si="23"/>
        <v/>
      </c>
      <c r="L84" s="1" t="s">
        <v>10</v>
      </c>
      <c r="M84" s="1" t="s">
        <v>169</v>
      </c>
      <c r="N84" s="1" t="s">
        <v>30</v>
      </c>
      <c r="P84" s="6">
        <f t="shared" si="24"/>
        <v>2</v>
      </c>
      <c r="Q84" s="4" t="s">
        <v>24</v>
      </c>
      <c r="R84" s="4" t="s">
        <v>24</v>
      </c>
      <c r="V84" s="8" t="str">
        <f t="shared" si="26"/>
        <v/>
      </c>
    </row>
    <row r="85">
      <c r="A85" s="1" t="s">
        <v>9</v>
      </c>
      <c r="B85" s="1" t="s">
        <v>170</v>
      </c>
      <c r="C85" s="1" t="s">
        <v>28</v>
      </c>
      <c r="E85" s="10">
        <f t="shared" si="22"/>
        <v>0</v>
      </c>
      <c r="H85" s="7" t="str">
        <f t="shared" si="23"/>
        <v/>
      </c>
      <c r="L85" s="1" t="s">
        <v>10</v>
      </c>
      <c r="M85" s="1" t="s">
        <v>171</v>
      </c>
      <c r="N85" s="1" t="s">
        <v>30</v>
      </c>
      <c r="P85" s="6">
        <f t="shared" si="24"/>
        <v>2</v>
      </c>
      <c r="Q85" s="4" t="s">
        <v>24</v>
      </c>
      <c r="R85" s="4" t="s">
        <v>24</v>
      </c>
      <c r="V85" s="8" t="str">
        <f t="shared" si="26"/>
        <v/>
      </c>
    </row>
    <row r="86">
      <c r="A86" s="1" t="s">
        <v>9</v>
      </c>
      <c r="B86" s="1" t="s">
        <v>172</v>
      </c>
      <c r="C86" s="1" t="s">
        <v>28</v>
      </c>
      <c r="E86" s="6">
        <f t="shared" si="22"/>
        <v>4</v>
      </c>
      <c r="G86" s="4" t="s">
        <v>24</v>
      </c>
      <c r="H86" s="7" t="str">
        <f t="shared" si="23"/>
        <v>x</v>
      </c>
      <c r="I86" s="4" t="s">
        <v>24</v>
      </c>
      <c r="J86" s="4" t="s">
        <v>24</v>
      </c>
      <c r="K86" s="4" t="s">
        <v>24</v>
      </c>
      <c r="L86" s="1" t="s">
        <v>10</v>
      </c>
      <c r="M86" s="1" t="s">
        <v>173</v>
      </c>
      <c r="N86" s="1" t="s">
        <v>30</v>
      </c>
      <c r="P86" s="6">
        <f t="shared" si="24"/>
        <v>1</v>
      </c>
      <c r="R86" s="4" t="s">
        <v>24</v>
      </c>
      <c r="V86" s="8" t="str">
        <f t="shared" si="26"/>
        <v/>
      </c>
    </row>
    <row r="87">
      <c r="A87" s="1" t="s">
        <v>9</v>
      </c>
      <c r="B87" s="1" t="s">
        <v>174</v>
      </c>
      <c r="C87" s="1" t="s">
        <v>28</v>
      </c>
      <c r="E87" s="6">
        <f t="shared" si="22"/>
        <v>4</v>
      </c>
      <c r="F87" s="4" t="s">
        <v>24</v>
      </c>
      <c r="H87" s="7" t="str">
        <f t="shared" si="23"/>
        <v>x</v>
      </c>
      <c r="I87" s="4" t="s">
        <v>24</v>
      </c>
      <c r="J87" s="4" t="s">
        <v>24</v>
      </c>
      <c r="K87" s="4" t="s">
        <v>24</v>
      </c>
      <c r="L87" s="1" t="s">
        <v>10</v>
      </c>
      <c r="M87" s="1" t="s">
        <v>175</v>
      </c>
      <c r="N87" s="1" t="s">
        <v>26</v>
      </c>
      <c r="P87" s="6">
        <f t="shared" si="24"/>
        <v>2</v>
      </c>
      <c r="R87" s="4" t="s">
        <v>24</v>
      </c>
      <c r="T87" s="4" t="s">
        <v>24</v>
      </c>
      <c r="V87" s="8" t="str">
        <f t="shared" si="26"/>
        <v/>
      </c>
    </row>
    <row r="88">
      <c r="A88" s="1" t="s">
        <v>9</v>
      </c>
      <c r="B88" s="1" t="s">
        <v>176</v>
      </c>
      <c r="C88" s="1" t="s">
        <v>28</v>
      </c>
      <c r="E88" s="6">
        <f t="shared" si="22"/>
        <v>3</v>
      </c>
      <c r="F88" s="4" t="s">
        <v>24</v>
      </c>
      <c r="H88" s="7" t="str">
        <f t="shared" si="23"/>
        <v>x</v>
      </c>
      <c r="I88" s="4" t="s">
        <v>24</v>
      </c>
      <c r="J88" s="4" t="s">
        <v>24</v>
      </c>
      <c r="L88" s="1" t="s">
        <v>10</v>
      </c>
      <c r="M88" s="1" t="s">
        <v>177</v>
      </c>
      <c r="N88" s="1" t="s">
        <v>26</v>
      </c>
      <c r="P88" s="6">
        <f t="shared" si="24"/>
        <v>3</v>
      </c>
      <c r="Q88" s="4" t="s">
        <v>24</v>
      </c>
      <c r="R88" s="4" t="s">
        <v>24</v>
      </c>
      <c r="T88" s="4" t="s">
        <v>24</v>
      </c>
      <c r="V88" s="8" t="str">
        <f t="shared" si="26"/>
        <v/>
      </c>
    </row>
    <row r="89">
      <c r="A89" s="1" t="s">
        <v>10</v>
      </c>
      <c r="B89" s="1" t="s">
        <v>178</v>
      </c>
      <c r="C89" s="1" t="s">
        <v>23</v>
      </c>
      <c r="E89" s="6">
        <f t="shared" si="22"/>
        <v>3</v>
      </c>
      <c r="G89" s="4" t="s">
        <v>24</v>
      </c>
      <c r="H89" s="7" t="str">
        <f t="shared" si="23"/>
        <v>x</v>
      </c>
      <c r="I89" s="4" t="s">
        <v>24</v>
      </c>
      <c r="K89" s="4" t="s">
        <v>24</v>
      </c>
      <c r="L89" s="1" t="s">
        <v>10</v>
      </c>
      <c r="M89" s="1" t="s">
        <v>179</v>
      </c>
      <c r="N89" s="1" t="s">
        <v>26</v>
      </c>
      <c r="P89" s="6">
        <f t="shared" si="24"/>
        <v>2</v>
      </c>
      <c r="R89" s="4" t="s">
        <v>24</v>
      </c>
      <c r="T89" s="4" t="s">
        <v>24</v>
      </c>
      <c r="V89" s="8" t="str">
        <f t="shared" si="26"/>
        <v/>
      </c>
    </row>
    <row r="90">
      <c r="A90" s="1" t="s">
        <v>10</v>
      </c>
      <c r="B90" s="1" t="s">
        <v>180</v>
      </c>
      <c r="C90" s="1" t="s">
        <v>23</v>
      </c>
      <c r="E90" s="6">
        <f t="shared" si="22"/>
        <v>2</v>
      </c>
      <c r="F90" s="4" t="s">
        <v>24</v>
      </c>
      <c r="G90" s="4" t="s">
        <v>24</v>
      </c>
      <c r="H90" s="7" t="str">
        <f t="shared" si="23"/>
        <v>x</v>
      </c>
      <c r="K90" s="4" t="s">
        <v>24</v>
      </c>
      <c r="L90" s="1" t="s">
        <v>10</v>
      </c>
      <c r="M90" s="1" t="s">
        <v>181</v>
      </c>
      <c r="N90" s="1" t="s">
        <v>30</v>
      </c>
      <c r="P90" s="6">
        <f t="shared" si="24"/>
        <v>1</v>
      </c>
      <c r="R90" s="4" t="s">
        <v>24</v>
      </c>
      <c r="V90" s="8" t="str">
        <f t="shared" si="26"/>
        <v/>
      </c>
    </row>
    <row r="91">
      <c r="A91" s="1" t="s">
        <v>10</v>
      </c>
      <c r="B91" s="1" t="s">
        <v>182</v>
      </c>
      <c r="C91" s="1" t="s">
        <v>183</v>
      </c>
      <c r="E91" s="6">
        <f t="shared" si="22"/>
        <v>3</v>
      </c>
      <c r="F91" s="4" t="s">
        <v>24</v>
      </c>
      <c r="G91" s="4" t="s">
        <v>24</v>
      </c>
      <c r="H91" s="7" t="str">
        <f t="shared" si="23"/>
        <v>x</v>
      </c>
      <c r="I91" s="4" t="s">
        <v>24</v>
      </c>
      <c r="J91" s="4" t="s">
        <v>24</v>
      </c>
      <c r="L91" s="1" t="s">
        <v>10</v>
      </c>
      <c r="M91" s="1" t="s">
        <v>184</v>
      </c>
      <c r="N91" s="11" t="s">
        <v>30</v>
      </c>
      <c r="P91" s="6">
        <f t="shared" si="24"/>
        <v>1</v>
      </c>
      <c r="R91" s="4" t="s">
        <v>24</v>
      </c>
      <c r="V91" s="8" t="str">
        <f t="shared" si="26"/>
        <v/>
      </c>
    </row>
    <row r="92">
      <c r="A92" s="1" t="s">
        <v>10</v>
      </c>
      <c r="B92" s="1" t="s">
        <v>185</v>
      </c>
      <c r="C92" s="1" t="s">
        <v>23</v>
      </c>
      <c r="E92" s="6">
        <f t="shared" si="22"/>
        <v>4</v>
      </c>
      <c r="F92" s="4" t="s">
        <v>24</v>
      </c>
      <c r="H92" s="7" t="str">
        <f t="shared" si="23"/>
        <v>x</v>
      </c>
      <c r="I92" s="4" t="s">
        <v>24</v>
      </c>
      <c r="J92" s="4" t="s">
        <v>24</v>
      </c>
      <c r="K92" s="4" t="s">
        <v>24</v>
      </c>
      <c r="L92" s="1" t="s">
        <v>10</v>
      </c>
      <c r="M92" s="1" t="s">
        <v>186</v>
      </c>
      <c r="N92" s="11" t="s">
        <v>30</v>
      </c>
      <c r="P92" s="6">
        <f t="shared" si="24"/>
        <v>2</v>
      </c>
      <c r="Q92" s="4" t="s">
        <v>24</v>
      </c>
      <c r="R92" s="4" t="s">
        <v>24</v>
      </c>
      <c r="V92" s="8" t="str">
        <f t="shared" si="26"/>
        <v/>
      </c>
    </row>
    <row r="93">
      <c r="A93" s="1" t="s">
        <v>10</v>
      </c>
      <c r="B93" s="1" t="s">
        <v>187</v>
      </c>
      <c r="C93" s="1" t="s">
        <v>28</v>
      </c>
      <c r="E93" s="6">
        <f t="shared" si="22"/>
        <v>3</v>
      </c>
      <c r="H93" s="7" t="str">
        <f t="shared" si="23"/>
        <v/>
      </c>
      <c r="I93" s="4" t="s">
        <v>24</v>
      </c>
      <c r="J93" s="4" t="s">
        <v>24</v>
      </c>
      <c r="K93" s="4" t="s">
        <v>24</v>
      </c>
      <c r="L93" s="1" t="s">
        <v>10</v>
      </c>
      <c r="M93" s="1" t="s">
        <v>188</v>
      </c>
      <c r="N93" s="11" t="s">
        <v>30</v>
      </c>
      <c r="P93" s="6">
        <f t="shared" si="24"/>
        <v>2</v>
      </c>
      <c r="Q93" s="4" t="s">
        <v>24</v>
      </c>
      <c r="R93" s="4" t="s">
        <v>24</v>
      </c>
      <c r="V93" s="8" t="str">
        <f t="shared" si="26"/>
        <v/>
      </c>
    </row>
    <row r="94">
      <c r="A94" s="1" t="s">
        <v>10</v>
      </c>
      <c r="B94" s="1" t="s">
        <v>189</v>
      </c>
      <c r="C94" s="1" t="s">
        <v>28</v>
      </c>
      <c r="E94" s="6">
        <f t="shared" si="22"/>
        <v>4</v>
      </c>
      <c r="F94" s="4" t="s">
        <v>24</v>
      </c>
      <c r="H94" s="7" t="str">
        <f t="shared" si="23"/>
        <v>x</v>
      </c>
      <c r="I94" s="4" t="s">
        <v>24</v>
      </c>
      <c r="J94" s="4" t="s">
        <v>24</v>
      </c>
      <c r="K94" s="4" t="s">
        <v>24</v>
      </c>
      <c r="L94" s="1" t="s">
        <v>10</v>
      </c>
      <c r="M94" s="1" t="s">
        <v>190</v>
      </c>
      <c r="N94" s="11" t="s">
        <v>30</v>
      </c>
      <c r="P94" s="6">
        <f t="shared" si="24"/>
        <v>1</v>
      </c>
      <c r="R94" s="4" t="s">
        <v>24</v>
      </c>
      <c r="V94" s="8" t="str">
        <f t="shared" si="26"/>
        <v/>
      </c>
    </row>
    <row r="95">
      <c r="A95" s="1" t="s">
        <v>10</v>
      </c>
      <c r="B95" s="1" t="s">
        <v>191</v>
      </c>
      <c r="C95" s="1" t="s">
        <v>183</v>
      </c>
      <c r="E95" s="6">
        <f t="shared" si="22"/>
        <v>4</v>
      </c>
      <c r="F95" s="4" t="s">
        <v>24</v>
      </c>
      <c r="G95" s="4" t="s">
        <v>24</v>
      </c>
      <c r="H95" s="7" t="str">
        <f t="shared" si="23"/>
        <v>x</v>
      </c>
      <c r="I95" s="4" t="s">
        <v>24</v>
      </c>
      <c r="J95" s="4" t="s">
        <v>24</v>
      </c>
      <c r="K95" s="4" t="s">
        <v>24</v>
      </c>
      <c r="L95" s="1" t="s">
        <v>10</v>
      </c>
      <c r="M95" s="1" t="s">
        <v>192</v>
      </c>
      <c r="N95" s="11" t="s">
        <v>30</v>
      </c>
      <c r="P95" s="6">
        <f t="shared" si="24"/>
        <v>3</v>
      </c>
      <c r="Q95" s="4" t="s">
        <v>24</v>
      </c>
      <c r="R95" s="4" t="s">
        <v>24</v>
      </c>
      <c r="T95" s="4" t="s">
        <v>24</v>
      </c>
      <c r="V95" s="8" t="str">
        <f t="shared" si="26"/>
        <v/>
      </c>
    </row>
    <row r="96">
      <c r="A96" s="1" t="s">
        <v>10</v>
      </c>
      <c r="B96" s="1" t="s">
        <v>193</v>
      </c>
      <c r="C96" s="1" t="s">
        <v>28</v>
      </c>
      <c r="E96" s="6">
        <f t="shared" si="22"/>
        <v>1</v>
      </c>
      <c r="F96" s="4" t="s">
        <v>24</v>
      </c>
      <c r="H96" s="7" t="str">
        <f t="shared" si="23"/>
        <v>x</v>
      </c>
      <c r="L96" s="1" t="s">
        <v>10</v>
      </c>
      <c r="M96" s="1" t="s">
        <v>194</v>
      </c>
      <c r="N96" s="11" t="s">
        <v>26</v>
      </c>
      <c r="P96" s="6">
        <f t="shared" si="24"/>
        <v>2</v>
      </c>
      <c r="Q96" s="4" t="s">
        <v>24</v>
      </c>
      <c r="R96" s="4" t="s">
        <v>24</v>
      </c>
      <c r="V96" s="8" t="str">
        <f t="shared" si="26"/>
        <v/>
      </c>
    </row>
    <row r="97">
      <c r="A97" s="1" t="s">
        <v>10</v>
      </c>
      <c r="B97" s="1" t="s">
        <v>195</v>
      </c>
      <c r="C97" s="1" t="s">
        <v>28</v>
      </c>
      <c r="E97" s="6">
        <f t="shared" si="22"/>
        <v>1</v>
      </c>
      <c r="F97" s="4" t="s">
        <v>24</v>
      </c>
      <c r="H97" s="7" t="str">
        <f t="shared" si="23"/>
        <v>x</v>
      </c>
      <c r="L97" s="1" t="s">
        <v>11</v>
      </c>
      <c r="M97" s="1" t="s">
        <v>196</v>
      </c>
      <c r="N97" s="11" t="s">
        <v>30</v>
      </c>
      <c r="P97" s="6">
        <f t="shared" si="24"/>
        <v>2</v>
      </c>
      <c r="Q97" s="4" t="s">
        <v>24</v>
      </c>
      <c r="T97" s="4" t="s">
        <v>24</v>
      </c>
      <c r="V97" s="8" t="str">
        <f t="shared" si="26"/>
        <v/>
      </c>
    </row>
    <row r="98">
      <c r="A98" s="1" t="s">
        <v>10</v>
      </c>
      <c r="B98" s="1" t="s">
        <v>197</v>
      </c>
      <c r="C98" s="1" t="s">
        <v>38</v>
      </c>
      <c r="E98" s="6">
        <f t="shared" si="22"/>
        <v>1</v>
      </c>
      <c r="F98" s="4" t="s">
        <v>24</v>
      </c>
      <c r="H98" s="7" t="str">
        <f t="shared" si="23"/>
        <v>x</v>
      </c>
      <c r="L98" s="1" t="s">
        <v>11</v>
      </c>
      <c r="M98" s="1" t="s">
        <v>198</v>
      </c>
      <c r="N98" s="11" t="s">
        <v>30</v>
      </c>
      <c r="P98" s="6">
        <f t="shared" si="24"/>
        <v>2</v>
      </c>
      <c r="Q98" s="4" t="s">
        <v>24</v>
      </c>
      <c r="T98" s="4" t="s">
        <v>24</v>
      </c>
      <c r="V98" s="8" t="str">
        <f t="shared" si="26"/>
        <v/>
      </c>
    </row>
    <row r="99">
      <c r="A99" s="1" t="s">
        <v>10</v>
      </c>
      <c r="B99" s="1" t="s">
        <v>199</v>
      </c>
      <c r="C99" s="1" t="s">
        <v>28</v>
      </c>
      <c r="E99" s="6">
        <f t="shared" si="22"/>
        <v>3</v>
      </c>
      <c r="F99" s="4" t="s">
        <v>24</v>
      </c>
      <c r="H99" s="7" t="str">
        <f t="shared" si="23"/>
        <v>x</v>
      </c>
      <c r="I99" s="4" t="s">
        <v>24</v>
      </c>
      <c r="J99" s="4" t="s">
        <v>24</v>
      </c>
      <c r="L99" s="1" t="s">
        <v>11</v>
      </c>
      <c r="M99" s="1" t="s">
        <v>200</v>
      </c>
      <c r="N99" s="1" t="s">
        <v>30</v>
      </c>
      <c r="P99" s="6">
        <f t="shared" si="24"/>
        <v>2</v>
      </c>
      <c r="Q99" s="4" t="s">
        <v>24</v>
      </c>
      <c r="T99" s="4" t="s">
        <v>24</v>
      </c>
      <c r="V99" s="8" t="str">
        <f t="shared" si="26"/>
        <v/>
      </c>
    </row>
    <row r="100">
      <c r="A100" s="1" t="s">
        <v>10</v>
      </c>
      <c r="B100" s="1" t="s">
        <v>201</v>
      </c>
      <c r="C100" s="1" t="s">
        <v>28</v>
      </c>
      <c r="E100" s="6">
        <f t="shared" si="22"/>
        <v>3</v>
      </c>
      <c r="F100" s="4" t="s">
        <v>24</v>
      </c>
      <c r="H100" s="7" t="str">
        <f t="shared" si="23"/>
        <v>x</v>
      </c>
      <c r="I100" s="4" t="s">
        <v>24</v>
      </c>
      <c r="J100" s="4" t="s">
        <v>24</v>
      </c>
      <c r="L100" s="1" t="s">
        <v>11</v>
      </c>
      <c r="M100" s="1" t="s">
        <v>202</v>
      </c>
      <c r="N100" s="1" t="s">
        <v>30</v>
      </c>
      <c r="P100" s="6">
        <f t="shared" si="24"/>
        <v>1</v>
      </c>
      <c r="R100" s="4" t="s">
        <v>24</v>
      </c>
      <c r="V100" s="8" t="str">
        <f t="shared" si="26"/>
        <v/>
      </c>
    </row>
    <row r="101">
      <c r="A101" s="1" t="s">
        <v>10</v>
      </c>
      <c r="B101" s="1" t="s">
        <v>203</v>
      </c>
      <c r="C101" s="1" t="s">
        <v>28</v>
      </c>
      <c r="E101" s="6">
        <f t="shared" si="22"/>
        <v>3</v>
      </c>
      <c r="F101" s="4" t="s">
        <v>24</v>
      </c>
      <c r="H101" s="7" t="str">
        <f t="shared" si="23"/>
        <v>x</v>
      </c>
      <c r="I101" s="4" t="s">
        <v>24</v>
      </c>
      <c r="J101" s="4" t="s">
        <v>24</v>
      </c>
      <c r="L101" s="1" t="s">
        <v>11</v>
      </c>
      <c r="M101" s="1" t="s">
        <v>204</v>
      </c>
      <c r="N101" s="1" t="s">
        <v>30</v>
      </c>
      <c r="P101" s="6">
        <f t="shared" si="24"/>
        <v>2</v>
      </c>
      <c r="R101" s="4" t="s">
        <v>24</v>
      </c>
      <c r="T101" s="4" t="s">
        <v>24</v>
      </c>
      <c r="V101" s="8" t="str">
        <f t="shared" si="26"/>
        <v/>
      </c>
    </row>
    <row r="102">
      <c r="A102" s="1" t="s">
        <v>10</v>
      </c>
      <c r="B102" s="1" t="s">
        <v>205</v>
      </c>
      <c r="C102" s="1" t="s">
        <v>28</v>
      </c>
      <c r="E102" s="6">
        <f t="shared" si="22"/>
        <v>1</v>
      </c>
      <c r="F102" s="4" t="s">
        <v>24</v>
      </c>
      <c r="H102" s="7" t="str">
        <f t="shared" si="23"/>
        <v>x</v>
      </c>
      <c r="L102" s="1" t="s">
        <v>11</v>
      </c>
      <c r="M102" s="1" t="s">
        <v>206</v>
      </c>
      <c r="N102" s="1" t="s">
        <v>30</v>
      </c>
      <c r="P102" s="6">
        <f t="shared" si="24"/>
        <v>2</v>
      </c>
      <c r="R102" s="4" t="s">
        <v>24</v>
      </c>
      <c r="T102" s="4" t="s">
        <v>24</v>
      </c>
      <c r="V102" s="8" t="str">
        <f t="shared" si="26"/>
        <v/>
      </c>
    </row>
    <row r="103">
      <c r="A103" s="1" t="s">
        <v>10</v>
      </c>
      <c r="B103" s="1" t="s">
        <v>207</v>
      </c>
      <c r="C103" s="1" t="s">
        <v>28</v>
      </c>
      <c r="E103" s="6">
        <f t="shared" si="22"/>
        <v>1</v>
      </c>
      <c r="F103" s="4" t="s">
        <v>24</v>
      </c>
      <c r="H103" s="7" t="str">
        <f t="shared" si="23"/>
        <v>x</v>
      </c>
      <c r="L103" s="1" t="s">
        <v>11</v>
      </c>
      <c r="M103" s="1" t="s">
        <v>208</v>
      </c>
      <c r="N103" s="1" t="s">
        <v>30</v>
      </c>
      <c r="P103" s="6">
        <f t="shared" si="24"/>
        <v>2</v>
      </c>
      <c r="Q103" s="4" t="s">
        <v>24</v>
      </c>
      <c r="T103" s="4" t="s">
        <v>24</v>
      </c>
      <c r="V103" s="8" t="str">
        <f t="shared" si="26"/>
        <v/>
      </c>
    </row>
    <row r="104">
      <c r="A104" s="1" t="s">
        <v>10</v>
      </c>
      <c r="B104" s="1" t="s">
        <v>209</v>
      </c>
      <c r="C104" s="1" t="s">
        <v>38</v>
      </c>
      <c r="E104" s="6">
        <f t="shared" si="22"/>
        <v>1</v>
      </c>
      <c r="F104" s="4" t="s">
        <v>24</v>
      </c>
      <c r="H104" s="7" t="str">
        <f t="shared" si="23"/>
        <v>x</v>
      </c>
      <c r="L104" s="1" t="s">
        <v>11</v>
      </c>
      <c r="M104" s="1" t="s">
        <v>210</v>
      </c>
      <c r="N104" s="1" t="s">
        <v>30</v>
      </c>
      <c r="P104" s="6">
        <f t="shared" si="24"/>
        <v>2</v>
      </c>
      <c r="Q104" s="4" t="s">
        <v>24</v>
      </c>
      <c r="R104" s="4" t="s">
        <v>24</v>
      </c>
      <c r="V104" s="8" t="str">
        <f t="shared" si="26"/>
        <v/>
      </c>
    </row>
    <row r="105">
      <c r="A105" s="1" t="s">
        <v>10</v>
      </c>
      <c r="B105" s="1" t="s">
        <v>211</v>
      </c>
      <c r="C105" s="1" t="s">
        <v>28</v>
      </c>
      <c r="E105" s="6">
        <f t="shared" si="22"/>
        <v>1</v>
      </c>
      <c r="F105" s="4" t="s">
        <v>24</v>
      </c>
      <c r="H105" s="7" t="str">
        <f t="shared" si="23"/>
        <v>x</v>
      </c>
      <c r="L105" s="1" t="s">
        <v>11</v>
      </c>
      <c r="M105" s="1" t="s">
        <v>212</v>
      </c>
      <c r="N105" s="1" t="s">
        <v>30</v>
      </c>
      <c r="P105" s="6">
        <f t="shared" si="24"/>
        <v>0</v>
      </c>
      <c r="V105" s="8" t="str">
        <f t="shared" si="26"/>
        <v/>
      </c>
    </row>
    <row r="106">
      <c r="A106" s="1" t="s">
        <v>10</v>
      </c>
      <c r="B106" s="1" t="s">
        <v>213</v>
      </c>
      <c r="C106" s="1" t="s">
        <v>28</v>
      </c>
      <c r="E106" s="6">
        <f t="shared" si="22"/>
        <v>1</v>
      </c>
      <c r="F106" s="4" t="s">
        <v>24</v>
      </c>
      <c r="H106" s="7" t="str">
        <f t="shared" si="23"/>
        <v>x</v>
      </c>
      <c r="L106" s="1" t="s">
        <v>11</v>
      </c>
      <c r="M106" s="1" t="s">
        <v>214</v>
      </c>
      <c r="N106" s="1" t="s">
        <v>30</v>
      </c>
      <c r="P106" s="6">
        <f t="shared" si="24"/>
        <v>0</v>
      </c>
      <c r="V106" s="8" t="str">
        <f t="shared" si="26"/>
        <v/>
      </c>
    </row>
    <row r="107">
      <c r="A107" s="1" t="s">
        <v>10</v>
      </c>
      <c r="B107" s="1" t="s">
        <v>215</v>
      </c>
      <c r="C107" s="1" t="s">
        <v>38</v>
      </c>
      <c r="E107" s="6">
        <f t="shared" si="22"/>
        <v>1</v>
      </c>
      <c r="F107" s="4" t="s">
        <v>24</v>
      </c>
      <c r="H107" s="7" t="str">
        <f t="shared" si="23"/>
        <v>x</v>
      </c>
      <c r="L107" s="1" t="s">
        <v>11</v>
      </c>
      <c r="M107" s="1" t="s">
        <v>216</v>
      </c>
      <c r="N107" s="1" t="s">
        <v>30</v>
      </c>
      <c r="P107" s="6">
        <f t="shared" si="24"/>
        <v>1</v>
      </c>
      <c r="Q107" s="4" t="s">
        <v>24</v>
      </c>
      <c r="V107" s="8" t="str">
        <f t="shared" si="26"/>
        <v/>
      </c>
    </row>
    <row r="108">
      <c r="A108" s="1" t="s">
        <v>10</v>
      </c>
      <c r="B108" s="1" t="s">
        <v>217</v>
      </c>
      <c r="C108" s="1" t="s">
        <v>28</v>
      </c>
      <c r="E108" s="10">
        <f t="shared" si="22"/>
        <v>0</v>
      </c>
      <c r="H108" s="7" t="str">
        <f t="shared" si="23"/>
        <v/>
      </c>
      <c r="L108" s="1" t="s">
        <v>11</v>
      </c>
      <c r="M108" s="1" t="s">
        <v>218</v>
      </c>
      <c r="N108" s="1" t="s">
        <v>30</v>
      </c>
      <c r="P108" s="6">
        <f t="shared" si="24"/>
        <v>2</v>
      </c>
      <c r="Q108" s="4" t="s">
        <v>24</v>
      </c>
      <c r="R108" s="4" t="s">
        <v>24</v>
      </c>
      <c r="V108" s="8" t="str">
        <f t="shared" si="26"/>
        <v/>
      </c>
    </row>
    <row r="109">
      <c r="A109" s="1" t="s">
        <v>10</v>
      </c>
      <c r="B109" s="1" t="s">
        <v>219</v>
      </c>
      <c r="C109" s="1" t="s">
        <v>28</v>
      </c>
      <c r="E109" s="6">
        <f t="shared" si="22"/>
        <v>2</v>
      </c>
      <c r="H109" s="7" t="str">
        <f t="shared" si="23"/>
        <v/>
      </c>
      <c r="I109" s="4" t="s">
        <v>24</v>
      </c>
      <c r="K109" s="4" t="s">
        <v>24</v>
      </c>
      <c r="L109" s="1" t="s">
        <v>11</v>
      </c>
      <c r="M109" s="1" t="s">
        <v>220</v>
      </c>
      <c r="N109" s="1" t="s">
        <v>30</v>
      </c>
      <c r="P109" s="6">
        <f t="shared" si="24"/>
        <v>0</v>
      </c>
      <c r="V109" s="8" t="str">
        <f t="shared" si="26"/>
        <v/>
      </c>
    </row>
    <row r="110">
      <c r="A110" s="1" t="s">
        <v>10</v>
      </c>
      <c r="B110" s="1" t="s">
        <v>221</v>
      </c>
      <c r="C110" s="1" t="s">
        <v>28</v>
      </c>
      <c r="E110" s="6">
        <f>CountA(I110:K110)+ if(COUNTA(F110:G110)&gt;0,1,0)</f>
        <v>4</v>
      </c>
      <c r="F110" s="4" t="s">
        <v>24</v>
      </c>
      <c r="H110" s="7" t="str">
        <f t="shared" si="23"/>
        <v>x</v>
      </c>
      <c r="I110" s="4" t="s">
        <v>24</v>
      </c>
      <c r="J110" s="4" t="s">
        <v>24</v>
      </c>
      <c r="K110" s="4" t="s">
        <v>24</v>
      </c>
      <c r="L110" s="1" t="s">
        <v>11</v>
      </c>
      <c r="M110" s="1" t="s">
        <v>222</v>
      </c>
      <c r="N110" s="1" t="s">
        <v>26</v>
      </c>
      <c r="P110" s="6">
        <f t="shared" si="24"/>
        <v>2</v>
      </c>
      <c r="R110" s="4" t="s">
        <v>24</v>
      </c>
      <c r="T110" s="4" t="s">
        <v>24</v>
      </c>
      <c r="V110" s="8" t="str">
        <f t="shared" si="26"/>
        <v/>
      </c>
    </row>
    <row r="111">
      <c r="A111" s="1" t="s">
        <v>10</v>
      </c>
      <c r="B111" s="1" t="s">
        <v>223</v>
      </c>
      <c r="C111" s="1" t="s">
        <v>38</v>
      </c>
      <c r="E111" s="6">
        <f t="shared" ref="E111:E400" si="27">CountA(I111:K111)+if(COUNTA(F111:G111)&gt;0,1,0)</f>
        <v>2</v>
      </c>
      <c r="F111" s="4" t="s">
        <v>24</v>
      </c>
      <c r="H111" s="7" t="str">
        <f t="shared" si="23"/>
        <v>x</v>
      </c>
      <c r="I111" s="4" t="s">
        <v>24</v>
      </c>
      <c r="L111" s="1" t="s">
        <v>11</v>
      </c>
      <c r="M111" s="1" t="s">
        <v>224</v>
      </c>
      <c r="N111" s="1" t="s">
        <v>30</v>
      </c>
      <c r="P111" s="6">
        <f t="shared" si="24"/>
        <v>2</v>
      </c>
      <c r="Q111" s="4" t="s">
        <v>24</v>
      </c>
      <c r="T111" s="4" t="s">
        <v>24</v>
      </c>
      <c r="V111" s="8" t="str">
        <f t="shared" si="26"/>
        <v/>
      </c>
    </row>
    <row r="112">
      <c r="A112" s="1" t="s">
        <v>10</v>
      </c>
      <c r="B112" s="1" t="s">
        <v>225</v>
      </c>
      <c r="C112" s="1" t="s">
        <v>28</v>
      </c>
      <c r="E112" s="6">
        <f t="shared" si="27"/>
        <v>1</v>
      </c>
      <c r="F112" s="4" t="s">
        <v>24</v>
      </c>
      <c r="H112" s="7" t="str">
        <f t="shared" si="23"/>
        <v>x</v>
      </c>
      <c r="L112" s="1" t="s">
        <v>11</v>
      </c>
      <c r="M112" s="1" t="s">
        <v>226</v>
      </c>
      <c r="N112" s="1" t="s">
        <v>26</v>
      </c>
      <c r="P112" s="6">
        <f t="shared" si="24"/>
        <v>2</v>
      </c>
      <c r="Q112" s="4" t="s">
        <v>24</v>
      </c>
      <c r="T112" s="4" t="s">
        <v>24</v>
      </c>
      <c r="V112" s="8" t="str">
        <f t="shared" si="26"/>
        <v/>
      </c>
    </row>
    <row r="113">
      <c r="A113" s="1" t="s">
        <v>10</v>
      </c>
      <c r="B113" s="1" t="s">
        <v>227</v>
      </c>
      <c r="C113" s="1" t="s">
        <v>28</v>
      </c>
      <c r="E113" s="6">
        <f t="shared" si="27"/>
        <v>1</v>
      </c>
      <c r="F113" s="4" t="s">
        <v>24</v>
      </c>
      <c r="H113" s="7" t="str">
        <f t="shared" si="23"/>
        <v>x</v>
      </c>
      <c r="L113" s="1" t="s">
        <v>11</v>
      </c>
      <c r="M113" s="1" t="s">
        <v>228</v>
      </c>
      <c r="N113" s="1" t="s">
        <v>30</v>
      </c>
      <c r="P113" s="6">
        <f t="shared" si="24"/>
        <v>1</v>
      </c>
      <c r="T113" s="4" t="s">
        <v>24</v>
      </c>
      <c r="V113" s="8" t="str">
        <f t="shared" si="26"/>
        <v/>
      </c>
    </row>
    <row r="114">
      <c r="A114" s="1" t="s">
        <v>10</v>
      </c>
      <c r="B114" s="1" t="s">
        <v>229</v>
      </c>
      <c r="C114" s="1" t="s">
        <v>38</v>
      </c>
      <c r="E114" s="6">
        <f t="shared" si="27"/>
        <v>1</v>
      </c>
      <c r="F114" s="4" t="s">
        <v>24</v>
      </c>
      <c r="H114" s="7" t="str">
        <f t="shared" si="23"/>
        <v>x</v>
      </c>
      <c r="L114" s="1" t="s">
        <v>11</v>
      </c>
      <c r="M114" s="1" t="s">
        <v>230</v>
      </c>
      <c r="N114" s="1" t="s">
        <v>30</v>
      </c>
      <c r="P114" s="6">
        <f t="shared" si="24"/>
        <v>1</v>
      </c>
      <c r="R114" s="4" t="s">
        <v>24</v>
      </c>
      <c r="V114" s="8" t="str">
        <f t="shared" si="26"/>
        <v/>
      </c>
    </row>
    <row r="115">
      <c r="A115" s="1" t="s">
        <v>10</v>
      </c>
      <c r="B115" s="1" t="s">
        <v>231</v>
      </c>
      <c r="C115" s="1" t="s">
        <v>28</v>
      </c>
      <c r="E115" s="6">
        <f t="shared" si="27"/>
        <v>4</v>
      </c>
      <c r="F115" s="4" t="s">
        <v>24</v>
      </c>
      <c r="H115" s="7" t="str">
        <f t="shared" si="23"/>
        <v>x</v>
      </c>
      <c r="I115" s="4" t="s">
        <v>24</v>
      </c>
      <c r="J115" s="4" t="s">
        <v>24</v>
      </c>
      <c r="K115" s="4" t="s">
        <v>24</v>
      </c>
      <c r="L115" s="1" t="s">
        <v>11</v>
      </c>
      <c r="M115" s="1" t="s">
        <v>232</v>
      </c>
      <c r="N115" s="1" t="s">
        <v>30</v>
      </c>
      <c r="P115" s="6">
        <f t="shared" si="24"/>
        <v>1</v>
      </c>
      <c r="R115" s="4" t="s">
        <v>24</v>
      </c>
      <c r="V115" s="8" t="str">
        <f t="shared" si="26"/>
        <v/>
      </c>
    </row>
    <row r="116">
      <c r="A116" s="1" t="s">
        <v>10</v>
      </c>
      <c r="B116" s="1" t="s">
        <v>233</v>
      </c>
      <c r="C116" s="1" t="s">
        <v>28</v>
      </c>
      <c r="E116" s="10">
        <f t="shared" si="27"/>
        <v>0</v>
      </c>
      <c r="H116" s="7" t="str">
        <f t="shared" si="23"/>
        <v/>
      </c>
      <c r="L116" s="1" t="s">
        <v>11</v>
      </c>
      <c r="M116" s="1" t="s">
        <v>234</v>
      </c>
      <c r="N116" s="1" t="s">
        <v>30</v>
      </c>
      <c r="P116" s="6">
        <f t="shared" si="24"/>
        <v>1</v>
      </c>
      <c r="T116" s="4" t="s">
        <v>24</v>
      </c>
      <c r="V116" s="8" t="str">
        <f t="shared" si="26"/>
        <v/>
      </c>
    </row>
    <row r="117">
      <c r="A117" s="1" t="s">
        <v>10</v>
      </c>
      <c r="B117" s="1" t="s">
        <v>235</v>
      </c>
      <c r="C117" s="1" t="s">
        <v>28</v>
      </c>
      <c r="E117" s="6">
        <f t="shared" si="27"/>
        <v>1</v>
      </c>
      <c r="F117" s="4" t="s">
        <v>24</v>
      </c>
      <c r="H117" s="7" t="str">
        <f t="shared" si="23"/>
        <v>x</v>
      </c>
      <c r="L117" s="1" t="s">
        <v>11</v>
      </c>
      <c r="M117" s="1" t="s">
        <v>236</v>
      </c>
      <c r="N117" s="1" t="s">
        <v>30</v>
      </c>
      <c r="P117" s="6">
        <f t="shared" si="24"/>
        <v>1</v>
      </c>
      <c r="R117" s="4" t="s">
        <v>24</v>
      </c>
      <c r="V117" s="8" t="str">
        <f t="shared" si="26"/>
        <v/>
      </c>
    </row>
    <row r="118">
      <c r="A118" s="1" t="s">
        <v>10</v>
      </c>
      <c r="B118" s="1" t="s">
        <v>237</v>
      </c>
      <c r="C118" s="1" t="s">
        <v>38</v>
      </c>
      <c r="E118" s="6">
        <f t="shared" si="27"/>
        <v>4</v>
      </c>
      <c r="F118" s="4" t="s">
        <v>24</v>
      </c>
      <c r="G118" s="4" t="s">
        <v>24</v>
      </c>
      <c r="H118" s="7" t="str">
        <f t="shared" si="23"/>
        <v>x</v>
      </c>
      <c r="I118" s="4" t="s">
        <v>24</v>
      </c>
      <c r="J118" s="4" t="s">
        <v>24</v>
      </c>
      <c r="K118" s="4" t="s">
        <v>24</v>
      </c>
      <c r="L118" s="1" t="s">
        <v>11</v>
      </c>
      <c r="M118" s="1" t="s">
        <v>238</v>
      </c>
      <c r="N118" s="1" t="s">
        <v>30</v>
      </c>
      <c r="P118" s="6">
        <f t="shared" si="24"/>
        <v>1</v>
      </c>
      <c r="R118" s="4" t="s">
        <v>24</v>
      </c>
      <c r="V118" s="8" t="str">
        <f t="shared" si="26"/>
        <v/>
      </c>
    </row>
    <row r="119">
      <c r="A119" s="1" t="s">
        <v>10</v>
      </c>
      <c r="B119" s="1" t="s">
        <v>239</v>
      </c>
      <c r="C119" s="1" t="s">
        <v>28</v>
      </c>
      <c r="E119" s="6">
        <f t="shared" si="27"/>
        <v>1</v>
      </c>
      <c r="G119" s="4" t="s">
        <v>24</v>
      </c>
      <c r="H119" s="7" t="str">
        <f t="shared" si="23"/>
        <v>x</v>
      </c>
      <c r="L119" s="1" t="s">
        <v>11</v>
      </c>
      <c r="M119" s="1" t="s">
        <v>240</v>
      </c>
      <c r="N119" s="1" t="s">
        <v>30</v>
      </c>
      <c r="P119" s="6">
        <f t="shared" si="24"/>
        <v>2</v>
      </c>
      <c r="Q119" s="4" t="s">
        <v>24</v>
      </c>
      <c r="R119" s="4" t="s">
        <v>24</v>
      </c>
      <c r="V119" s="8" t="str">
        <f t="shared" si="26"/>
        <v/>
      </c>
    </row>
    <row r="120">
      <c r="A120" s="1" t="s">
        <v>10</v>
      </c>
      <c r="B120" s="1" t="s">
        <v>241</v>
      </c>
      <c r="C120" s="1" t="s">
        <v>28</v>
      </c>
      <c r="E120" s="6">
        <f t="shared" si="27"/>
        <v>1</v>
      </c>
      <c r="G120" s="4" t="s">
        <v>24</v>
      </c>
      <c r="H120" s="7" t="str">
        <f t="shared" si="23"/>
        <v>x</v>
      </c>
      <c r="L120" s="1" t="s">
        <v>11</v>
      </c>
      <c r="M120" s="1" t="s">
        <v>242</v>
      </c>
      <c r="N120" s="1" t="s">
        <v>30</v>
      </c>
      <c r="P120" s="6">
        <f t="shared" si="24"/>
        <v>2</v>
      </c>
      <c r="Q120" s="4" t="s">
        <v>24</v>
      </c>
      <c r="R120" s="4" t="s">
        <v>24</v>
      </c>
      <c r="V120" s="8" t="str">
        <f t="shared" si="26"/>
        <v/>
      </c>
    </row>
    <row r="121">
      <c r="A121" s="1" t="s">
        <v>10</v>
      </c>
      <c r="B121" s="1" t="s">
        <v>243</v>
      </c>
      <c r="C121" s="1" t="s">
        <v>38</v>
      </c>
      <c r="E121" s="6">
        <f t="shared" si="27"/>
        <v>1</v>
      </c>
      <c r="G121" s="4" t="s">
        <v>24</v>
      </c>
      <c r="H121" s="7" t="str">
        <f t="shared" si="23"/>
        <v>x</v>
      </c>
      <c r="L121" s="1" t="s">
        <v>11</v>
      </c>
      <c r="M121" s="1" t="s">
        <v>244</v>
      </c>
      <c r="N121" s="1" t="s">
        <v>30</v>
      </c>
      <c r="P121" s="6">
        <f t="shared" si="24"/>
        <v>1</v>
      </c>
      <c r="R121" s="4" t="s">
        <v>24</v>
      </c>
      <c r="V121" s="8" t="str">
        <f t="shared" si="26"/>
        <v/>
      </c>
    </row>
    <row r="122">
      <c r="A122" s="1" t="s">
        <v>10</v>
      </c>
      <c r="B122" s="1" t="s">
        <v>245</v>
      </c>
      <c r="C122" s="1" t="s">
        <v>28</v>
      </c>
      <c r="E122" s="6">
        <f t="shared" si="27"/>
        <v>3</v>
      </c>
      <c r="H122" s="7" t="str">
        <f t="shared" si="23"/>
        <v/>
      </c>
      <c r="I122" s="4" t="s">
        <v>24</v>
      </c>
      <c r="J122" s="4" t="s">
        <v>24</v>
      </c>
      <c r="K122" s="4" t="s">
        <v>24</v>
      </c>
      <c r="L122" s="1" t="s">
        <v>11</v>
      </c>
      <c r="M122" s="1" t="s">
        <v>246</v>
      </c>
      <c r="N122" s="1" t="s">
        <v>30</v>
      </c>
      <c r="P122" s="6">
        <f t="shared" si="24"/>
        <v>1</v>
      </c>
      <c r="R122" s="4" t="s">
        <v>24</v>
      </c>
      <c r="V122" s="8" t="str">
        <f t="shared" si="26"/>
        <v/>
      </c>
    </row>
    <row r="123">
      <c r="A123" s="1" t="s">
        <v>10</v>
      </c>
      <c r="B123" s="1" t="s">
        <v>247</v>
      </c>
      <c r="C123" s="1" t="s">
        <v>28</v>
      </c>
      <c r="E123" s="6">
        <f t="shared" si="27"/>
        <v>3</v>
      </c>
      <c r="H123" s="7" t="str">
        <f t="shared" si="23"/>
        <v/>
      </c>
      <c r="I123" s="4" t="s">
        <v>24</v>
      </c>
      <c r="J123" s="4" t="s">
        <v>24</v>
      </c>
      <c r="K123" s="4" t="s">
        <v>24</v>
      </c>
      <c r="L123" s="1" t="s">
        <v>11</v>
      </c>
      <c r="M123" s="1" t="s">
        <v>248</v>
      </c>
      <c r="N123" s="1" t="s">
        <v>30</v>
      </c>
      <c r="P123" s="6">
        <f t="shared" si="24"/>
        <v>2</v>
      </c>
      <c r="R123" s="4" t="s">
        <v>24</v>
      </c>
      <c r="T123" s="4" t="s">
        <v>24</v>
      </c>
      <c r="V123" s="8" t="str">
        <f t="shared" si="26"/>
        <v/>
      </c>
    </row>
    <row r="124">
      <c r="A124" s="1" t="s">
        <v>10</v>
      </c>
      <c r="B124" s="1" t="s">
        <v>249</v>
      </c>
      <c r="C124" s="1" t="s">
        <v>28</v>
      </c>
      <c r="E124" s="6">
        <f t="shared" si="27"/>
        <v>2</v>
      </c>
      <c r="H124" s="7" t="str">
        <f t="shared" si="23"/>
        <v/>
      </c>
      <c r="I124" s="4" t="s">
        <v>24</v>
      </c>
      <c r="J124" s="4" t="s">
        <v>24</v>
      </c>
      <c r="L124" s="1" t="s">
        <v>11</v>
      </c>
      <c r="M124" s="1" t="s">
        <v>250</v>
      </c>
      <c r="N124" s="1" t="s">
        <v>30</v>
      </c>
      <c r="P124" s="6">
        <f t="shared" si="24"/>
        <v>2</v>
      </c>
      <c r="Q124" s="4" t="s">
        <v>24</v>
      </c>
      <c r="T124" s="4" t="s">
        <v>24</v>
      </c>
      <c r="V124" s="8" t="str">
        <f t="shared" si="26"/>
        <v/>
      </c>
    </row>
    <row r="125">
      <c r="A125" s="1" t="s">
        <v>10</v>
      </c>
      <c r="B125" s="1" t="s">
        <v>251</v>
      </c>
      <c r="C125" s="1" t="s">
        <v>28</v>
      </c>
      <c r="E125" s="6">
        <f t="shared" si="27"/>
        <v>2</v>
      </c>
      <c r="H125" s="7" t="str">
        <f t="shared" si="23"/>
        <v/>
      </c>
      <c r="I125" s="4" t="s">
        <v>24</v>
      </c>
      <c r="J125" s="4" t="s">
        <v>24</v>
      </c>
      <c r="L125" s="1" t="s">
        <v>11</v>
      </c>
      <c r="M125" s="1" t="s">
        <v>252</v>
      </c>
      <c r="N125" s="1" t="s">
        <v>30</v>
      </c>
      <c r="P125" s="6">
        <f t="shared" si="24"/>
        <v>1</v>
      </c>
      <c r="Q125" s="4" t="s">
        <v>24</v>
      </c>
      <c r="V125" s="8" t="str">
        <f t="shared" si="26"/>
        <v/>
      </c>
    </row>
    <row r="126">
      <c r="A126" s="1" t="s">
        <v>10</v>
      </c>
      <c r="B126" s="1" t="s">
        <v>253</v>
      </c>
      <c r="C126" s="1" t="s">
        <v>28</v>
      </c>
      <c r="E126" s="6">
        <f t="shared" si="27"/>
        <v>2</v>
      </c>
      <c r="H126" s="7" t="str">
        <f t="shared" si="23"/>
        <v/>
      </c>
      <c r="I126" s="4" t="s">
        <v>24</v>
      </c>
      <c r="J126" s="4" t="s">
        <v>24</v>
      </c>
      <c r="L126" s="1" t="s">
        <v>11</v>
      </c>
      <c r="M126" s="1" t="s">
        <v>254</v>
      </c>
      <c r="N126" s="1" t="s">
        <v>30</v>
      </c>
      <c r="P126" s="6">
        <f t="shared" si="24"/>
        <v>1</v>
      </c>
      <c r="T126" s="4" t="s">
        <v>24</v>
      </c>
      <c r="V126" s="8" t="str">
        <f t="shared" si="26"/>
        <v/>
      </c>
    </row>
    <row r="127">
      <c r="A127" s="1" t="s">
        <v>10</v>
      </c>
      <c r="B127" s="1" t="s">
        <v>255</v>
      </c>
      <c r="C127" s="1" t="s">
        <v>28</v>
      </c>
      <c r="E127" s="6">
        <f t="shared" si="27"/>
        <v>2</v>
      </c>
      <c r="H127" s="7" t="str">
        <f t="shared" si="23"/>
        <v/>
      </c>
      <c r="I127" s="4" t="s">
        <v>24</v>
      </c>
      <c r="J127" s="4" t="s">
        <v>24</v>
      </c>
      <c r="L127" s="1" t="s">
        <v>11</v>
      </c>
      <c r="M127" s="1" t="s">
        <v>256</v>
      </c>
      <c r="N127" s="1" t="s">
        <v>30</v>
      </c>
      <c r="P127" s="6">
        <f t="shared" si="24"/>
        <v>2</v>
      </c>
      <c r="R127" s="4" t="s">
        <v>24</v>
      </c>
      <c r="T127" s="4" t="s">
        <v>24</v>
      </c>
      <c r="V127" s="8" t="str">
        <f t="shared" si="26"/>
        <v/>
      </c>
    </row>
    <row r="128">
      <c r="A128" s="1" t="s">
        <v>10</v>
      </c>
      <c r="B128" s="1" t="s">
        <v>257</v>
      </c>
      <c r="C128" s="1" t="s">
        <v>28</v>
      </c>
      <c r="E128" s="6">
        <f t="shared" si="27"/>
        <v>2</v>
      </c>
      <c r="H128" s="7" t="str">
        <f t="shared" si="23"/>
        <v/>
      </c>
      <c r="I128" s="4" t="s">
        <v>24</v>
      </c>
      <c r="J128" s="4" t="s">
        <v>24</v>
      </c>
      <c r="L128" s="1" t="s">
        <v>11</v>
      </c>
      <c r="M128" s="1" t="s">
        <v>258</v>
      </c>
      <c r="N128" s="1" t="s">
        <v>30</v>
      </c>
      <c r="P128" s="6">
        <f t="shared" si="24"/>
        <v>0</v>
      </c>
      <c r="V128" s="8" t="str">
        <f t="shared" si="26"/>
        <v/>
      </c>
    </row>
    <row r="129">
      <c r="A129" s="8" t="s">
        <v>10</v>
      </c>
      <c r="B129" s="8" t="s">
        <v>259</v>
      </c>
      <c r="C129" s="8" t="s">
        <v>28</v>
      </c>
      <c r="E129" s="6">
        <f t="shared" si="27"/>
        <v>3</v>
      </c>
      <c r="F129" s="4" t="s">
        <v>24</v>
      </c>
      <c r="H129" s="7" t="str">
        <f t="shared" si="23"/>
        <v>x</v>
      </c>
      <c r="I129" s="4" t="s">
        <v>24</v>
      </c>
      <c r="J129" s="4" t="s">
        <v>24</v>
      </c>
      <c r="L129" s="1" t="s">
        <v>11</v>
      </c>
      <c r="M129" s="1" t="s">
        <v>260</v>
      </c>
      <c r="N129" s="1" t="s">
        <v>30</v>
      </c>
      <c r="P129" s="6">
        <f t="shared" si="24"/>
        <v>1</v>
      </c>
      <c r="R129" s="4" t="s">
        <v>24</v>
      </c>
      <c r="V129" s="8" t="str">
        <f t="shared" si="26"/>
        <v/>
      </c>
    </row>
    <row r="130">
      <c r="A130" s="1" t="s">
        <v>10</v>
      </c>
      <c r="B130" s="1" t="s">
        <v>261</v>
      </c>
      <c r="C130" s="1" t="s">
        <v>28</v>
      </c>
      <c r="E130" s="6">
        <f t="shared" si="27"/>
        <v>2</v>
      </c>
      <c r="H130" s="7" t="str">
        <f t="shared" si="23"/>
        <v/>
      </c>
      <c r="I130" s="4" t="s">
        <v>24</v>
      </c>
      <c r="J130" s="4" t="s">
        <v>24</v>
      </c>
      <c r="L130" s="1" t="s">
        <v>11</v>
      </c>
      <c r="M130" s="1" t="s">
        <v>262</v>
      </c>
      <c r="N130" s="1" t="s">
        <v>30</v>
      </c>
      <c r="P130" s="6">
        <f t="shared" si="24"/>
        <v>1</v>
      </c>
      <c r="R130" s="4" t="s">
        <v>24</v>
      </c>
      <c r="V130" s="8" t="str">
        <f t="shared" si="26"/>
        <v/>
      </c>
    </row>
    <row r="131">
      <c r="A131" s="1" t="s">
        <v>10</v>
      </c>
      <c r="B131" s="1" t="s">
        <v>263</v>
      </c>
      <c r="C131" s="1" t="s">
        <v>23</v>
      </c>
      <c r="E131" s="6">
        <f t="shared" si="27"/>
        <v>4</v>
      </c>
      <c r="F131" s="4" t="s">
        <v>24</v>
      </c>
      <c r="G131" s="4" t="s">
        <v>24</v>
      </c>
      <c r="H131" s="7" t="str">
        <f t="shared" si="23"/>
        <v>x</v>
      </c>
      <c r="I131" s="4" t="s">
        <v>24</v>
      </c>
      <c r="J131" s="4" t="s">
        <v>24</v>
      </c>
      <c r="K131" s="4" t="s">
        <v>24</v>
      </c>
      <c r="L131" s="1" t="s">
        <v>11</v>
      </c>
      <c r="M131" s="1" t="s">
        <v>264</v>
      </c>
      <c r="N131" s="1" t="s">
        <v>30</v>
      </c>
      <c r="P131" s="6">
        <f t="shared" si="24"/>
        <v>1</v>
      </c>
      <c r="R131" s="4" t="s">
        <v>24</v>
      </c>
      <c r="V131" s="8" t="str">
        <f t="shared" si="26"/>
        <v/>
      </c>
    </row>
    <row r="132">
      <c r="A132" s="1" t="s">
        <v>10</v>
      </c>
      <c r="B132" s="1" t="s">
        <v>265</v>
      </c>
      <c r="C132" s="1" t="s">
        <v>28</v>
      </c>
      <c r="E132" s="6">
        <f t="shared" si="27"/>
        <v>2</v>
      </c>
      <c r="H132" s="7" t="str">
        <f t="shared" si="23"/>
        <v/>
      </c>
      <c r="I132" s="4" t="s">
        <v>24</v>
      </c>
      <c r="J132" s="4" t="s">
        <v>24</v>
      </c>
      <c r="L132" s="1" t="s">
        <v>11</v>
      </c>
      <c r="M132" s="1" t="s">
        <v>266</v>
      </c>
      <c r="N132" s="1" t="s">
        <v>30</v>
      </c>
      <c r="P132" s="6">
        <f t="shared" si="24"/>
        <v>3</v>
      </c>
      <c r="Q132" s="4" t="s">
        <v>24</v>
      </c>
      <c r="R132" s="4" t="s">
        <v>24</v>
      </c>
      <c r="T132" s="4" t="s">
        <v>24</v>
      </c>
      <c r="V132" s="8" t="str">
        <f t="shared" si="26"/>
        <v/>
      </c>
    </row>
    <row r="133">
      <c r="A133" s="1" t="s">
        <v>10</v>
      </c>
      <c r="B133" s="1" t="s">
        <v>267</v>
      </c>
      <c r="C133" s="1" t="s">
        <v>28</v>
      </c>
      <c r="E133" s="6">
        <f t="shared" si="27"/>
        <v>1</v>
      </c>
      <c r="H133" s="7" t="str">
        <f t="shared" si="23"/>
        <v/>
      </c>
      <c r="K133" s="4" t="s">
        <v>24</v>
      </c>
      <c r="L133" s="1" t="s">
        <v>11</v>
      </c>
      <c r="M133" s="1" t="s">
        <v>268</v>
      </c>
      <c r="N133" s="1" t="s">
        <v>30</v>
      </c>
      <c r="P133" s="6">
        <f t="shared" si="24"/>
        <v>3</v>
      </c>
      <c r="Q133" s="4" t="s">
        <v>24</v>
      </c>
      <c r="R133" s="4" t="s">
        <v>24</v>
      </c>
      <c r="T133" s="4" t="s">
        <v>24</v>
      </c>
      <c r="V133" s="8" t="str">
        <f t="shared" si="26"/>
        <v/>
      </c>
    </row>
    <row r="134">
      <c r="A134" s="1" t="s">
        <v>10</v>
      </c>
      <c r="B134" s="1" t="s">
        <v>269</v>
      </c>
      <c r="C134" s="1" t="s">
        <v>28</v>
      </c>
      <c r="E134" s="6">
        <f t="shared" si="27"/>
        <v>2</v>
      </c>
      <c r="F134" s="4" t="s">
        <v>24</v>
      </c>
      <c r="H134" s="7" t="str">
        <f t="shared" si="23"/>
        <v>x</v>
      </c>
      <c r="I134" s="4" t="s">
        <v>24</v>
      </c>
      <c r="L134" s="1" t="s">
        <v>11</v>
      </c>
      <c r="M134" s="1" t="s">
        <v>270</v>
      </c>
      <c r="N134" s="1" t="s">
        <v>30</v>
      </c>
      <c r="P134" s="6">
        <f t="shared" si="24"/>
        <v>1</v>
      </c>
      <c r="Q134" s="4" t="s">
        <v>24</v>
      </c>
      <c r="V134" s="8" t="str">
        <f t="shared" si="26"/>
        <v/>
      </c>
    </row>
    <row r="135">
      <c r="A135" s="1" t="s">
        <v>10</v>
      </c>
      <c r="B135" s="1" t="s">
        <v>271</v>
      </c>
      <c r="C135" s="1" t="s">
        <v>28</v>
      </c>
      <c r="E135" s="10">
        <f t="shared" si="27"/>
        <v>0</v>
      </c>
      <c r="H135" s="7" t="str">
        <f t="shared" si="23"/>
        <v/>
      </c>
      <c r="L135" s="1" t="s">
        <v>11</v>
      </c>
      <c r="M135" s="1" t="s">
        <v>272</v>
      </c>
      <c r="N135" s="1" t="s">
        <v>30</v>
      </c>
      <c r="P135" s="6">
        <f t="shared" si="24"/>
        <v>1</v>
      </c>
      <c r="Q135" s="4" t="s">
        <v>24</v>
      </c>
      <c r="V135" s="8" t="str">
        <f t="shared" si="26"/>
        <v/>
      </c>
    </row>
    <row r="136">
      <c r="A136" s="1" t="s">
        <v>10</v>
      </c>
      <c r="B136" s="1" t="s">
        <v>273</v>
      </c>
      <c r="C136" s="1" t="s">
        <v>28</v>
      </c>
      <c r="E136" s="6">
        <f t="shared" si="27"/>
        <v>4</v>
      </c>
      <c r="F136" s="4" t="s">
        <v>24</v>
      </c>
      <c r="G136" s="4" t="s">
        <v>24</v>
      </c>
      <c r="H136" s="7" t="str">
        <f t="shared" si="23"/>
        <v>x</v>
      </c>
      <c r="I136" s="4" t="s">
        <v>24</v>
      </c>
      <c r="J136" s="4" t="s">
        <v>24</v>
      </c>
      <c r="K136" s="4" t="s">
        <v>24</v>
      </c>
      <c r="L136" s="1" t="s">
        <v>11</v>
      </c>
      <c r="M136" s="1" t="s">
        <v>274</v>
      </c>
      <c r="N136" s="1" t="s">
        <v>30</v>
      </c>
      <c r="P136" s="6">
        <f t="shared" si="24"/>
        <v>1</v>
      </c>
      <c r="Q136" s="4" t="s">
        <v>24</v>
      </c>
      <c r="V136" s="8" t="str">
        <f t="shared" si="26"/>
        <v/>
      </c>
    </row>
    <row r="137">
      <c r="A137" s="1" t="s">
        <v>10</v>
      </c>
      <c r="B137" s="1" t="s">
        <v>275</v>
      </c>
      <c r="C137" s="1" t="s">
        <v>23</v>
      </c>
      <c r="E137" s="6">
        <f t="shared" si="27"/>
        <v>3</v>
      </c>
      <c r="F137" s="4" t="s">
        <v>24</v>
      </c>
      <c r="H137" s="7" t="str">
        <f t="shared" si="23"/>
        <v>x</v>
      </c>
      <c r="J137" s="4" t="s">
        <v>24</v>
      </c>
      <c r="K137" s="4" t="s">
        <v>24</v>
      </c>
      <c r="L137" s="1" t="s">
        <v>11</v>
      </c>
      <c r="M137" s="1" t="s">
        <v>276</v>
      </c>
      <c r="N137" s="1" t="s">
        <v>30</v>
      </c>
      <c r="P137" s="6">
        <f t="shared" si="24"/>
        <v>1</v>
      </c>
      <c r="Q137" s="4" t="s">
        <v>24</v>
      </c>
      <c r="V137" s="8" t="str">
        <f t="shared" si="26"/>
        <v/>
      </c>
    </row>
    <row r="138">
      <c r="A138" s="1" t="s">
        <v>10</v>
      </c>
      <c r="B138" s="1" t="s">
        <v>277</v>
      </c>
      <c r="C138" s="1" t="s">
        <v>28</v>
      </c>
      <c r="E138" s="10">
        <f t="shared" si="27"/>
        <v>0</v>
      </c>
      <c r="H138" s="7" t="str">
        <f t="shared" si="23"/>
        <v/>
      </c>
      <c r="L138" s="1" t="s">
        <v>11</v>
      </c>
      <c r="M138" s="1" t="s">
        <v>278</v>
      </c>
      <c r="N138" s="1" t="s">
        <v>30</v>
      </c>
      <c r="P138" s="6">
        <f t="shared" si="24"/>
        <v>1</v>
      </c>
      <c r="Q138" s="4" t="s">
        <v>24</v>
      </c>
      <c r="V138" s="8" t="str">
        <f t="shared" si="26"/>
        <v/>
      </c>
    </row>
    <row r="139">
      <c r="A139" s="1" t="s">
        <v>10</v>
      </c>
      <c r="B139" s="1" t="s">
        <v>279</v>
      </c>
      <c r="C139" s="1" t="s">
        <v>28</v>
      </c>
      <c r="E139" s="6">
        <f t="shared" si="27"/>
        <v>4</v>
      </c>
      <c r="F139" s="4" t="s">
        <v>24</v>
      </c>
      <c r="H139" s="7" t="str">
        <f t="shared" si="23"/>
        <v>x</v>
      </c>
      <c r="I139" s="4" t="s">
        <v>24</v>
      </c>
      <c r="J139" s="4" t="s">
        <v>24</v>
      </c>
      <c r="K139" s="4" t="s">
        <v>24</v>
      </c>
      <c r="L139" s="1" t="s">
        <v>11</v>
      </c>
      <c r="M139" s="1" t="s">
        <v>280</v>
      </c>
      <c r="N139" s="1" t="s">
        <v>30</v>
      </c>
      <c r="P139" s="6">
        <f t="shared" si="24"/>
        <v>1</v>
      </c>
      <c r="R139" s="4" t="s">
        <v>24</v>
      </c>
      <c r="V139" s="8" t="str">
        <f t="shared" si="26"/>
        <v/>
      </c>
    </row>
    <row r="140">
      <c r="A140" s="1" t="s">
        <v>10</v>
      </c>
      <c r="B140" s="1" t="s">
        <v>281</v>
      </c>
      <c r="C140" s="1" t="s">
        <v>28</v>
      </c>
      <c r="E140" s="10">
        <f t="shared" si="27"/>
        <v>0</v>
      </c>
      <c r="H140" s="7" t="str">
        <f t="shared" si="23"/>
        <v/>
      </c>
      <c r="L140" s="1" t="s">
        <v>11</v>
      </c>
      <c r="M140" s="1" t="s">
        <v>282</v>
      </c>
      <c r="N140" s="1" t="s">
        <v>30</v>
      </c>
      <c r="P140" s="6">
        <f t="shared" si="24"/>
        <v>0</v>
      </c>
      <c r="V140" s="8" t="str">
        <f t="shared" si="26"/>
        <v/>
      </c>
    </row>
    <row r="141">
      <c r="A141" s="1" t="s">
        <v>10</v>
      </c>
      <c r="B141" s="1" t="s">
        <v>283</v>
      </c>
      <c r="C141" s="1" t="s">
        <v>28</v>
      </c>
      <c r="E141" s="10">
        <f t="shared" si="27"/>
        <v>0</v>
      </c>
      <c r="H141" s="7" t="str">
        <f t="shared" si="23"/>
        <v/>
      </c>
      <c r="L141" s="1" t="s">
        <v>11</v>
      </c>
      <c r="M141" s="1" t="s">
        <v>284</v>
      </c>
      <c r="N141" s="1" t="s">
        <v>30</v>
      </c>
      <c r="P141" s="6">
        <f t="shared" si="24"/>
        <v>1</v>
      </c>
      <c r="Q141" s="4" t="s">
        <v>24</v>
      </c>
      <c r="V141" s="8" t="str">
        <f t="shared" si="26"/>
        <v/>
      </c>
    </row>
    <row r="142">
      <c r="A142" s="1" t="s">
        <v>10</v>
      </c>
      <c r="B142" s="1" t="s">
        <v>285</v>
      </c>
      <c r="C142" s="1" t="s">
        <v>28</v>
      </c>
      <c r="E142" s="10">
        <f t="shared" si="27"/>
        <v>0</v>
      </c>
      <c r="H142" s="7" t="str">
        <f t="shared" si="23"/>
        <v/>
      </c>
      <c r="L142" s="1" t="s">
        <v>11</v>
      </c>
      <c r="M142" s="1" t="s">
        <v>286</v>
      </c>
      <c r="N142" s="1" t="s">
        <v>26</v>
      </c>
      <c r="P142" s="6">
        <f t="shared" si="24"/>
        <v>1</v>
      </c>
      <c r="Q142" s="4" t="s">
        <v>24</v>
      </c>
      <c r="V142" s="8" t="str">
        <f t="shared" si="26"/>
        <v/>
      </c>
    </row>
    <row r="143">
      <c r="A143" s="1" t="s">
        <v>10</v>
      </c>
      <c r="B143" s="1" t="s">
        <v>287</v>
      </c>
      <c r="C143" s="1" t="s">
        <v>28</v>
      </c>
      <c r="E143" s="10">
        <f t="shared" si="27"/>
        <v>0</v>
      </c>
      <c r="H143" s="7" t="str">
        <f t="shared" si="23"/>
        <v/>
      </c>
      <c r="L143" s="1" t="s">
        <v>11</v>
      </c>
      <c r="M143" s="1" t="s">
        <v>288</v>
      </c>
      <c r="N143" s="1" t="s">
        <v>30</v>
      </c>
      <c r="P143" s="6">
        <f t="shared" si="24"/>
        <v>0</v>
      </c>
      <c r="V143" s="8" t="str">
        <f t="shared" si="26"/>
        <v/>
      </c>
    </row>
    <row r="144">
      <c r="A144" s="1" t="s">
        <v>10</v>
      </c>
      <c r="B144" s="1" t="s">
        <v>289</v>
      </c>
      <c r="C144" s="1" t="s">
        <v>28</v>
      </c>
      <c r="E144" s="6">
        <f t="shared" si="27"/>
        <v>1</v>
      </c>
      <c r="G144" s="4" t="s">
        <v>24</v>
      </c>
      <c r="H144" s="7" t="str">
        <f t="shared" si="23"/>
        <v>x</v>
      </c>
      <c r="L144" s="1" t="s">
        <v>11</v>
      </c>
      <c r="M144" s="1" t="s">
        <v>290</v>
      </c>
      <c r="N144" s="1" t="s">
        <v>30</v>
      </c>
      <c r="P144" s="6">
        <f t="shared" si="24"/>
        <v>1</v>
      </c>
      <c r="Q144" s="4" t="s">
        <v>24</v>
      </c>
      <c r="V144" s="8" t="str">
        <f t="shared" si="26"/>
        <v/>
      </c>
    </row>
    <row r="145">
      <c r="A145" s="1" t="s">
        <v>10</v>
      </c>
      <c r="B145" s="1" t="s">
        <v>291</v>
      </c>
      <c r="C145" s="1" t="s">
        <v>28</v>
      </c>
      <c r="E145" s="6">
        <f t="shared" si="27"/>
        <v>1</v>
      </c>
      <c r="G145" s="4" t="s">
        <v>24</v>
      </c>
      <c r="H145" s="7" t="str">
        <f t="shared" si="23"/>
        <v>x</v>
      </c>
      <c r="L145" s="1" t="s">
        <v>11</v>
      </c>
      <c r="M145" s="1" t="s">
        <v>292</v>
      </c>
      <c r="N145" s="1" t="s">
        <v>30</v>
      </c>
      <c r="P145" s="6">
        <f t="shared" si="24"/>
        <v>2</v>
      </c>
      <c r="Q145" s="4" t="s">
        <v>24</v>
      </c>
      <c r="R145" s="4" t="s">
        <v>24</v>
      </c>
      <c r="V145" s="8" t="str">
        <f t="shared" si="26"/>
        <v/>
      </c>
    </row>
    <row r="146">
      <c r="A146" s="1" t="s">
        <v>10</v>
      </c>
      <c r="B146" s="1" t="s">
        <v>293</v>
      </c>
      <c r="C146" s="1" t="s">
        <v>28</v>
      </c>
      <c r="E146" s="6">
        <f t="shared" si="27"/>
        <v>1</v>
      </c>
      <c r="G146" s="4" t="s">
        <v>24</v>
      </c>
      <c r="H146" s="7" t="str">
        <f t="shared" si="23"/>
        <v>x</v>
      </c>
      <c r="L146" s="1" t="s">
        <v>11</v>
      </c>
      <c r="M146" s="1" t="s">
        <v>294</v>
      </c>
      <c r="N146" s="1" t="s">
        <v>30</v>
      </c>
      <c r="P146" s="6">
        <f t="shared" si="24"/>
        <v>2</v>
      </c>
      <c r="Q146" s="4" t="s">
        <v>24</v>
      </c>
      <c r="R146" s="4" t="s">
        <v>24</v>
      </c>
      <c r="V146" s="8" t="str">
        <f t="shared" si="26"/>
        <v/>
      </c>
    </row>
    <row r="147">
      <c r="A147" s="1" t="s">
        <v>10</v>
      </c>
      <c r="B147" s="1" t="s">
        <v>295</v>
      </c>
      <c r="C147" s="1" t="s">
        <v>28</v>
      </c>
      <c r="E147" s="10">
        <f t="shared" si="27"/>
        <v>0</v>
      </c>
      <c r="H147" s="7" t="str">
        <f t="shared" si="23"/>
        <v/>
      </c>
      <c r="L147" s="1" t="s">
        <v>11</v>
      </c>
      <c r="M147" s="1" t="s">
        <v>296</v>
      </c>
      <c r="N147" s="1" t="s">
        <v>30</v>
      </c>
      <c r="P147" s="6">
        <f t="shared" si="24"/>
        <v>2</v>
      </c>
      <c r="Q147" s="4" t="s">
        <v>24</v>
      </c>
      <c r="R147" s="4" t="s">
        <v>24</v>
      </c>
      <c r="V147" s="8" t="str">
        <f t="shared" si="26"/>
        <v/>
      </c>
    </row>
    <row r="148">
      <c r="A148" s="1" t="s">
        <v>10</v>
      </c>
      <c r="B148" s="1" t="s">
        <v>297</v>
      </c>
      <c r="C148" s="1" t="s">
        <v>28</v>
      </c>
      <c r="E148" s="6">
        <f t="shared" si="27"/>
        <v>1</v>
      </c>
      <c r="G148" s="4" t="s">
        <v>24</v>
      </c>
      <c r="H148" s="7" t="str">
        <f t="shared" si="23"/>
        <v>x</v>
      </c>
      <c r="L148" s="1" t="s">
        <v>11</v>
      </c>
      <c r="M148" s="1" t="s">
        <v>298</v>
      </c>
      <c r="N148" s="1" t="s">
        <v>30</v>
      </c>
      <c r="P148" s="6">
        <f t="shared" si="24"/>
        <v>2</v>
      </c>
      <c r="Q148" s="4" t="s">
        <v>24</v>
      </c>
      <c r="R148" s="4" t="s">
        <v>24</v>
      </c>
      <c r="V148" s="8" t="str">
        <f t="shared" si="26"/>
        <v/>
      </c>
    </row>
    <row r="149">
      <c r="A149" s="1" t="s">
        <v>10</v>
      </c>
      <c r="B149" s="1" t="s">
        <v>299</v>
      </c>
      <c r="C149" s="1" t="s">
        <v>28</v>
      </c>
      <c r="E149" s="6">
        <f t="shared" si="27"/>
        <v>1</v>
      </c>
      <c r="G149" s="4" t="s">
        <v>24</v>
      </c>
      <c r="H149" s="7" t="str">
        <f t="shared" si="23"/>
        <v>x</v>
      </c>
      <c r="L149" s="1" t="s">
        <v>11</v>
      </c>
      <c r="M149" s="1" t="s">
        <v>300</v>
      </c>
      <c r="N149" s="1" t="s">
        <v>30</v>
      </c>
      <c r="P149" s="6">
        <f t="shared" si="24"/>
        <v>2</v>
      </c>
      <c r="Q149" s="4" t="s">
        <v>24</v>
      </c>
      <c r="R149" s="4" t="s">
        <v>24</v>
      </c>
      <c r="V149" s="8" t="str">
        <f t="shared" si="26"/>
        <v/>
      </c>
    </row>
    <row r="150">
      <c r="A150" s="1" t="s">
        <v>10</v>
      </c>
      <c r="B150" s="1" t="s">
        <v>301</v>
      </c>
      <c r="C150" s="1" t="s">
        <v>28</v>
      </c>
      <c r="E150" s="6">
        <f t="shared" si="27"/>
        <v>1</v>
      </c>
      <c r="G150" s="4" t="s">
        <v>24</v>
      </c>
      <c r="H150" s="7" t="str">
        <f t="shared" si="23"/>
        <v>x</v>
      </c>
      <c r="L150" s="1" t="s">
        <v>11</v>
      </c>
      <c r="M150" s="1" t="s">
        <v>302</v>
      </c>
      <c r="N150" s="1" t="s">
        <v>30</v>
      </c>
      <c r="P150" s="6">
        <f t="shared" si="24"/>
        <v>1</v>
      </c>
      <c r="Q150" s="4" t="s">
        <v>24</v>
      </c>
      <c r="V150" s="8" t="str">
        <f t="shared" si="26"/>
        <v/>
      </c>
    </row>
    <row r="151">
      <c r="A151" s="1" t="s">
        <v>10</v>
      </c>
      <c r="B151" s="1" t="s">
        <v>303</v>
      </c>
      <c r="C151" s="1" t="s">
        <v>28</v>
      </c>
      <c r="E151" s="6">
        <f t="shared" si="27"/>
        <v>3</v>
      </c>
      <c r="F151" s="4" t="s">
        <v>24</v>
      </c>
      <c r="H151" s="7" t="str">
        <f t="shared" si="23"/>
        <v>x</v>
      </c>
      <c r="I151" s="4" t="s">
        <v>24</v>
      </c>
      <c r="J151" s="4" t="s">
        <v>24</v>
      </c>
      <c r="L151" s="1" t="s">
        <v>11</v>
      </c>
      <c r="M151" s="1" t="s">
        <v>304</v>
      </c>
      <c r="N151" s="1" t="s">
        <v>30</v>
      </c>
      <c r="P151" s="6">
        <f t="shared" si="24"/>
        <v>0</v>
      </c>
      <c r="V151" s="8" t="str">
        <f t="shared" si="26"/>
        <v/>
      </c>
    </row>
    <row r="152">
      <c r="A152" s="1" t="s">
        <v>10</v>
      </c>
      <c r="B152" s="8" t="s">
        <v>305</v>
      </c>
      <c r="C152" s="1" t="s">
        <v>28</v>
      </c>
      <c r="E152" s="6">
        <f t="shared" si="27"/>
        <v>3</v>
      </c>
      <c r="G152" s="4" t="s">
        <v>24</v>
      </c>
      <c r="H152" s="7" t="str">
        <f t="shared" si="23"/>
        <v>x</v>
      </c>
      <c r="I152" s="4" t="s">
        <v>24</v>
      </c>
      <c r="J152" s="4" t="s">
        <v>24</v>
      </c>
      <c r="L152" s="1" t="s">
        <v>11</v>
      </c>
      <c r="M152" s="1" t="s">
        <v>306</v>
      </c>
      <c r="N152" s="1" t="s">
        <v>30</v>
      </c>
      <c r="P152" s="6">
        <f t="shared" si="24"/>
        <v>1</v>
      </c>
      <c r="R152" s="4" t="s">
        <v>24</v>
      </c>
      <c r="V152" s="8" t="str">
        <f t="shared" si="26"/>
        <v/>
      </c>
    </row>
    <row r="153">
      <c r="A153" s="1" t="s">
        <v>10</v>
      </c>
      <c r="B153" s="1" t="s">
        <v>307</v>
      </c>
      <c r="C153" s="1" t="s">
        <v>28</v>
      </c>
      <c r="E153" s="6">
        <f t="shared" si="27"/>
        <v>4</v>
      </c>
      <c r="G153" s="4" t="s">
        <v>24</v>
      </c>
      <c r="H153" s="7" t="str">
        <f t="shared" si="23"/>
        <v>x</v>
      </c>
      <c r="I153" s="4" t="s">
        <v>24</v>
      </c>
      <c r="J153" s="4" t="s">
        <v>24</v>
      </c>
      <c r="K153" s="4" t="s">
        <v>24</v>
      </c>
      <c r="L153" s="1" t="s">
        <v>11</v>
      </c>
      <c r="M153" s="1" t="s">
        <v>308</v>
      </c>
      <c r="N153" s="1" t="s">
        <v>30</v>
      </c>
      <c r="P153" s="6">
        <f t="shared" si="24"/>
        <v>2</v>
      </c>
      <c r="Q153" s="4" t="s">
        <v>24</v>
      </c>
      <c r="R153" s="4" t="s">
        <v>24</v>
      </c>
      <c r="V153" s="8" t="str">
        <f t="shared" si="26"/>
        <v/>
      </c>
    </row>
    <row r="154">
      <c r="A154" s="1" t="s">
        <v>10</v>
      </c>
      <c r="B154" s="1" t="s">
        <v>309</v>
      </c>
      <c r="C154" s="1" t="s">
        <v>28</v>
      </c>
      <c r="E154" s="6">
        <f t="shared" si="27"/>
        <v>3</v>
      </c>
      <c r="F154" s="4" t="s">
        <v>24</v>
      </c>
      <c r="G154" s="4" t="s">
        <v>24</v>
      </c>
      <c r="H154" s="7" t="str">
        <f t="shared" si="23"/>
        <v>x</v>
      </c>
      <c r="I154" s="4" t="s">
        <v>24</v>
      </c>
      <c r="J154" s="4" t="s">
        <v>24</v>
      </c>
      <c r="L154" s="1" t="s">
        <v>11</v>
      </c>
      <c r="M154" s="1" t="s">
        <v>310</v>
      </c>
      <c r="N154" s="1" t="s">
        <v>30</v>
      </c>
      <c r="P154" s="6">
        <f t="shared" si="24"/>
        <v>2</v>
      </c>
      <c r="Q154" s="4" t="s">
        <v>24</v>
      </c>
      <c r="R154" s="4" t="s">
        <v>24</v>
      </c>
      <c r="V154" s="8" t="str">
        <f t="shared" si="26"/>
        <v/>
      </c>
    </row>
    <row r="155">
      <c r="A155" s="1" t="s">
        <v>10</v>
      </c>
      <c r="B155" s="1" t="s">
        <v>311</v>
      </c>
      <c r="C155" s="1" t="s">
        <v>28</v>
      </c>
      <c r="E155" s="6">
        <f t="shared" si="27"/>
        <v>3</v>
      </c>
      <c r="F155" s="4" t="s">
        <v>24</v>
      </c>
      <c r="H155" s="7" t="str">
        <f t="shared" si="23"/>
        <v>x</v>
      </c>
      <c r="I155" s="4" t="s">
        <v>24</v>
      </c>
      <c r="J155" s="4" t="s">
        <v>24</v>
      </c>
      <c r="L155" s="1" t="s">
        <v>11</v>
      </c>
      <c r="M155" s="1" t="s">
        <v>312</v>
      </c>
      <c r="N155" s="1" t="s">
        <v>30</v>
      </c>
      <c r="P155" s="6">
        <f t="shared" si="24"/>
        <v>2</v>
      </c>
      <c r="R155" s="4" t="s">
        <v>24</v>
      </c>
      <c r="T155" s="4" t="s">
        <v>24</v>
      </c>
      <c r="V155" s="8" t="str">
        <f t="shared" si="26"/>
        <v/>
      </c>
    </row>
    <row r="156">
      <c r="A156" s="1" t="s">
        <v>10</v>
      </c>
      <c r="B156" s="1" t="s">
        <v>313</v>
      </c>
      <c r="C156" s="1" t="s">
        <v>28</v>
      </c>
      <c r="E156" s="6">
        <f t="shared" si="27"/>
        <v>3</v>
      </c>
      <c r="F156" s="4" t="s">
        <v>24</v>
      </c>
      <c r="H156" s="7" t="str">
        <f t="shared" si="23"/>
        <v>x</v>
      </c>
      <c r="I156" s="4" t="s">
        <v>24</v>
      </c>
      <c r="J156" s="4" t="s">
        <v>24</v>
      </c>
      <c r="L156" s="1" t="s">
        <v>11</v>
      </c>
      <c r="M156" s="1" t="s">
        <v>314</v>
      </c>
      <c r="N156" s="1" t="s">
        <v>30</v>
      </c>
      <c r="P156" s="6">
        <f t="shared" si="24"/>
        <v>1</v>
      </c>
      <c r="R156" s="4" t="s">
        <v>24</v>
      </c>
      <c r="V156" s="8" t="str">
        <f t="shared" si="26"/>
        <v/>
      </c>
    </row>
    <row r="157">
      <c r="A157" s="1" t="s">
        <v>10</v>
      </c>
      <c r="B157" s="1" t="s">
        <v>315</v>
      </c>
      <c r="C157" s="1" t="s">
        <v>28</v>
      </c>
      <c r="E157" s="6">
        <f t="shared" si="27"/>
        <v>3</v>
      </c>
      <c r="G157" s="4" t="s">
        <v>24</v>
      </c>
      <c r="H157" s="7" t="str">
        <f t="shared" si="23"/>
        <v>x</v>
      </c>
      <c r="I157" s="4" t="s">
        <v>24</v>
      </c>
      <c r="J157" s="4" t="s">
        <v>24</v>
      </c>
      <c r="L157" s="1" t="s">
        <v>11</v>
      </c>
      <c r="M157" s="1" t="s">
        <v>316</v>
      </c>
      <c r="N157" s="1" t="s">
        <v>30</v>
      </c>
      <c r="P157" s="6">
        <f t="shared" si="24"/>
        <v>1</v>
      </c>
      <c r="R157" s="4" t="s">
        <v>24</v>
      </c>
      <c r="V157" s="8" t="str">
        <f t="shared" si="26"/>
        <v/>
      </c>
    </row>
    <row r="158">
      <c r="A158" s="1" t="s">
        <v>10</v>
      </c>
      <c r="B158" s="1" t="s">
        <v>317</v>
      </c>
      <c r="C158" s="1" t="s">
        <v>28</v>
      </c>
      <c r="E158" s="6">
        <f t="shared" si="27"/>
        <v>4</v>
      </c>
      <c r="G158" s="4" t="s">
        <v>24</v>
      </c>
      <c r="H158" s="7" t="str">
        <f t="shared" si="23"/>
        <v>x</v>
      </c>
      <c r="I158" s="4" t="s">
        <v>24</v>
      </c>
      <c r="J158" s="4" t="s">
        <v>24</v>
      </c>
      <c r="K158" s="4" t="s">
        <v>24</v>
      </c>
      <c r="L158" s="1" t="s">
        <v>11</v>
      </c>
      <c r="M158" s="1" t="s">
        <v>318</v>
      </c>
      <c r="N158" s="1" t="s">
        <v>30</v>
      </c>
      <c r="P158" s="6">
        <f t="shared" si="24"/>
        <v>1</v>
      </c>
      <c r="R158" s="4" t="s">
        <v>24</v>
      </c>
      <c r="V158" s="8" t="str">
        <f t="shared" si="26"/>
        <v/>
      </c>
    </row>
    <row r="159">
      <c r="A159" s="1" t="s">
        <v>10</v>
      </c>
      <c r="B159" s="1" t="s">
        <v>319</v>
      </c>
      <c r="C159" s="1" t="s">
        <v>28</v>
      </c>
      <c r="E159" s="6">
        <f t="shared" si="27"/>
        <v>2</v>
      </c>
      <c r="H159" s="7" t="str">
        <f t="shared" si="23"/>
        <v/>
      </c>
      <c r="I159" s="4" t="s">
        <v>24</v>
      </c>
      <c r="K159" s="4" t="s">
        <v>24</v>
      </c>
      <c r="L159" s="1" t="s">
        <v>11</v>
      </c>
      <c r="M159" s="1" t="s">
        <v>320</v>
      </c>
      <c r="N159" s="1" t="s">
        <v>30</v>
      </c>
      <c r="P159" s="6">
        <f t="shared" si="24"/>
        <v>1</v>
      </c>
      <c r="T159" s="4" t="s">
        <v>24</v>
      </c>
      <c r="V159" s="8" t="str">
        <f t="shared" si="26"/>
        <v/>
      </c>
    </row>
    <row r="160">
      <c r="A160" s="1" t="s">
        <v>10</v>
      </c>
      <c r="B160" s="1" t="s">
        <v>321</v>
      </c>
      <c r="C160" s="1" t="s">
        <v>28</v>
      </c>
      <c r="E160" s="6">
        <f t="shared" si="27"/>
        <v>2</v>
      </c>
      <c r="H160" s="7" t="str">
        <f t="shared" si="23"/>
        <v/>
      </c>
      <c r="I160" s="4" t="s">
        <v>24</v>
      </c>
      <c r="J160" s="4" t="s">
        <v>24</v>
      </c>
      <c r="L160" s="1" t="s">
        <v>11</v>
      </c>
      <c r="M160" s="1" t="s">
        <v>322</v>
      </c>
      <c r="N160" s="1" t="s">
        <v>30</v>
      </c>
      <c r="P160" s="6">
        <f t="shared" si="24"/>
        <v>1</v>
      </c>
      <c r="T160" s="4" t="s">
        <v>24</v>
      </c>
      <c r="V160" s="8" t="str">
        <f t="shared" si="26"/>
        <v/>
      </c>
    </row>
    <row r="161">
      <c r="A161" s="1" t="s">
        <v>10</v>
      </c>
      <c r="B161" s="1" t="s">
        <v>323</v>
      </c>
      <c r="C161" s="1" t="s">
        <v>28</v>
      </c>
      <c r="E161" s="6">
        <f t="shared" si="27"/>
        <v>2</v>
      </c>
      <c r="H161" s="7" t="str">
        <f t="shared" si="23"/>
        <v/>
      </c>
      <c r="I161" s="4" t="s">
        <v>24</v>
      </c>
      <c r="J161" s="4" t="s">
        <v>24</v>
      </c>
      <c r="L161" s="1" t="s">
        <v>11</v>
      </c>
      <c r="M161" s="1" t="s">
        <v>324</v>
      </c>
      <c r="N161" s="1" t="s">
        <v>30</v>
      </c>
      <c r="P161" s="6">
        <f t="shared" si="24"/>
        <v>1</v>
      </c>
      <c r="R161" s="4" t="s">
        <v>24</v>
      </c>
      <c r="V161" s="8" t="str">
        <f t="shared" si="26"/>
        <v/>
      </c>
    </row>
    <row r="162">
      <c r="A162" s="1" t="s">
        <v>10</v>
      </c>
      <c r="B162" s="1" t="s">
        <v>325</v>
      </c>
      <c r="C162" s="1" t="s">
        <v>23</v>
      </c>
      <c r="E162" s="6">
        <f t="shared" si="27"/>
        <v>3</v>
      </c>
      <c r="F162" s="4" t="s">
        <v>24</v>
      </c>
      <c r="H162" s="7" t="str">
        <f t="shared" si="23"/>
        <v>x</v>
      </c>
      <c r="I162" s="4" t="s">
        <v>24</v>
      </c>
      <c r="J162" s="4" t="s">
        <v>24</v>
      </c>
      <c r="L162" s="1" t="s">
        <v>11</v>
      </c>
      <c r="M162" s="1" t="s">
        <v>326</v>
      </c>
      <c r="N162" s="1" t="s">
        <v>30</v>
      </c>
      <c r="P162" s="6">
        <f t="shared" si="24"/>
        <v>1</v>
      </c>
      <c r="R162" s="4" t="s">
        <v>24</v>
      </c>
      <c r="V162" s="8" t="str">
        <f t="shared" si="26"/>
        <v/>
      </c>
    </row>
    <row r="163">
      <c r="A163" s="1" t="s">
        <v>11</v>
      </c>
      <c r="B163" s="1" t="s">
        <v>327</v>
      </c>
      <c r="C163" s="1" t="s">
        <v>28</v>
      </c>
      <c r="E163" s="6">
        <f t="shared" si="27"/>
        <v>4</v>
      </c>
      <c r="F163" s="4" t="s">
        <v>24</v>
      </c>
      <c r="H163" s="7" t="str">
        <f t="shared" si="23"/>
        <v>x</v>
      </c>
      <c r="I163" s="4" t="s">
        <v>24</v>
      </c>
      <c r="J163" s="4" t="s">
        <v>24</v>
      </c>
      <c r="K163" s="4" t="s">
        <v>24</v>
      </c>
      <c r="L163" s="1" t="s">
        <v>11</v>
      </c>
      <c r="M163" s="1" t="s">
        <v>328</v>
      </c>
      <c r="N163" s="1" t="s">
        <v>30</v>
      </c>
      <c r="P163" s="6">
        <f t="shared" si="24"/>
        <v>1</v>
      </c>
      <c r="R163" s="4" t="s">
        <v>24</v>
      </c>
      <c r="V163" s="8" t="str">
        <f t="shared" si="26"/>
        <v/>
      </c>
    </row>
    <row r="164">
      <c r="A164" s="1" t="s">
        <v>11</v>
      </c>
      <c r="B164" s="1" t="s">
        <v>329</v>
      </c>
      <c r="C164" s="1" t="s">
        <v>28</v>
      </c>
      <c r="E164" s="6">
        <f t="shared" si="27"/>
        <v>1</v>
      </c>
      <c r="H164" s="7" t="str">
        <f t="shared" si="23"/>
        <v/>
      </c>
      <c r="I164" s="4" t="s">
        <v>24</v>
      </c>
      <c r="L164" s="1" t="s">
        <v>11</v>
      </c>
      <c r="M164" s="1" t="s">
        <v>330</v>
      </c>
      <c r="N164" s="1" t="s">
        <v>30</v>
      </c>
      <c r="P164" s="6">
        <f t="shared" si="24"/>
        <v>2</v>
      </c>
      <c r="R164" s="4" t="s">
        <v>24</v>
      </c>
      <c r="T164" s="4" t="s">
        <v>24</v>
      </c>
      <c r="V164" s="8" t="str">
        <f t="shared" si="26"/>
        <v/>
      </c>
    </row>
    <row r="165">
      <c r="A165" s="1" t="s">
        <v>11</v>
      </c>
      <c r="B165" s="1" t="s">
        <v>331</v>
      </c>
      <c r="C165" s="1" t="s">
        <v>28</v>
      </c>
      <c r="E165" s="10">
        <f t="shared" si="27"/>
        <v>0</v>
      </c>
      <c r="H165" s="7" t="str">
        <f t="shared" si="23"/>
        <v/>
      </c>
      <c r="L165" s="1" t="s">
        <v>11</v>
      </c>
      <c r="M165" s="1" t="s">
        <v>332</v>
      </c>
      <c r="N165" s="1" t="s">
        <v>30</v>
      </c>
      <c r="P165" s="6">
        <f t="shared" si="24"/>
        <v>1</v>
      </c>
      <c r="T165" s="4" t="s">
        <v>24</v>
      </c>
      <c r="V165" s="8" t="str">
        <f t="shared" si="26"/>
        <v/>
      </c>
    </row>
    <row r="166">
      <c r="A166" s="1" t="s">
        <v>11</v>
      </c>
      <c r="B166" s="1" t="s">
        <v>333</v>
      </c>
      <c r="C166" s="1" t="s">
        <v>28</v>
      </c>
      <c r="E166" s="6">
        <f t="shared" si="27"/>
        <v>1</v>
      </c>
      <c r="H166" s="7" t="str">
        <f t="shared" si="23"/>
        <v/>
      </c>
      <c r="I166" s="4" t="s">
        <v>24</v>
      </c>
      <c r="L166" s="1" t="s">
        <v>11</v>
      </c>
      <c r="M166" s="1" t="s">
        <v>334</v>
      </c>
      <c r="N166" s="1" t="s">
        <v>30</v>
      </c>
      <c r="P166" s="6">
        <f t="shared" si="24"/>
        <v>0</v>
      </c>
      <c r="V166" s="8" t="str">
        <f t="shared" si="26"/>
        <v/>
      </c>
    </row>
    <row r="167">
      <c r="A167" s="1" t="s">
        <v>11</v>
      </c>
      <c r="B167" s="1" t="s">
        <v>335</v>
      </c>
      <c r="C167" s="1" t="s">
        <v>28</v>
      </c>
      <c r="E167" s="6">
        <f t="shared" si="27"/>
        <v>3</v>
      </c>
      <c r="F167" s="4" t="s">
        <v>24</v>
      </c>
      <c r="H167" s="7" t="str">
        <f t="shared" si="23"/>
        <v>x</v>
      </c>
      <c r="I167" s="4" t="s">
        <v>24</v>
      </c>
      <c r="K167" s="4" t="s">
        <v>24</v>
      </c>
      <c r="L167" s="1" t="s">
        <v>11</v>
      </c>
      <c r="M167" s="1" t="s">
        <v>336</v>
      </c>
      <c r="N167" s="1" t="s">
        <v>30</v>
      </c>
      <c r="P167" s="6">
        <f t="shared" si="24"/>
        <v>3</v>
      </c>
      <c r="Q167" s="4" t="s">
        <v>24</v>
      </c>
      <c r="R167" s="4" t="s">
        <v>24</v>
      </c>
      <c r="T167" s="4" t="s">
        <v>24</v>
      </c>
      <c r="V167" s="8" t="str">
        <f t="shared" si="26"/>
        <v/>
      </c>
    </row>
    <row r="168">
      <c r="A168" s="1" t="s">
        <v>11</v>
      </c>
      <c r="B168" s="1" t="s">
        <v>337</v>
      </c>
      <c r="C168" s="1" t="s">
        <v>28</v>
      </c>
      <c r="E168" s="6">
        <f t="shared" si="27"/>
        <v>4</v>
      </c>
      <c r="F168" s="4" t="s">
        <v>24</v>
      </c>
      <c r="H168" s="7" t="str">
        <f t="shared" si="23"/>
        <v>x</v>
      </c>
      <c r="I168" s="4" t="s">
        <v>24</v>
      </c>
      <c r="J168" s="4" t="s">
        <v>24</v>
      </c>
      <c r="K168" s="4" t="s">
        <v>24</v>
      </c>
      <c r="L168" s="1" t="s">
        <v>11</v>
      </c>
      <c r="M168" s="1" t="s">
        <v>338</v>
      </c>
      <c r="N168" s="1" t="s">
        <v>30</v>
      </c>
      <c r="P168" s="6">
        <f t="shared" si="24"/>
        <v>2</v>
      </c>
      <c r="R168" s="4" t="s">
        <v>24</v>
      </c>
      <c r="T168" s="4" t="s">
        <v>24</v>
      </c>
      <c r="V168" s="8" t="str">
        <f t="shared" si="26"/>
        <v/>
      </c>
    </row>
    <row r="169">
      <c r="A169" s="1" t="s">
        <v>11</v>
      </c>
      <c r="B169" s="1" t="s">
        <v>339</v>
      </c>
      <c r="C169" s="1" t="s">
        <v>28</v>
      </c>
      <c r="E169" s="6">
        <f t="shared" si="27"/>
        <v>1</v>
      </c>
      <c r="H169" s="7" t="str">
        <f t="shared" si="23"/>
        <v/>
      </c>
      <c r="I169" s="4" t="s">
        <v>24</v>
      </c>
      <c r="L169" s="1" t="s">
        <v>11</v>
      </c>
      <c r="M169" s="1" t="s">
        <v>340</v>
      </c>
      <c r="N169" s="1" t="s">
        <v>30</v>
      </c>
      <c r="P169" s="6">
        <f t="shared" si="24"/>
        <v>2</v>
      </c>
      <c r="R169" s="4" t="s">
        <v>24</v>
      </c>
      <c r="T169" s="4" t="s">
        <v>24</v>
      </c>
      <c r="V169" s="8" t="str">
        <f t="shared" si="26"/>
        <v/>
      </c>
    </row>
    <row r="170">
      <c r="A170" s="1" t="s">
        <v>11</v>
      </c>
      <c r="B170" s="1" t="s">
        <v>341</v>
      </c>
      <c r="C170" s="1" t="s">
        <v>28</v>
      </c>
      <c r="E170" s="10">
        <f t="shared" si="27"/>
        <v>0</v>
      </c>
      <c r="H170" s="7" t="str">
        <f t="shared" si="23"/>
        <v/>
      </c>
      <c r="L170" s="1" t="s">
        <v>11</v>
      </c>
      <c r="M170" s="1" t="s">
        <v>342</v>
      </c>
      <c r="N170" s="1" t="s">
        <v>30</v>
      </c>
      <c r="P170" s="6">
        <f t="shared" si="24"/>
        <v>3</v>
      </c>
      <c r="Q170" s="4" t="s">
        <v>24</v>
      </c>
      <c r="R170" s="4" t="s">
        <v>24</v>
      </c>
      <c r="T170" s="4" t="s">
        <v>24</v>
      </c>
      <c r="V170" s="8" t="str">
        <f t="shared" si="26"/>
        <v/>
      </c>
    </row>
    <row r="171">
      <c r="A171" s="1" t="s">
        <v>11</v>
      </c>
      <c r="B171" s="1" t="s">
        <v>343</v>
      </c>
      <c r="C171" s="1" t="s">
        <v>28</v>
      </c>
      <c r="E171" s="6">
        <f t="shared" si="27"/>
        <v>1</v>
      </c>
      <c r="H171" s="7" t="str">
        <f t="shared" si="23"/>
        <v/>
      </c>
      <c r="I171" s="4" t="s">
        <v>24</v>
      </c>
      <c r="L171" s="1" t="s">
        <v>11</v>
      </c>
      <c r="M171" s="1" t="s">
        <v>336</v>
      </c>
      <c r="N171" s="1" t="s">
        <v>30</v>
      </c>
      <c r="P171" s="6">
        <f t="shared" si="24"/>
        <v>2</v>
      </c>
      <c r="R171" s="4" t="s">
        <v>24</v>
      </c>
      <c r="T171" s="4" t="s">
        <v>24</v>
      </c>
      <c r="V171" s="8" t="str">
        <f t="shared" si="26"/>
        <v/>
      </c>
    </row>
    <row r="172">
      <c r="A172" s="1" t="s">
        <v>11</v>
      </c>
      <c r="B172" s="1" t="s">
        <v>344</v>
      </c>
      <c r="C172" s="1" t="s">
        <v>28</v>
      </c>
      <c r="E172" s="6">
        <f t="shared" si="27"/>
        <v>4</v>
      </c>
      <c r="F172" s="4" t="s">
        <v>24</v>
      </c>
      <c r="H172" s="7" t="str">
        <f t="shared" si="23"/>
        <v>x</v>
      </c>
      <c r="I172" s="4" t="s">
        <v>24</v>
      </c>
      <c r="J172" s="4" t="s">
        <v>24</v>
      </c>
      <c r="K172" s="4" t="s">
        <v>24</v>
      </c>
      <c r="L172" s="1" t="s">
        <v>11</v>
      </c>
      <c r="M172" s="1" t="s">
        <v>338</v>
      </c>
      <c r="N172" s="1" t="s">
        <v>30</v>
      </c>
      <c r="P172" s="6">
        <f t="shared" si="24"/>
        <v>2</v>
      </c>
      <c r="R172" s="4" t="s">
        <v>24</v>
      </c>
      <c r="T172" s="4" t="s">
        <v>24</v>
      </c>
      <c r="V172" s="8" t="str">
        <f t="shared" si="26"/>
        <v/>
      </c>
    </row>
    <row r="173">
      <c r="A173" s="1" t="s">
        <v>11</v>
      </c>
      <c r="B173" s="1" t="s">
        <v>345</v>
      </c>
      <c r="C173" s="1" t="s">
        <v>38</v>
      </c>
      <c r="E173" s="6">
        <f t="shared" si="27"/>
        <v>1</v>
      </c>
      <c r="H173" s="7" t="str">
        <f t="shared" si="23"/>
        <v/>
      </c>
      <c r="I173" s="4" t="s">
        <v>24</v>
      </c>
      <c r="L173" s="1" t="s">
        <v>11</v>
      </c>
      <c r="M173" s="1" t="s">
        <v>346</v>
      </c>
      <c r="N173" s="1" t="s">
        <v>26</v>
      </c>
      <c r="P173" s="6">
        <f t="shared" si="24"/>
        <v>2</v>
      </c>
      <c r="Q173" s="4" t="s">
        <v>24</v>
      </c>
      <c r="T173" s="4" t="s">
        <v>24</v>
      </c>
      <c r="V173" s="8" t="str">
        <f t="shared" si="26"/>
        <v/>
      </c>
    </row>
    <row r="174">
      <c r="A174" s="1" t="s">
        <v>11</v>
      </c>
      <c r="B174" s="1" t="s">
        <v>347</v>
      </c>
      <c r="C174" s="1" t="s">
        <v>38</v>
      </c>
      <c r="E174" s="10">
        <f t="shared" si="27"/>
        <v>0</v>
      </c>
      <c r="H174" s="7" t="str">
        <f t="shared" si="23"/>
        <v/>
      </c>
      <c r="L174" s="1" t="s">
        <v>11</v>
      </c>
      <c r="M174" s="1" t="s">
        <v>348</v>
      </c>
      <c r="N174" s="1" t="s">
        <v>26</v>
      </c>
      <c r="P174" s="6">
        <f t="shared" si="24"/>
        <v>3</v>
      </c>
      <c r="Q174" s="4" t="s">
        <v>24</v>
      </c>
      <c r="R174" s="4" t="s">
        <v>24</v>
      </c>
      <c r="T174" s="4" t="s">
        <v>24</v>
      </c>
      <c r="V174" s="8" t="str">
        <f t="shared" si="26"/>
        <v/>
      </c>
    </row>
    <row r="175">
      <c r="A175" s="1" t="s">
        <v>11</v>
      </c>
      <c r="B175" s="1" t="s">
        <v>349</v>
      </c>
      <c r="C175" s="1" t="s">
        <v>38</v>
      </c>
      <c r="E175" s="6">
        <f t="shared" si="27"/>
        <v>1</v>
      </c>
      <c r="H175" s="7" t="str">
        <f t="shared" si="23"/>
        <v/>
      </c>
      <c r="I175" s="4" t="s">
        <v>24</v>
      </c>
      <c r="L175" s="1" t="s">
        <v>11</v>
      </c>
      <c r="M175" s="1" t="s">
        <v>350</v>
      </c>
      <c r="N175" s="1" t="s">
        <v>30</v>
      </c>
      <c r="P175" s="6">
        <f t="shared" si="24"/>
        <v>1</v>
      </c>
      <c r="R175" s="4" t="s">
        <v>24</v>
      </c>
      <c r="V175" s="8" t="str">
        <f t="shared" si="26"/>
        <v/>
      </c>
    </row>
    <row r="176">
      <c r="A176" s="1" t="s">
        <v>11</v>
      </c>
      <c r="B176" s="1" t="s">
        <v>351</v>
      </c>
      <c r="C176" s="1" t="s">
        <v>28</v>
      </c>
      <c r="E176" s="6">
        <f t="shared" si="27"/>
        <v>1</v>
      </c>
      <c r="H176" s="7" t="str">
        <f t="shared" si="23"/>
        <v/>
      </c>
      <c r="J176" s="4" t="s">
        <v>24</v>
      </c>
      <c r="L176" s="1" t="s">
        <v>11</v>
      </c>
      <c r="M176" s="1" t="s">
        <v>352</v>
      </c>
      <c r="N176" s="1" t="s">
        <v>30</v>
      </c>
      <c r="P176" s="6">
        <f t="shared" si="24"/>
        <v>0</v>
      </c>
      <c r="V176" s="8" t="str">
        <f t="shared" si="26"/>
        <v/>
      </c>
    </row>
    <row r="177">
      <c r="A177" s="1" t="s">
        <v>11</v>
      </c>
      <c r="B177" s="1" t="s">
        <v>353</v>
      </c>
      <c r="C177" s="1" t="s">
        <v>28</v>
      </c>
      <c r="E177" s="6">
        <f t="shared" si="27"/>
        <v>1</v>
      </c>
      <c r="H177" s="7" t="str">
        <f t="shared" si="23"/>
        <v/>
      </c>
      <c r="J177" s="4" t="s">
        <v>24</v>
      </c>
      <c r="L177" s="1" t="s">
        <v>11</v>
      </c>
      <c r="M177" s="1" t="s">
        <v>354</v>
      </c>
      <c r="N177" s="1" t="s">
        <v>30</v>
      </c>
      <c r="P177" s="6">
        <f t="shared" si="24"/>
        <v>2</v>
      </c>
      <c r="R177" s="4" t="s">
        <v>24</v>
      </c>
      <c r="T177" s="4" t="s">
        <v>24</v>
      </c>
      <c r="V177" s="8" t="str">
        <f t="shared" si="26"/>
        <v/>
      </c>
    </row>
    <row r="178">
      <c r="A178" s="1" t="s">
        <v>11</v>
      </c>
      <c r="B178" s="1" t="s">
        <v>355</v>
      </c>
      <c r="C178" s="1" t="s">
        <v>28</v>
      </c>
      <c r="E178" s="10">
        <f t="shared" si="27"/>
        <v>0</v>
      </c>
      <c r="H178" s="7" t="str">
        <f t="shared" si="23"/>
        <v/>
      </c>
      <c r="L178" s="1" t="s">
        <v>11</v>
      </c>
      <c r="M178" s="1" t="s">
        <v>356</v>
      </c>
      <c r="N178" s="1" t="s">
        <v>30</v>
      </c>
      <c r="P178" s="6">
        <f t="shared" si="24"/>
        <v>1</v>
      </c>
      <c r="R178" s="4" t="s">
        <v>24</v>
      </c>
      <c r="V178" s="8" t="str">
        <f t="shared" si="26"/>
        <v/>
      </c>
    </row>
    <row r="179">
      <c r="A179" s="1" t="s">
        <v>11</v>
      </c>
      <c r="B179" s="1" t="s">
        <v>357</v>
      </c>
      <c r="C179" s="1" t="s">
        <v>28</v>
      </c>
      <c r="E179" s="6">
        <f t="shared" si="27"/>
        <v>1</v>
      </c>
      <c r="H179" s="7" t="str">
        <f t="shared" si="23"/>
        <v/>
      </c>
      <c r="J179" s="4" t="s">
        <v>24</v>
      </c>
      <c r="L179" s="1" t="s">
        <v>11</v>
      </c>
      <c r="M179" s="1" t="s">
        <v>358</v>
      </c>
      <c r="N179" s="1" t="s">
        <v>30</v>
      </c>
      <c r="P179" s="6">
        <f t="shared" si="24"/>
        <v>1</v>
      </c>
      <c r="R179" s="4" t="s">
        <v>24</v>
      </c>
      <c r="V179" s="8" t="str">
        <f t="shared" si="26"/>
        <v/>
      </c>
    </row>
    <row r="180">
      <c r="A180" s="1" t="s">
        <v>11</v>
      </c>
      <c r="B180" s="1" t="s">
        <v>359</v>
      </c>
      <c r="C180" s="1" t="s">
        <v>28</v>
      </c>
      <c r="E180" s="6">
        <f t="shared" si="27"/>
        <v>1</v>
      </c>
      <c r="H180" s="7" t="str">
        <f t="shared" si="23"/>
        <v/>
      </c>
      <c r="J180" s="4" t="s">
        <v>24</v>
      </c>
      <c r="L180" s="1" t="s">
        <v>11</v>
      </c>
      <c r="M180" s="1" t="s">
        <v>360</v>
      </c>
      <c r="N180" s="1" t="s">
        <v>30</v>
      </c>
      <c r="P180" s="6">
        <f t="shared" si="24"/>
        <v>0</v>
      </c>
      <c r="V180" s="8" t="str">
        <f t="shared" si="26"/>
        <v/>
      </c>
    </row>
    <row r="181">
      <c r="A181" s="1" t="s">
        <v>11</v>
      </c>
      <c r="B181" s="1" t="s">
        <v>361</v>
      </c>
      <c r="C181" s="1" t="s">
        <v>28</v>
      </c>
      <c r="E181" s="6">
        <f t="shared" si="27"/>
        <v>2</v>
      </c>
      <c r="G181" s="4" t="s">
        <v>24</v>
      </c>
      <c r="H181" s="7" t="str">
        <f t="shared" si="23"/>
        <v>x</v>
      </c>
      <c r="J181" s="4" t="s">
        <v>24</v>
      </c>
      <c r="L181" s="1" t="s">
        <v>11</v>
      </c>
      <c r="M181" s="1" t="s">
        <v>362</v>
      </c>
      <c r="N181" s="1" t="s">
        <v>30</v>
      </c>
      <c r="P181" s="6">
        <f t="shared" si="24"/>
        <v>1</v>
      </c>
      <c r="R181" s="4" t="s">
        <v>24</v>
      </c>
      <c r="V181" s="8" t="str">
        <f t="shared" si="26"/>
        <v/>
      </c>
    </row>
    <row r="182">
      <c r="A182" s="1" t="s">
        <v>11</v>
      </c>
      <c r="B182" s="1" t="s">
        <v>363</v>
      </c>
      <c r="C182" s="1" t="s">
        <v>28</v>
      </c>
      <c r="E182" s="6">
        <f t="shared" si="27"/>
        <v>2</v>
      </c>
      <c r="H182" s="7" t="str">
        <f t="shared" si="23"/>
        <v/>
      </c>
      <c r="I182" s="4" t="s">
        <v>24</v>
      </c>
      <c r="J182" s="4" t="s">
        <v>24</v>
      </c>
      <c r="L182" s="1" t="s">
        <v>11</v>
      </c>
      <c r="M182" s="1" t="s">
        <v>364</v>
      </c>
      <c r="N182" s="1" t="s">
        <v>30</v>
      </c>
      <c r="P182" s="6">
        <f t="shared" si="24"/>
        <v>1</v>
      </c>
      <c r="R182" s="4" t="s">
        <v>24</v>
      </c>
      <c r="V182" s="8" t="str">
        <f t="shared" si="26"/>
        <v/>
      </c>
    </row>
    <row r="183">
      <c r="A183" s="1" t="s">
        <v>11</v>
      </c>
      <c r="B183" s="1" t="s">
        <v>365</v>
      </c>
      <c r="C183" s="1" t="s">
        <v>28</v>
      </c>
      <c r="E183" s="10">
        <f t="shared" si="27"/>
        <v>0</v>
      </c>
      <c r="H183" s="7" t="str">
        <f t="shared" si="23"/>
        <v/>
      </c>
      <c r="L183" s="1" t="s">
        <v>11</v>
      </c>
      <c r="M183" s="1" t="s">
        <v>366</v>
      </c>
      <c r="N183" s="1" t="s">
        <v>30</v>
      </c>
      <c r="P183" s="6">
        <f t="shared" si="24"/>
        <v>3</v>
      </c>
      <c r="Q183" s="4" t="s">
        <v>24</v>
      </c>
      <c r="R183" s="4" t="s">
        <v>24</v>
      </c>
      <c r="S183" s="4" t="s">
        <v>24</v>
      </c>
      <c r="V183" s="8" t="str">
        <f t="shared" si="26"/>
        <v/>
      </c>
    </row>
    <row r="184">
      <c r="A184" s="1" t="s">
        <v>11</v>
      </c>
      <c r="B184" s="1" t="s">
        <v>367</v>
      </c>
      <c r="C184" s="1" t="s">
        <v>38</v>
      </c>
      <c r="E184" s="10">
        <f t="shared" si="27"/>
        <v>0</v>
      </c>
      <c r="H184" s="7" t="str">
        <f t="shared" si="23"/>
        <v/>
      </c>
      <c r="L184" s="1" t="s">
        <v>11</v>
      </c>
      <c r="M184" s="1" t="s">
        <v>368</v>
      </c>
      <c r="N184" s="1" t="s">
        <v>30</v>
      </c>
      <c r="P184" s="6">
        <f t="shared" si="24"/>
        <v>2</v>
      </c>
      <c r="Q184" s="4" t="s">
        <v>24</v>
      </c>
      <c r="R184" s="4" t="s">
        <v>24</v>
      </c>
      <c r="V184" s="8" t="str">
        <f t="shared" si="26"/>
        <v/>
      </c>
    </row>
    <row r="185">
      <c r="A185" s="1" t="s">
        <v>11</v>
      </c>
      <c r="B185" s="1" t="s">
        <v>369</v>
      </c>
      <c r="C185" s="1" t="s">
        <v>28</v>
      </c>
      <c r="E185" s="6">
        <f t="shared" si="27"/>
        <v>3</v>
      </c>
      <c r="G185" s="4" t="s">
        <v>24</v>
      </c>
      <c r="H185" s="7" t="str">
        <f t="shared" si="23"/>
        <v>x</v>
      </c>
      <c r="I185" s="4" t="s">
        <v>24</v>
      </c>
      <c r="J185" s="4" t="s">
        <v>24</v>
      </c>
      <c r="L185" s="1" t="s">
        <v>11</v>
      </c>
      <c r="M185" s="8" t="s">
        <v>370</v>
      </c>
      <c r="N185" s="1" t="s">
        <v>30</v>
      </c>
      <c r="P185" s="6">
        <f t="shared" si="24"/>
        <v>0</v>
      </c>
      <c r="V185" s="8" t="str">
        <f t="shared" si="26"/>
        <v/>
      </c>
    </row>
    <row r="186">
      <c r="A186" s="1" t="s">
        <v>11</v>
      </c>
      <c r="B186" s="1" t="s">
        <v>371</v>
      </c>
      <c r="C186" s="1" t="s">
        <v>28</v>
      </c>
      <c r="E186" s="10">
        <f t="shared" si="27"/>
        <v>0</v>
      </c>
      <c r="H186" s="7" t="str">
        <f t="shared" si="23"/>
        <v/>
      </c>
      <c r="L186" s="1" t="s">
        <v>12</v>
      </c>
      <c r="M186" s="1" t="s">
        <v>372</v>
      </c>
      <c r="N186" s="1" t="s">
        <v>26</v>
      </c>
      <c r="P186" s="6">
        <f t="shared" si="24"/>
        <v>1</v>
      </c>
      <c r="T186" s="4" t="s">
        <v>24</v>
      </c>
      <c r="V186" s="8" t="str">
        <f t="shared" si="26"/>
        <v/>
      </c>
    </row>
    <row r="187">
      <c r="A187" s="1" t="s">
        <v>11</v>
      </c>
      <c r="B187" s="1" t="s">
        <v>373</v>
      </c>
      <c r="C187" s="1" t="s">
        <v>28</v>
      </c>
      <c r="E187" s="10">
        <f t="shared" si="27"/>
        <v>0</v>
      </c>
      <c r="H187" s="7" t="str">
        <f t="shared" si="23"/>
        <v/>
      </c>
      <c r="L187" s="1" t="s">
        <v>12</v>
      </c>
      <c r="M187" s="1" t="s">
        <v>374</v>
      </c>
      <c r="N187" s="8" t="s">
        <v>30</v>
      </c>
      <c r="P187" s="6">
        <f t="shared" si="24"/>
        <v>0</v>
      </c>
      <c r="V187" s="8" t="str">
        <f t="shared" si="26"/>
        <v/>
      </c>
    </row>
    <row r="188">
      <c r="A188" s="1" t="s">
        <v>11</v>
      </c>
      <c r="B188" s="1" t="s">
        <v>375</v>
      </c>
      <c r="C188" s="1" t="s">
        <v>376</v>
      </c>
      <c r="E188" s="10">
        <f t="shared" si="27"/>
        <v>0</v>
      </c>
      <c r="H188" s="7" t="str">
        <f t="shared" si="23"/>
        <v/>
      </c>
      <c r="L188" s="1" t="s">
        <v>12</v>
      </c>
      <c r="M188" s="1" t="s">
        <v>377</v>
      </c>
      <c r="N188" s="1" t="s">
        <v>26</v>
      </c>
      <c r="P188" s="6">
        <f t="shared" si="24"/>
        <v>2</v>
      </c>
      <c r="R188" s="4" t="s">
        <v>24</v>
      </c>
      <c r="T188" s="4" t="s">
        <v>24</v>
      </c>
      <c r="V188" s="8" t="str">
        <f t="shared" si="26"/>
        <v/>
      </c>
    </row>
    <row r="189">
      <c r="A189" s="1" t="s">
        <v>11</v>
      </c>
      <c r="B189" s="1" t="s">
        <v>378</v>
      </c>
      <c r="C189" s="1" t="s">
        <v>28</v>
      </c>
      <c r="E189" s="10">
        <f t="shared" si="27"/>
        <v>0</v>
      </c>
      <c r="H189" s="7" t="str">
        <f t="shared" si="23"/>
        <v/>
      </c>
      <c r="L189" s="1" t="s">
        <v>12</v>
      </c>
      <c r="M189" s="1" t="s">
        <v>379</v>
      </c>
      <c r="N189" s="1" t="s">
        <v>26</v>
      </c>
      <c r="P189" s="6">
        <f t="shared" si="24"/>
        <v>2</v>
      </c>
      <c r="R189" s="4" t="s">
        <v>24</v>
      </c>
      <c r="T189" s="4" t="s">
        <v>24</v>
      </c>
      <c r="V189" s="8" t="str">
        <f t="shared" si="26"/>
        <v/>
      </c>
    </row>
    <row r="190">
      <c r="A190" s="1" t="s">
        <v>11</v>
      </c>
      <c r="B190" s="1" t="s">
        <v>380</v>
      </c>
      <c r="C190" s="1" t="s">
        <v>28</v>
      </c>
      <c r="E190" s="6">
        <f t="shared" si="27"/>
        <v>1</v>
      </c>
      <c r="F190" s="4" t="s">
        <v>24</v>
      </c>
      <c r="H190" s="7" t="str">
        <f t="shared" si="23"/>
        <v>x</v>
      </c>
      <c r="L190" s="1" t="s">
        <v>12</v>
      </c>
      <c r="M190" s="1" t="s">
        <v>381</v>
      </c>
      <c r="N190" s="1" t="s">
        <v>26</v>
      </c>
      <c r="P190" s="6">
        <f t="shared" si="24"/>
        <v>2</v>
      </c>
      <c r="R190" s="4" t="s">
        <v>24</v>
      </c>
      <c r="T190" s="4" t="s">
        <v>24</v>
      </c>
      <c r="V190" s="8" t="str">
        <f t="shared" si="26"/>
        <v/>
      </c>
    </row>
    <row r="191">
      <c r="A191" s="1" t="s">
        <v>11</v>
      </c>
      <c r="B191" s="1" t="s">
        <v>382</v>
      </c>
      <c r="C191" s="1" t="s">
        <v>28</v>
      </c>
      <c r="E191" s="10">
        <f t="shared" si="27"/>
        <v>0</v>
      </c>
      <c r="H191" s="7" t="str">
        <f t="shared" si="23"/>
        <v/>
      </c>
      <c r="L191" s="1" t="s">
        <v>12</v>
      </c>
      <c r="M191" s="1" t="s">
        <v>383</v>
      </c>
      <c r="N191" s="1" t="s">
        <v>30</v>
      </c>
      <c r="P191" s="6">
        <f t="shared" si="24"/>
        <v>1</v>
      </c>
      <c r="Q191" s="4" t="s">
        <v>24</v>
      </c>
      <c r="V191" s="8" t="str">
        <f t="shared" si="26"/>
        <v/>
      </c>
    </row>
    <row r="192">
      <c r="A192" s="1" t="s">
        <v>11</v>
      </c>
      <c r="B192" s="1" t="s">
        <v>384</v>
      </c>
      <c r="C192" s="1" t="s">
        <v>38</v>
      </c>
      <c r="E192" s="6">
        <f t="shared" si="27"/>
        <v>3</v>
      </c>
      <c r="F192" s="4" t="s">
        <v>24</v>
      </c>
      <c r="G192" s="4" t="s">
        <v>24</v>
      </c>
      <c r="H192" s="7" t="str">
        <f t="shared" si="23"/>
        <v>x</v>
      </c>
      <c r="I192" s="4" t="s">
        <v>24</v>
      </c>
      <c r="J192" s="4" t="s">
        <v>24</v>
      </c>
      <c r="L192" s="1" t="s">
        <v>12</v>
      </c>
      <c r="M192" s="1" t="s">
        <v>385</v>
      </c>
      <c r="N192" s="1" t="s">
        <v>26</v>
      </c>
      <c r="P192" s="6">
        <f t="shared" si="24"/>
        <v>1</v>
      </c>
      <c r="Q192" s="4" t="s">
        <v>24</v>
      </c>
      <c r="V192" s="8" t="str">
        <f t="shared" si="26"/>
        <v/>
      </c>
    </row>
    <row r="193">
      <c r="A193" s="1" t="s">
        <v>11</v>
      </c>
      <c r="B193" s="1" t="s">
        <v>386</v>
      </c>
      <c r="C193" s="1" t="s">
        <v>38</v>
      </c>
      <c r="E193" s="10">
        <f t="shared" si="27"/>
        <v>0</v>
      </c>
      <c r="H193" s="7" t="str">
        <f t="shared" si="23"/>
        <v/>
      </c>
      <c r="L193" s="1" t="s">
        <v>12</v>
      </c>
      <c r="M193" s="1" t="s">
        <v>387</v>
      </c>
      <c r="N193" s="1" t="s">
        <v>30</v>
      </c>
      <c r="P193" s="6">
        <f t="shared" si="24"/>
        <v>1</v>
      </c>
      <c r="Q193" s="4" t="s">
        <v>24</v>
      </c>
      <c r="V193" s="8" t="str">
        <f t="shared" si="26"/>
        <v/>
      </c>
    </row>
    <row r="194">
      <c r="A194" s="1" t="s">
        <v>11</v>
      </c>
      <c r="B194" s="1" t="s">
        <v>388</v>
      </c>
      <c r="C194" s="1" t="s">
        <v>38</v>
      </c>
      <c r="E194" s="10">
        <f t="shared" si="27"/>
        <v>0</v>
      </c>
      <c r="H194" s="7" t="str">
        <f t="shared" si="23"/>
        <v/>
      </c>
      <c r="L194" s="1" t="s">
        <v>12</v>
      </c>
      <c r="M194" s="1" t="s">
        <v>389</v>
      </c>
      <c r="N194" s="1" t="s">
        <v>30</v>
      </c>
      <c r="P194" s="6">
        <f t="shared" si="24"/>
        <v>0</v>
      </c>
      <c r="V194" s="8" t="str">
        <f t="shared" si="26"/>
        <v/>
      </c>
    </row>
    <row r="195">
      <c r="A195" s="1" t="s">
        <v>11</v>
      </c>
      <c r="B195" s="1" t="s">
        <v>390</v>
      </c>
      <c r="C195" s="1" t="s">
        <v>38</v>
      </c>
      <c r="E195" s="6">
        <f t="shared" si="27"/>
        <v>3</v>
      </c>
      <c r="F195" s="4" t="s">
        <v>24</v>
      </c>
      <c r="G195" s="4" t="s">
        <v>24</v>
      </c>
      <c r="H195" s="7" t="str">
        <f t="shared" si="23"/>
        <v>x</v>
      </c>
      <c r="I195" s="4" t="s">
        <v>24</v>
      </c>
      <c r="J195" s="4" t="s">
        <v>24</v>
      </c>
      <c r="L195" s="1" t="s">
        <v>12</v>
      </c>
      <c r="M195" s="1" t="s">
        <v>391</v>
      </c>
      <c r="N195" s="1" t="s">
        <v>26</v>
      </c>
      <c r="P195" s="6">
        <f t="shared" si="24"/>
        <v>1</v>
      </c>
      <c r="Q195" s="4" t="s">
        <v>24</v>
      </c>
      <c r="V195" s="8" t="str">
        <f t="shared" si="26"/>
        <v/>
      </c>
    </row>
    <row r="196">
      <c r="A196" s="1" t="s">
        <v>11</v>
      </c>
      <c r="B196" s="1" t="s">
        <v>392</v>
      </c>
      <c r="C196" s="1" t="s">
        <v>28</v>
      </c>
      <c r="E196" s="10">
        <f t="shared" si="27"/>
        <v>0</v>
      </c>
      <c r="H196" s="7" t="str">
        <f t="shared" si="23"/>
        <v/>
      </c>
      <c r="L196" s="1" t="s">
        <v>12</v>
      </c>
      <c r="M196" s="1" t="s">
        <v>393</v>
      </c>
      <c r="N196" s="1" t="s">
        <v>26</v>
      </c>
      <c r="P196" s="6">
        <f t="shared" si="24"/>
        <v>2</v>
      </c>
      <c r="Q196" s="4" t="s">
        <v>24</v>
      </c>
      <c r="T196" s="4" t="s">
        <v>24</v>
      </c>
      <c r="V196" s="8" t="str">
        <f t="shared" si="26"/>
        <v/>
      </c>
    </row>
    <row r="197">
      <c r="A197" s="1" t="s">
        <v>11</v>
      </c>
      <c r="B197" s="1" t="s">
        <v>394</v>
      </c>
      <c r="C197" s="1" t="s">
        <v>28</v>
      </c>
      <c r="E197" s="10">
        <f t="shared" si="27"/>
        <v>0</v>
      </c>
      <c r="H197" s="7" t="str">
        <f t="shared" si="23"/>
        <v/>
      </c>
      <c r="L197" s="1" t="s">
        <v>12</v>
      </c>
      <c r="M197" s="1" t="s">
        <v>395</v>
      </c>
      <c r="N197" s="1" t="s">
        <v>30</v>
      </c>
      <c r="P197" s="6">
        <f t="shared" si="24"/>
        <v>2</v>
      </c>
      <c r="Q197" s="4" t="s">
        <v>24</v>
      </c>
      <c r="R197" s="4" t="s">
        <v>24</v>
      </c>
      <c r="V197" s="8" t="str">
        <f t="shared" si="26"/>
        <v/>
      </c>
    </row>
    <row r="198">
      <c r="A198" s="1" t="s">
        <v>11</v>
      </c>
      <c r="B198" s="1" t="s">
        <v>396</v>
      </c>
      <c r="C198" s="1" t="s">
        <v>38</v>
      </c>
      <c r="E198" s="10">
        <f t="shared" si="27"/>
        <v>0</v>
      </c>
      <c r="H198" s="7" t="str">
        <f t="shared" si="23"/>
        <v/>
      </c>
      <c r="L198" s="1" t="s">
        <v>12</v>
      </c>
      <c r="M198" s="1" t="s">
        <v>397</v>
      </c>
      <c r="N198" s="1" t="s">
        <v>30</v>
      </c>
      <c r="P198" s="6">
        <f t="shared" si="24"/>
        <v>2</v>
      </c>
      <c r="R198" s="4" t="s">
        <v>24</v>
      </c>
      <c r="T198" s="4" t="s">
        <v>24</v>
      </c>
      <c r="V198" s="8" t="str">
        <f t="shared" si="26"/>
        <v/>
      </c>
    </row>
    <row r="199">
      <c r="A199" s="1" t="s">
        <v>11</v>
      </c>
      <c r="B199" s="1" t="s">
        <v>398</v>
      </c>
      <c r="C199" s="1" t="s">
        <v>28</v>
      </c>
      <c r="E199" s="10">
        <f t="shared" si="27"/>
        <v>0</v>
      </c>
      <c r="H199" s="7" t="str">
        <f t="shared" si="23"/>
        <v/>
      </c>
      <c r="L199" s="1" t="s">
        <v>12</v>
      </c>
      <c r="M199" s="1" t="s">
        <v>399</v>
      </c>
      <c r="N199" s="1" t="s">
        <v>30</v>
      </c>
      <c r="P199" s="6">
        <f t="shared" si="24"/>
        <v>0</v>
      </c>
      <c r="V199" s="8" t="str">
        <f t="shared" si="26"/>
        <v/>
      </c>
    </row>
    <row r="200">
      <c r="A200" s="1" t="s">
        <v>11</v>
      </c>
      <c r="B200" s="1" t="s">
        <v>400</v>
      </c>
      <c r="C200" s="1" t="s">
        <v>23</v>
      </c>
      <c r="E200" s="6">
        <f t="shared" si="27"/>
        <v>2</v>
      </c>
      <c r="F200" s="4" t="s">
        <v>24</v>
      </c>
      <c r="G200" s="4" t="s">
        <v>24</v>
      </c>
      <c r="H200" s="7" t="str">
        <f t="shared" si="23"/>
        <v>x</v>
      </c>
      <c r="J200" s="4" t="s">
        <v>24</v>
      </c>
      <c r="L200" s="1" t="s">
        <v>12</v>
      </c>
      <c r="M200" s="1" t="s">
        <v>401</v>
      </c>
      <c r="N200" s="1" t="s">
        <v>30</v>
      </c>
      <c r="P200" s="6">
        <f t="shared" si="24"/>
        <v>1</v>
      </c>
      <c r="T200" s="4" t="s">
        <v>24</v>
      </c>
      <c r="V200" s="8" t="str">
        <f t="shared" si="26"/>
        <v/>
      </c>
    </row>
    <row r="201">
      <c r="A201" s="1" t="s">
        <v>11</v>
      </c>
      <c r="B201" s="1" t="s">
        <v>402</v>
      </c>
      <c r="C201" s="1" t="s">
        <v>28</v>
      </c>
      <c r="E201" s="6">
        <f t="shared" si="27"/>
        <v>2</v>
      </c>
      <c r="G201" s="4" t="s">
        <v>24</v>
      </c>
      <c r="H201" s="7" t="str">
        <f t="shared" si="23"/>
        <v>x</v>
      </c>
      <c r="J201" s="4" t="s">
        <v>24</v>
      </c>
      <c r="L201" s="1" t="s">
        <v>12</v>
      </c>
      <c r="M201" s="1" t="s">
        <v>403</v>
      </c>
      <c r="N201" s="1" t="s">
        <v>30</v>
      </c>
      <c r="P201" s="6">
        <f t="shared" si="24"/>
        <v>0</v>
      </c>
      <c r="V201" s="8" t="str">
        <f t="shared" si="26"/>
        <v/>
      </c>
    </row>
    <row r="202">
      <c r="A202" s="1" t="s">
        <v>11</v>
      </c>
      <c r="B202" s="1" t="s">
        <v>404</v>
      </c>
      <c r="C202" s="1" t="s">
        <v>28</v>
      </c>
      <c r="E202" s="6">
        <f t="shared" si="27"/>
        <v>1</v>
      </c>
      <c r="H202" s="7" t="str">
        <f t="shared" si="23"/>
        <v/>
      </c>
      <c r="K202" s="4" t="s">
        <v>24</v>
      </c>
      <c r="L202" s="1" t="s">
        <v>12</v>
      </c>
      <c r="M202" s="1" t="s">
        <v>405</v>
      </c>
      <c r="N202" s="1" t="s">
        <v>30</v>
      </c>
      <c r="P202" s="6">
        <f t="shared" si="24"/>
        <v>1</v>
      </c>
      <c r="R202" s="4" t="s">
        <v>24</v>
      </c>
      <c r="V202" s="8" t="str">
        <f t="shared" si="26"/>
        <v/>
      </c>
    </row>
    <row r="203">
      <c r="A203" s="1" t="s">
        <v>11</v>
      </c>
      <c r="B203" s="1" t="s">
        <v>406</v>
      </c>
      <c r="C203" s="1" t="s">
        <v>28</v>
      </c>
      <c r="E203" s="6">
        <f t="shared" si="27"/>
        <v>1</v>
      </c>
      <c r="H203" s="7" t="str">
        <f t="shared" si="23"/>
        <v/>
      </c>
      <c r="K203" s="4" t="s">
        <v>24</v>
      </c>
      <c r="L203" s="1" t="s">
        <v>12</v>
      </c>
      <c r="M203" s="1" t="s">
        <v>407</v>
      </c>
      <c r="N203" s="1" t="s">
        <v>30</v>
      </c>
      <c r="P203" s="6">
        <f t="shared" si="24"/>
        <v>1</v>
      </c>
      <c r="R203" s="4" t="s">
        <v>24</v>
      </c>
      <c r="V203" s="8" t="str">
        <f t="shared" si="26"/>
        <v/>
      </c>
    </row>
    <row r="204">
      <c r="A204" s="1" t="s">
        <v>11</v>
      </c>
      <c r="B204" s="1" t="s">
        <v>408</v>
      </c>
      <c r="C204" s="1" t="s">
        <v>28</v>
      </c>
      <c r="E204" s="10">
        <f t="shared" si="27"/>
        <v>0</v>
      </c>
      <c r="H204" s="7" t="str">
        <f t="shared" si="23"/>
        <v/>
      </c>
      <c r="L204" s="1" t="s">
        <v>12</v>
      </c>
      <c r="M204" s="1" t="s">
        <v>409</v>
      </c>
      <c r="N204" s="1" t="s">
        <v>30</v>
      </c>
      <c r="P204" s="6">
        <f t="shared" si="24"/>
        <v>0</v>
      </c>
      <c r="V204" s="8" t="str">
        <f t="shared" si="26"/>
        <v/>
      </c>
    </row>
    <row r="205">
      <c r="A205" s="1" t="s">
        <v>11</v>
      </c>
      <c r="B205" s="1" t="s">
        <v>410</v>
      </c>
      <c r="C205" s="1" t="s">
        <v>28</v>
      </c>
      <c r="E205" s="10">
        <f t="shared" si="27"/>
        <v>0</v>
      </c>
      <c r="H205" s="7" t="str">
        <f t="shared" si="23"/>
        <v/>
      </c>
      <c r="L205" s="1" t="s">
        <v>12</v>
      </c>
      <c r="M205" s="1" t="s">
        <v>411</v>
      </c>
      <c r="N205" s="1" t="s">
        <v>30</v>
      </c>
      <c r="P205" s="6">
        <f t="shared" si="24"/>
        <v>0</v>
      </c>
      <c r="V205" s="8" t="str">
        <f t="shared" si="26"/>
        <v/>
      </c>
    </row>
    <row r="206">
      <c r="A206" s="1" t="s">
        <v>11</v>
      </c>
      <c r="B206" s="1" t="s">
        <v>412</v>
      </c>
      <c r="C206" s="1" t="s">
        <v>28</v>
      </c>
      <c r="E206" s="10">
        <f t="shared" si="27"/>
        <v>0</v>
      </c>
      <c r="H206" s="7" t="str">
        <f t="shared" si="23"/>
        <v/>
      </c>
      <c r="L206" s="1" t="s">
        <v>12</v>
      </c>
      <c r="M206" s="1" t="s">
        <v>413</v>
      </c>
      <c r="N206" s="1" t="s">
        <v>26</v>
      </c>
      <c r="P206" s="6">
        <f t="shared" si="24"/>
        <v>1</v>
      </c>
      <c r="R206" s="4" t="s">
        <v>24</v>
      </c>
      <c r="V206" s="8" t="str">
        <f t="shared" si="26"/>
        <v/>
      </c>
    </row>
    <row r="207">
      <c r="A207" s="1" t="s">
        <v>11</v>
      </c>
      <c r="B207" s="1" t="s">
        <v>414</v>
      </c>
      <c r="C207" s="1" t="s">
        <v>28</v>
      </c>
      <c r="E207" s="6">
        <f t="shared" si="27"/>
        <v>1</v>
      </c>
      <c r="H207" s="7" t="str">
        <f t="shared" si="23"/>
        <v/>
      </c>
      <c r="K207" s="4" t="s">
        <v>24</v>
      </c>
      <c r="L207" s="1" t="s">
        <v>12</v>
      </c>
      <c r="M207" s="1" t="s">
        <v>415</v>
      </c>
      <c r="N207" s="1" t="s">
        <v>26</v>
      </c>
      <c r="P207" s="6">
        <f t="shared" si="24"/>
        <v>2</v>
      </c>
      <c r="Q207" s="4" t="s">
        <v>24</v>
      </c>
      <c r="T207" s="4" t="s">
        <v>24</v>
      </c>
      <c r="V207" s="8" t="str">
        <f t="shared" si="26"/>
        <v/>
      </c>
    </row>
    <row r="208">
      <c r="A208" s="1" t="s">
        <v>11</v>
      </c>
      <c r="B208" s="1" t="s">
        <v>416</v>
      </c>
      <c r="C208" s="1" t="s">
        <v>28</v>
      </c>
      <c r="E208" s="6">
        <f t="shared" si="27"/>
        <v>1</v>
      </c>
      <c r="H208" s="7" t="str">
        <f t="shared" si="23"/>
        <v/>
      </c>
      <c r="K208" s="4" t="s">
        <v>24</v>
      </c>
      <c r="L208" s="1" t="s">
        <v>12</v>
      </c>
      <c r="M208" s="1" t="s">
        <v>417</v>
      </c>
      <c r="N208" s="1" t="s">
        <v>30</v>
      </c>
      <c r="P208" s="6">
        <f t="shared" si="24"/>
        <v>1</v>
      </c>
      <c r="Q208" s="4" t="s">
        <v>24</v>
      </c>
      <c r="V208" s="8" t="str">
        <f t="shared" si="26"/>
        <v/>
      </c>
    </row>
    <row r="209">
      <c r="A209" s="1" t="s">
        <v>11</v>
      </c>
      <c r="B209" s="1" t="s">
        <v>418</v>
      </c>
      <c r="C209" s="1" t="s">
        <v>28</v>
      </c>
      <c r="E209" s="6">
        <f t="shared" si="27"/>
        <v>1</v>
      </c>
      <c r="H209" s="7" t="str">
        <f t="shared" si="23"/>
        <v/>
      </c>
      <c r="J209" s="4" t="s">
        <v>24</v>
      </c>
      <c r="L209" s="1" t="s">
        <v>12</v>
      </c>
      <c r="M209" s="1" t="s">
        <v>419</v>
      </c>
      <c r="N209" s="1" t="s">
        <v>30</v>
      </c>
      <c r="P209" s="6">
        <f t="shared" si="24"/>
        <v>3</v>
      </c>
      <c r="Q209" s="4" t="s">
        <v>24</v>
      </c>
      <c r="R209" s="4" t="s">
        <v>24</v>
      </c>
      <c r="T209" s="4" t="s">
        <v>24</v>
      </c>
      <c r="V209" s="8" t="str">
        <f t="shared" si="26"/>
        <v/>
      </c>
    </row>
    <row r="210">
      <c r="A210" s="1" t="s">
        <v>11</v>
      </c>
      <c r="B210" s="1" t="s">
        <v>420</v>
      </c>
      <c r="C210" s="1" t="s">
        <v>28</v>
      </c>
      <c r="E210" s="6">
        <f t="shared" si="27"/>
        <v>1</v>
      </c>
      <c r="H210" s="7" t="str">
        <f t="shared" si="23"/>
        <v/>
      </c>
      <c r="J210" s="4" t="s">
        <v>24</v>
      </c>
      <c r="L210" s="1" t="s">
        <v>12</v>
      </c>
      <c r="M210" s="1" t="s">
        <v>421</v>
      </c>
      <c r="N210" s="1" t="s">
        <v>30</v>
      </c>
      <c r="P210" s="6">
        <f t="shared" si="24"/>
        <v>2</v>
      </c>
      <c r="R210" s="4" t="s">
        <v>24</v>
      </c>
      <c r="T210" s="4" t="s">
        <v>24</v>
      </c>
      <c r="V210" s="8" t="str">
        <f t="shared" si="26"/>
        <v/>
      </c>
    </row>
    <row r="211">
      <c r="A211" s="1" t="s">
        <v>11</v>
      </c>
      <c r="B211" s="1" t="s">
        <v>422</v>
      </c>
      <c r="C211" s="1" t="s">
        <v>28</v>
      </c>
      <c r="E211" s="6">
        <f t="shared" si="27"/>
        <v>1</v>
      </c>
      <c r="H211" s="7" t="str">
        <f t="shared" si="23"/>
        <v/>
      </c>
      <c r="J211" s="4" t="s">
        <v>24</v>
      </c>
      <c r="L211" s="11" t="s">
        <v>12</v>
      </c>
      <c r="M211" s="8" t="s">
        <v>423</v>
      </c>
      <c r="N211" s="11" t="s">
        <v>30</v>
      </c>
      <c r="P211" s="6">
        <f t="shared" si="24"/>
        <v>2</v>
      </c>
      <c r="Q211" s="4" t="s">
        <v>24</v>
      </c>
      <c r="T211" s="4" t="s">
        <v>24</v>
      </c>
      <c r="V211" s="8" t="str">
        <f t="shared" si="26"/>
        <v/>
      </c>
    </row>
    <row r="212">
      <c r="A212" s="1" t="s">
        <v>11</v>
      </c>
      <c r="B212" s="1" t="s">
        <v>424</v>
      </c>
      <c r="C212" s="1" t="s">
        <v>28</v>
      </c>
      <c r="E212" s="6">
        <f t="shared" si="27"/>
        <v>1</v>
      </c>
      <c r="H212" s="7" t="str">
        <f t="shared" si="23"/>
        <v/>
      </c>
      <c r="J212" s="4" t="s">
        <v>24</v>
      </c>
      <c r="L212" s="11" t="s">
        <v>12</v>
      </c>
      <c r="M212" s="11" t="s">
        <v>83</v>
      </c>
      <c r="N212" s="11" t="s">
        <v>30</v>
      </c>
      <c r="P212" s="6">
        <f t="shared" si="24"/>
        <v>2</v>
      </c>
      <c r="Q212" s="4" t="s">
        <v>24</v>
      </c>
      <c r="S212" s="4" t="s">
        <v>24</v>
      </c>
      <c r="V212" s="8" t="str">
        <f t="shared" si="26"/>
        <v/>
      </c>
    </row>
    <row r="213">
      <c r="A213" s="1" t="s">
        <v>11</v>
      </c>
      <c r="B213" s="1" t="s">
        <v>425</v>
      </c>
      <c r="C213" s="1" t="s">
        <v>28</v>
      </c>
      <c r="E213" s="6">
        <f t="shared" si="27"/>
        <v>1</v>
      </c>
      <c r="H213" s="7" t="str">
        <f t="shared" si="23"/>
        <v/>
      </c>
      <c r="J213" s="4" t="s">
        <v>24</v>
      </c>
      <c r="L213" s="11" t="s">
        <v>12</v>
      </c>
      <c r="M213" s="11" t="s">
        <v>423</v>
      </c>
      <c r="N213" s="11" t="s">
        <v>30</v>
      </c>
      <c r="P213" s="6">
        <f t="shared" si="24"/>
        <v>2</v>
      </c>
      <c r="Q213" s="4" t="s">
        <v>24</v>
      </c>
      <c r="T213" s="4" t="s">
        <v>24</v>
      </c>
      <c r="V213" s="8" t="str">
        <f t="shared" si="26"/>
        <v/>
      </c>
    </row>
    <row r="214">
      <c r="A214" s="1" t="s">
        <v>11</v>
      </c>
      <c r="B214" s="1" t="s">
        <v>426</v>
      </c>
      <c r="C214" s="1" t="s">
        <v>28</v>
      </c>
      <c r="E214" s="6">
        <f t="shared" si="27"/>
        <v>2</v>
      </c>
      <c r="G214" s="4" t="s">
        <v>24</v>
      </c>
      <c r="H214" s="7" t="str">
        <f t="shared" si="23"/>
        <v>x</v>
      </c>
      <c r="K214" s="4" t="s">
        <v>24</v>
      </c>
      <c r="L214" s="11" t="s">
        <v>12</v>
      </c>
      <c r="M214" s="11" t="s">
        <v>427</v>
      </c>
      <c r="N214" s="11" t="s">
        <v>30</v>
      </c>
      <c r="P214" s="6">
        <f t="shared" si="24"/>
        <v>0</v>
      </c>
      <c r="V214" s="8" t="str">
        <f t="shared" si="26"/>
        <v/>
      </c>
    </row>
    <row r="215">
      <c r="A215" s="1" t="s">
        <v>11</v>
      </c>
      <c r="B215" s="1" t="s">
        <v>428</v>
      </c>
      <c r="C215" s="1" t="s">
        <v>28</v>
      </c>
      <c r="E215" s="6">
        <f t="shared" si="27"/>
        <v>2</v>
      </c>
      <c r="H215" s="7" t="str">
        <f t="shared" si="23"/>
        <v/>
      </c>
      <c r="J215" s="4" t="s">
        <v>24</v>
      </c>
      <c r="K215" s="4" t="s">
        <v>24</v>
      </c>
      <c r="L215" s="11" t="s">
        <v>12</v>
      </c>
      <c r="M215" s="11" t="s">
        <v>429</v>
      </c>
      <c r="N215" s="11" t="s">
        <v>30</v>
      </c>
      <c r="P215" s="6">
        <f t="shared" si="24"/>
        <v>1</v>
      </c>
      <c r="Q215" s="4" t="s">
        <v>24</v>
      </c>
      <c r="V215" s="8" t="str">
        <f t="shared" si="26"/>
        <v/>
      </c>
    </row>
    <row r="216">
      <c r="A216" s="1" t="s">
        <v>11</v>
      </c>
      <c r="B216" s="1" t="s">
        <v>430</v>
      </c>
      <c r="C216" s="1" t="s">
        <v>28</v>
      </c>
      <c r="E216" s="6">
        <f t="shared" si="27"/>
        <v>1</v>
      </c>
      <c r="H216" s="7" t="str">
        <f t="shared" si="23"/>
        <v/>
      </c>
      <c r="J216" s="4" t="s">
        <v>24</v>
      </c>
      <c r="L216" s="11" t="s">
        <v>12</v>
      </c>
      <c r="M216" s="11" t="s">
        <v>431</v>
      </c>
      <c r="N216" s="11" t="s">
        <v>30</v>
      </c>
      <c r="P216" s="6">
        <f t="shared" si="24"/>
        <v>1</v>
      </c>
      <c r="Q216" s="4" t="s">
        <v>24</v>
      </c>
      <c r="V216" s="8" t="str">
        <f t="shared" si="26"/>
        <v/>
      </c>
    </row>
    <row r="217">
      <c r="A217" s="1" t="s">
        <v>11</v>
      </c>
      <c r="B217" s="1" t="s">
        <v>432</v>
      </c>
      <c r="C217" s="1" t="s">
        <v>28</v>
      </c>
      <c r="E217" s="6">
        <f t="shared" si="27"/>
        <v>1</v>
      </c>
      <c r="G217" s="4" t="s">
        <v>24</v>
      </c>
      <c r="H217" s="7" t="str">
        <f t="shared" si="23"/>
        <v>x</v>
      </c>
      <c r="L217" s="11" t="s">
        <v>12</v>
      </c>
      <c r="M217" s="8" t="s">
        <v>433</v>
      </c>
      <c r="N217" s="11" t="s">
        <v>30</v>
      </c>
      <c r="P217" s="6">
        <f t="shared" si="24"/>
        <v>0</v>
      </c>
      <c r="V217" s="8" t="str">
        <f t="shared" si="26"/>
        <v/>
      </c>
    </row>
    <row r="218">
      <c r="A218" s="1" t="s">
        <v>11</v>
      </c>
      <c r="B218" s="1" t="s">
        <v>434</v>
      </c>
      <c r="C218" s="1" t="s">
        <v>28</v>
      </c>
      <c r="E218" s="6">
        <f t="shared" si="27"/>
        <v>1</v>
      </c>
      <c r="H218" s="7" t="str">
        <f t="shared" si="23"/>
        <v/>
      </c>
      <c r="J218" s="4" t="s">
        <v>24</v>
      </c>
      <c r="L218" s="11" t="s">
        <v>12</v>
      </c>
      <c r="M218" s="11" t="s">
        <v>435</v>
      </c>
      <c r="N218" s="11" t="s">
        <v>30</v>
      </c>
      <c r="P218" s="6">
        <f t="shared" si="24"/>
        <v>1</v>
      </c>
      <c r="T218" s="4" t="s">
        <v>24</v>
      </c>
      <c r="V218" s="8" t="str">
        <f t="shared" si="26"/>
        <v/>
      </c>
    </row>
    <row r="219">
      <c r="A219" s="1" t="s">
        <v>11</v>
      </c>
      <c r="B219" s="1" t="s">
        <v>436</v>
      </c>
      <c r="C219" s="1" t="s">
        <v>28</v>
      </c>
      <c r="E219" s="6">
        <f t="shared" si="27"/>
        <v>1</v>
      </c>
      <c r="H219" s="7" t="str">
        <f t="shared" si="23"/>
        <v/>
      </c>
      <c r="J219" s="4" t="s">
        <v>24</v>
      </c>
      <c r="L219" s="11" t="s">
        <v>12</v>
      </c>
      <c r="M219" s="11" t="s">
        <v>437</v>
      </c>
      <c r="N219" s="11" t="s">
        <v>30</v>
      </c>
      <c r="P219" s="6">
        <f t="shared" si="24"/>
        <v>1</v>
      </c>
      <c r="T219" s="4" t="s">
        <v>24</v>
      </c>
      <c r="V219" s="8" t="str">
        <f t="shared" si="26"/>
        <v/>
      </c>
    </row>
    <row r="220">
      <c r="A220" s="1" t="s">
        <v>11</v>
      </c>
      <c r="B220" s="1" t="s">
        <v>438</v>
      </c>
      <c r="C220" s="1" t="s">
        <v>28</v>
      </c>
      <c r="E220" s="6">
        <f t="shared" si="27"/>
        <v>1</v>
      </c>
      <c r="H220" s="7" t="str">
        <f t="shared" si="23"/>
        <v/>
      </c>
      <c r="J220" s="4" t="s">
        <v>24</v>
      </c>
      <c r="L220" s="11" t="s">
        <v>12</v>
      </c>
      <c r="M220" s="11" t="s">
        <v>439</v>
      </c>
      <c r="N220" s="11" t="s">
        <v>30</v>
      </c>
      <c r="P220" s="6">
        <f t="shared" si="24"/>
        <v>3</v>
      </c>
      <c r="Q220" s="4" t="s">
        <v>24</v>
      </c>
      <c r="R220" s="4" t="s">
        <v>24</v>
      </c>
      <c r="T220" s="4" t="s">
        <v>24</v>
      </c>
      <c r="V220" s="8" t="str">
        <f t="shared" si="26"/>
        <v/>
      </c>
    </row>
    <row r="221">
      <c r="A221" s="1" t="s">
        <v>11</v>
      </c>
      <c r="B221" s="1" t="s">
        <v>440</v>
      </c>
      <c r="C221" s="1" t="s">
        <v>28</v>
      </c>
      <c r="E221" s="6">
        <f t="shared" si="27"/>
        <v>1</v>
      </c>
      <c r="H221" s="7" t="str">
        <f t="shared" si="23"/>
        <v/>
      </c>
      <c r="J221" s="4" t="s">
        <v>24</v>
      </c>
      <c r="L221" s="11" t="s">
        <v>12</v>
      </c>
      <c r="M221" s="8" t="s">
        <v>441</v>
      </c>
      <c r="N221" s="11" t="s">
        <v>30</v>
      </c>
      <c r="P221" s="6">
        <f t="shared" si="24"/>
        <v>1</v>
      </c>
      <c r="T221" s="4" t="s">
        <v>24</v>
      </c>
      <c r="V221" s="8" t="str">
        <f t="shared" si="26"/>
        <v/>
      </c>
    </row>
    <row r="222">
      <c r="A222" s="1" t="s">
        <v>11</v>
      </c>
      <c r="B222" s="1" t="s">
        <v>442</v>
      </c>
      <c r="C222" s="1" t="s">
        <v>28</v>
      </c>
      <c r="E222" s="6">
        <f t="shared" si="27"/>
        <v>1</v>
      </c>
      <c r="H222" s="7" t="str">
        <f t="shared" si="23"/>
        <v/>
      </c>
      <c r="J222" s="4" t="s">
        <v>24</v>
      </c>
      <c r="L222" s="11" t="s">
        <v>13</v>
      </c>
      <c r="M222" s="11" t="s">
        <v>443</v>
      </c>
      <c r="N222" s="11" t="s">
        <v>26</v>
      </c>
      <c r="P222" s="6">
        <f t="shared" si="24"/>
        <v>2</v>
      </c>
      <c r="R222" s="4" t="s">
        <v>24</v>
      </c>
      <c r="T222" s="4" t="s">
        <v>24</v>
      </c>
      <c r="V222" s="8" t="str">
        <f t="shared" si="26"/>
        <v/>
      </c>
    </row>
    <row r="223">
      <c r="A223" s="1" t="s">
        <v>11</v>
      </c>
      <c r="B223" s="1" t="s">
        <v>444</v>
      </c>
      <c r="C223" s="1" t="s">
        <v>28</v>
      </c>
      <c r="E223" s="6">
        <f t="shared" si="27"/>
        <v>2</v>
      </c>
      <c r="H223" s="7" t="str">
        <f t="shared" si="23"/>
        <v/>
      </c>
      <c r="J223" s="4" t="s">
        <v>24</v>
      </c>
      <c r="K223" s="4" t="s">
        <v>24</v>
      </c>
      <c r="L223" s="11" t="s">
        <v>13</v>
      </c>
      <c r="M223" s="11" t="s">
        <v>445</v>
      </c>
      <c r="N223" s="11" t="s">
        <v>26</v>
      </c>
      <c r="P223" s="6">
        <f t="shared" si="24"/>
        <v>2</v>
      </c>
      <c r="Q223" s="4" t="s">
        <v>24</v>
      </c>
      <c r="T223" s="4" t="s">
        <v>24</v>
      </c>
      <c r="V223" s="8" t="str">
        <f t="shared" si="26"/>
        <v/>
      </c>
    </row>
    <row r="224">
      <c r="A224" s="1" t="s">
        <v>11</v>
      </c>
      <c r="B224" s="1" t="s">
        <v>446</v>
      </c>
      <c r="C224" s="1" t="s">
        <v>28</v>
      </c>
      <c r="E224" s="6">
        <f t="shared" si="27"/>
        <v>2</v>
      </c>
      <c r="H224" s="7" t="str">
        <f t="shared" si="23"/>
        <v/>
      </c>
      <c r="J224" s="4" t="s">
        <v>24</v>
      </c>
      <c r="K224" s="4" t="s">
        <v>24</v>
      </c>
      <c r="L224" s="11" t="s">
        <v>13</v>
      </c>
      <c r="M224" s="11" t="s">
        <v>447</v>
      </c>
      <c r="N224" s="11" t="s">
        <v>30</v>
      </c>
      <c r="P224" s="6">
        <f t="shared" si="24"/>
        <v>0</v>
      </c>
      <c r="V224" s="8" t="str">
        <f t="shared" si="26"/>
        <v/>
      </c>
      <c r="X224" s="12" t="str">
        <f/>
        <v>#ERROR!</v>
      </c>
    </row>
    <row r="225">
      <c r="A225" s="1" t="s">
        <v>11</v>
      </c>
      <c r="B225" s="1" t="s">
        <v>448</v>
      </c>
      <c r="C225" s="1" t="s">
        <v>28</v>
      </c>
      <c r="E225" s="6">
        <f t="shared" si="27"/>
        <v>1</v>
      </c>
      <c r="H225" s="7" t="str">
        <f t="shared" si="23"/>
        <v/>
      </c>
      <c r="J225" s="4" t="s">
        <v>24</v>
      </c>
      <c r="L225" s="11" t="s">
        <v>13</v>
      </c>
      <c r="M225" s="11" t="s">
        <v>449</v>
      </c>
      <c r="N225" s="11" t="s">
        <v>26</v>
      </c>
      <c r="P225" s="6">
        <f t="shared" si="24"/>
        <v>2</v>
      </c>
      <c r="Q225" s="4" t="s">
        <v>24</v>
      </c>
      <c r="T225" s="4" t="s">
        <v>24</v>
      </c>
      <c r="V225" s="8" t="str">
        <f t="shared" si="26"/>
        <v/>
      </c>
    </row>
    <row r="226">
      <c r="A226" s="1" t="s">
        <v>11</v>
      </c>
      <c r="B226" s="1" t="s">
        <v>450</v>
      </c>
      <c r="C226" s="1" t="s">
        <v>28</v>
      </c>
      <c r="E226" s="6">
        <f t="shared" si="27"/>
        <v>1</v>
      </c>
      <c r="G226" s="4" t="s">
        <v>24</v>
      </c>
      <c r="H226" s="7" t="str">
        <f t="shared" si="23"/>
        <v>x</v>
      </c>
      <c r="L226" s="11" t="s">
        <v>13</v>
      </c>
      <c r="M226" s="11" t="s">
        <v>451</v>
      </c>
      <c r="N226" s="11" t="s">
        <v>30</v>
      </c>
      <c r="P226" s="6">
        <f t="shared" si="24"/>
        <v>2</v>
      </c>
      <c r="Q226" s="4" t="s">
        <v>24</v>
      </c>
      <c r="T226" s="4" t="s">
        <v>24</v>
      </c>
      <c r="V226" s="8" t="str">
        <f t="shared" si="26"/>
        <v/>
      </c>
    </row>
    <row r="227">
      <c r="A227" s="1" t="s">
        <v>11</v>
      </c>
      <c r="B227" s="1" t="s">
        <v>452</v>
      </c>
      <c r="C227" s="1" t="s">
        <v>28</v>
      </c>
      <c r="E227" s="6">
        <f t="shared" si="27"/>
        <v>1</v>
      </c>
      <c r="H227" s="7" t="str">
        <f t="shared" si="23"/>
        <v/>
      </c>
      <c r="I227" s="4" t="s">
        <v>24</v>
      </c>
      <c r="L227" s="11" t="s">
        <v>13</v>
      </c>
      <c r="M227" s="11" t="s">
        <v>453</v>
      </c>
      <c r="N227" s="11" t="s">
        <v>30</v>
      </c>
      <c r="P227" s="6">
        <f t="shared" si="24"/>
        <v>2</v>
      </c>
      <c r="R227" s="4" t="s">
        <v>24</v>
      </c>
      <c r="T227" s="4" t="s">
        <v>24</v>
      </c>
      <c r="V227" s="8" t="str">
        <f t="shared" si="26"/>
        <v/>
      </c>
    </row>
    <row r="228">
      <c r="A228" s="1" t="s">
        <v>11</v>
      </c>
      <c r="B228" s="1" t="s">
        <v>454</v>
      </c>
      <c r="C228" s="1" t="s">
        <v>28</v>
      </c>
      <c r="E228" s="6">
        <f t="shared" si="27"/>
        <v>2</v>
      </c>
      <c r="G228" s="4" t="s">
        <v>24</v>
      </c>
      <c r="H228" s="7" t="str">
        <f t="shared" si="23"/>
        <v>x</v>
      </c>
      <c r="J228" s="4" t="s">
        <v>24</v>
      </c>
      <c r="L228" s="11" t="s">
        <v>13</v>
      </c>
      <c r="M228" s="11" t="s">
        <v>455</v>
      </c>
      <c r="N228" s="11" t="s">
        <v>30</v>
      </c>
      <c r="P228" s="6">
        <f t="shared" si="24"/>
        <v>1</v>
      </c>
      <c r="R228" s="4" t="s">
        <v>24</v>
      </c>
      <c r="V228" s="8" t="str">
        <f t="shared" si="26"/>
        <v/>
      </c>
    </row>
    <row r="229">
      <c r="A229" s="1" t="s">
        <v>11</v>
      </c>
      <c r="B229" s="1" t="s">
        <v>456</v>
      </c>
      <c r="C229" s="1" t="s">
        <v>28</v>
      </c>
      <c r="E229" s="6">
        <f t="shared" si="27"/>
        <v>1</v>
      </c>
      <c r="H229" s="7" t="str">
        <f t="shared" si="23"/>
        <v/>
      </c>
      <c r="J229" s="4" t="s">
        <v>24</v>
      </c>
      <c r="L229" s="11" t="s">
        <v>13</v>
      </c>
      <c r="M229" s="11" t="s">
        <v>457</v>
      </c>
      <c r="N229" s="11" t="s">
        <v>30</v>
      </c>
      <c r="P229" s="6">
        <f t="shared" si="24"/>
        <v>1</v>
      </c>
      <c r="R229" s="4" t="s">
        <v>24</v>
      </c>
      <c r="V229" s="8" t="str">
        <f t="shared" si="26"/>
        <v/>
      </c>
    </row>
    <row r="230">
      <c r="A230" s="1" t="s">
        <v>11</v>
      </c>
      <c r="B230" s="1" t="s">
        <v>458</v>
      </c>
      <c r="C230" s="1" t="s">
        <v>38</v>
      </c>
      <c r="E230" s="6">
        <f t="shared" si="27"/>
        <v>1</v>
      </c>
      <c r="G230" s="4" t="s">
        <v>24</v>
      </c>
      <c r="H230" s="7" t="str">
        <f t="shared" si="23"/>
        <v>x</v>
      </c>
      <c r="L230" s="11" t="s">
        <v>13</v>
      </c>
      <c r="M230" s="11" t="s">
        <v>459</v>
      </c>
      <c r="N230" s="11" t="s">
        <v>30</v>
      </c>
      <c r="P230" s="6">
        <f t="shared" si="24"/>
        <v>0</v>
      </c>
      <c r="V230" s="8" t="str">
        <f t="shared" si="26"/>
        <v/>
      </c>
    </row>
    <row r="231">
      <c r="A231" s="1" t="s">
        <v>11</v>
      </c>
      <c r="B231" s="1" t="s">
        <v>460</v>
      </c>
      <c r="C231" s="1" t="s">
        <v>28</v>
      </c>
      <c r="E231" s="6">
        <f t="shared" si="27"/>
        <v>1</v>
      </c>
      <c r="H231" s="7" t="str">
        <f t="shared" si="23"/>
        <v/>
      </c>
      <c r="J231" s="4" t="s">
        <v>24</v>
      </c>
      <c r="L231" s="11" t="s">
        <v>13</v>
      </c>
      <c r="M231" s="11" t="s">
        <v>461</v>
      </c>
      <c r="N231" s="11" t="s">
        <v>30</v>
      </c>
      <c r="P231" s="6">
        <f t="shared" si="24"/>
        <v>2</v>
      </c>
      <c r="Q231" s="4" t="s">
        <v>24</v>
      </c>
      <c r="T231" s="4" t="s">
        <v>24</v>
      </c>
      <c r="V231" s="8" t="str">
        <f t="shared" si="26"/>
        <v/>
      </c>
    </row>
    <row r="232">
      <c r="A232" s="1" t="s">
        <v>11</v>
      </c>
      <c r="B232" s="1" t="s">
        <v>462</v>
      </c>
      <c r="C232" s="1" t="s">
        <v>28</v>
      </c>
      <c r="E232" s="6">
        <f t="shared" si="27"/>
        <v>2</v>
      </c>
      <c r="H232" s="7" t="str">
        <f t="shared" si="23"/>
        <v/>
      </c>
      <c r="I232" s="4" t="s">
        <v>24</v>
      </c>
      <c r="J232" s="4" t="s">
        <v>24</v>
      </c>
      <c r="L232" s="11" t="s">
        <v>13</v>
      </c>
      <c r="M232" s="11" t="s">
        <v>463</v>
      </c>
      <c r="N232" s="11" t="s">
        <v>30</v>
      </c>
      <c r="P232" s="6">
        <f t="shared" si="24"/>
        <v>2</v>
      </c>
      <c r="Q232" s="4" t="s">
        <v>24</v>
      </c>
      <c r="T232" s="4" t="s">
        <v>24</v>
      </c>
      <c r="V232" s="8" t="str">
        <f t="shared" si="26"/>
        <v/>
      </c>
    </row>
    <row r="233">
      <c r="A233" s="1" t="s">
        <v>11</v>
      </c>
      <c r="B233" s="1" t="s">
        <v>464</v>
      </c>
      <c r="C233" s="1" t="s">
        <v>38</v>
      </c>
      <c r="E233" s="6">
        <f t="shared" si="27"/>
        <v>1</v>
      </c>
      <c r="F233" s="4" t="s">
        <v>24</v>
      </c>
      <c r="H233" s="7" t="str">
        <f t="shared" si="23"/>
        <v>x</v>
      </c>
      <c r="L233" s="11" t="s">
        <v>13</v>
      </c>
      <c r="M233" s="11" t="s">
        <v>465</v>
      </c>
      <c r="N233" s="11" t="s">
        <v>30</v>
      </c>
      <c r="P233" s="6">
        <f t="shared" si="24"/>
        <v>1</v>
      </c>
      <c r="R233" s="4" t="s">
        <v>24</v>
      </c>
      <c r="V233" s="8" t="str">
        <f t="shared" si="26"/>
        <v/>
      </c>
    </row>
    <row r="234">
      <c r="A234" s="1" t="s">
        <v>11</v>
      </c>
      <c r="B234" s="1" t="s">
        <v>466</v>
      </c>
      <c r="C234" s="1" t="s">
        <v>28</v>
      </c>
      <c r="E234" s="6">
        <f t="shared" si="27"/>
        <v>1</v>
      </c>
      <c r="H234" s="7" t="str">
        <f t="shared" si="23"/>
        <v/>
      </c>
      <c r="J234" s="4" t="s">
        <v>24</v>
      </c>
      <c r="L234" s="11" t="s">
        <v>13</v>
      </c>
      <c r="M234" s="11" t="s">
        <v>467</v>
      </c>
      <c r="N234" s="11" t="s">
        <v>30</v>
      </c>
      <c r="P234" s="6">
        <f t="shared" si="24"/>
        <v>0</v>
      </c>
      <c r="V234" s="8" t="str">
        <f t="shared" si="26"/>
        <v/>
      </c>
    </row>
    <row r="235">
      <c r="A235" s="1" t="s">
        <v>11</v>
      </c>
      <c r="B235" s="1" t="s">
        <v>468</v>
      </c>
      <c r="C235" s="1" t="s">
        <v>28</v>
      </c>
      <c r="E235" s="6">
        <f t="shared" si="27"/>
        <v>1</v>
      </c>
      <c r="H235" s="7" t="str">
        <f t="shared" si="23"/>
        <v/>
      </c>
      <c r="J235" s="4" t="s">
        <v>24</v>
      </c>
      <c r="L235" s="11" t="s">
        <v>13</v>
      </c>
      <c r="M235" s="11" t="s">
        <v>469</v>
      </c>
      <c r="N235" s="11" t="s">
        <v>30</v>
      </c>
      <c r="P235" s="6">
        <f t="shared" si="24"/>
        <v>2</v>
      </c>
      <c r="Q235" s="4" t="s">
        <v>24</v>
      </c>
      <c r="T235" s="4" t="s">
        <v>24</v>
      </c>
      <c r="V235" s="8" t="str">
        <f t="shared" si="26"/>
        <v/>
      </c>
    </row>
    <row r="236">
      <c r="A236" s="1" t="s">
        <v>11</v>
      </c>
      <c r="B236" s="1" t="s">
        <v>470</v>
      </c>
      <c r="C236" s="1" t="s">
        <v>28</v>
      </c>
      <c r="E236" s="6">
        <f t="shared" si="27"/>
        <v>1</v>
      </c>
      <c r="H236" s="7" t="str">
        <f t="shared" si="23"/>
        <v/>
      </c>
      <c r="J236" s="4" t="s">
        <v>24</v>
      </c>
      <c r="L236" s="11" t="s">
        <v>13</v>
      </c>
      <c r="M236" s="11" t="s">
        <v>471</v>
      </c>
      <c r="N236" s="11" t="s">
        <v>30</v>
      </c>
      <c r="P236" s="6">
        <f t="shared" si="24"/>
        <v>0</v>
      </c>
      <c r="V236" s="8" t="str">
        <f t="shared" si="26"/>
        <v/>
      </c>
    </row>
    <row r="237">
      <c r="A237" s="1" t="s">
        <v>11</v>
      </c>
      <c r="B237" s="1" t="s">
        <v>472</v>
      </c>
      <c r="C237" s="1" t="s">
        <v>28</v>
      </c>
      <c r="E237" s="6">
        <f t="shared" si="27"/>
        <v>1</v>
      </c>
      <c r="H237" s="7" t="str">
        <f t="shared" si="23"/>
        <v/>
      </c>
      <c r="J237" s="4" t="s">
        <v>24</v>
      </c>
      <c r="L237" s="4" t="s">
        <v>8</v>
      </c>
      <c r="M237" s="11" t="s">
        <v>473</v>
      </c>
      <c r="P237" s="6">
        <f t="shared" si="24"/>
        <v>0</v>
      </c>
      <c r="Q237" s="11"/>
      <c r="R237" s="11"/>
      <c r="S237" s="11"/>
      <c r="T237" s="11"/>
      <c r="V237" s="8" t="str">
        <f t="shared" si="26"/>
        <v/>
      </c>
    </row>
    <row r="238">
      <c r="A238" s="1" t="s">
        <v>11</v>
      </c>
      <c r="B238" s="1" t="s">
        <v>474</v>
      </c>
      <c r="C238" s="1" t="s">
        <v>28</v>
      </c>
      <c r="E238" s="6">
        <f t="shared" si="27"/>
        <v>1</v>
      </c>
      <c r="H238" s="7" t="str">
        <f t="shared" si="23"/>
        <v/>
      </c>
      <c r="J238" s="4" t="s">
        <v>24</v>
      </c>
      <c r="L238" s="4" t="s">
        <v>8</v>
      </c>
      <c r="M238" s="11" t="s">
        <v>475</v>
      </c>
      <c r="P238" s="6">
        <f t="shared" si="24"/>
        <v>1</v>
      </c>
      <c r="Q238" s="11"/>
      <c r="R238" s="11"/>
      <c r="S238" s="11"/>
      <c r="T238" s="11" t="s">
        <v>24</v>
      </c>
      <c r="V238" s="8" t="str">
        <f t="shared" si="26"/>
        <v/>
      </c>
    </row>
    <row r="239">
      <c r="A239" s="1" t="s">
        <v>11</v>
      </c>
      <c r="B239" s="1" t="s">
        <v>476</v>
      </c>
      <c r="C239" s="1" t="s">
        <v>28</v>
      </c>
      <c r="E239" s="10">
        <f t="shared" si="27"/>
        <v>0</v>
      </c>
      <c r="H239" s="7" t="str">
        <f t="shared" si="23"/>
        <v/>
      </c>
      <c r="L239" s="4" t="s">
        <v>8</v>
      </c>
      <c r="M239" s="13" t="s">
        <v>477</v>
      </c>
      <c r="P239" s="6">
        <f t="shared" si="24"/>
        <v>2</v>
      </c>
      <c r="Q239" s="11" t="s">
        <v>24</v>
      </c>
      <c r="R239" s="11" t="s">
        <v>24</v>
      </c>
      <c r="S239" s="11"/>
      <c r="T239" s="11"/>
      <c r="V239" s="8" t="str">
        <f t="shared" si="26"/>
        <v/>
      </c>
    </row>
    <row r="240">
      <c r="A240" s="1" t="s">
        <v>11</v>
      </c>
      <c r="B240" s="1" t="s">
        <v>478</v>
      </c>
      <c r="C240" s="1" t="s">
        <v>28</v>
      </c>
      <c r="E240" s="6">
        <f t="shared" si="27"/>
        <v>1</v>
      </c>
      <c r="H240" s="7" t="str">
        <f t="shared" si="23"/>
        <v/>
      </c>
      <c r="J240" s="4" t="s">
        <v>24</v>
      </c>
      <c r="L240" s="4" t="s">
        <v>8</v>
      </c>
      <c r="M240" s="11" t="s">
        <v>479</v>
      </c>
      <c r="P240" s="6">
        <f t="shared" si="24"/>
        <v>2</v>
      </c>
      <c r="Q240" s="11" t="s">
        <v>24</v>
      </c>
      <c r="R240" s="11" t="s">
        <v>24</v>
      </c>
      <c r="S240" s="11"/>
      <c r="T240" s="11"/>
      <c r="V240" s="8" t="str">
        <f t="shared" si="26"/>
        <v/>
      </c>
    </row>
    <row r="241">
      <c r="A241" s="1" t="s">
        <v>11</v>
      </c>
      <c r="B241" s="1" t="s">
        <v>480</v>
      </c>
      <c r="C241" s="1" t="s">
        <v>28</v>
      </c>
      <c r="E241" s="6">
        <f t="shared" si="27"/>
        <v>1</v>
      </c>
      <c r="F241" s="4" t="s">
        <v>24</v>
      </c>
      <c r="H241" s="7" t="str">
        <f t="shared" si="23"/>
        <v>x</v>
      </c>
      <c r="L241" s="4" t="s">
        <v>8</v>
      </c>
      <c r="M241" s="11" t="s">
        <v>481</v>
      </c>
      <c r="P241" s="6">
        <f t="shared" si="24"/>
        <v>2</v>
      </c>
      <c r="Q241" s="11" t="s">
        <v>24</v>
      </c>
      <c r="R241" s="11" t="s">
        <v>24</v>
      </c>
      <c r="S241" s="11"/>
      <c r="T241" s="11"/>
      <c r="V241" s="8" t="str">
        <f t="shared" si="26"/>
        <v/>
      </c>
    </row>
    <row r="242">
      <c r="A242" s="1" t="s">
        <v>11</v>
      </c>
      <c r="B242" s="1" t="s">
        <v>482</v>
      </c>
      <c r="C242" s="1" t="s">
        <v>28</v>
      </c>
      <c r="E242" s="10">
        <f t="shared" si="27"/>
        <v>0</v>
      </c>
      <c r="H242" s="7" t="str">
        <f t="shared" si="23"/>
        <v/>
      </c>
      <c r="L242" s="4" t="s">
        <v>8</v>
      </c>
      <c r="M242" s="11" t="s">
        <v>483</v>
      </c>
      <c r="P242" s="6">
        <f t="shared" si="24"/>
        <v>3</v>
      </c>
      <c r="Q242" s="11" t="s">
        <v>24</v>
      </c>
      <c r="R242" s="11" t="s">
        <v>24</v>
      </c>
      <c r="S242" s="11"/>
      <c r="T242" s="11" t="s">
        <v>24</v>
      </c>
      <c r="V242" s="8" t="str">
        <f t="shared" si="26"/>
        <v/>
      </c>
    </row>
    <row r="243">
      <c r="A243" s="1" t="s">
        <v>11</v>
      </c>
      <c r="B243" s="1" t="s">
        <v>484</v>
      </c>
      <c r="C243" s="1" t="s">
        <v>28</v>
      </c>
      <c r="E243" s="6">
        <f t="shared" si="27"/>
        <v>1</v>
      </c>
      <c r="F243" s="4" t="s">
        <v>24</v>
      </c>
      <c r="H243" s="7" t="str">
        <f t="shared" si="23"/>
        <v>x</v>
      </c>
      <c r="L243" s="4" t="s">
        <v>8</v>
      </c>
      <c r="M243" s="11" t="s">
        <v>485</v>
      </c>
      <c r="P243" s="6">
        <f t="shared" si="24"/>
        <v>2</v>
      </c>
      <c r="Q243" s="11" t="s">
        <v>24</v>
      </c>
      <c r="R243" s="11" t="s">
        <v>24</v>
      </c>
      <c r="S243" s="11"/>
      <c r="T243" s="11"/>
      <c r="V243" s="8" t="str">
        <f t="shared" si="26"/>
        <v/>
      </c>
    </row>
    <row r="244">
      <c r="A244" s="1" t="s">
        <v>11</v>
      </c>
      <c r="B244" s="1" t="s">
        <v>486</v>
      </c>
      <c r="C244" s="1" t="s">
        <v>28</v>
      </c>
      <c r="E244" s="6">
        <f t="shared" si="27"/>
        <v>2</v>
      </c>
      <c r="H244" s="7" t="str">
        <f t="shared" si="23"/>
        <v/>
      </c>
      <c r="J244" s="4" t="s">
        <v>24</v>
      </c>
      <c r="K244" s="4" t="s">
        <v>24</v>
      </c>
      <c r="L244" s="4" t="s">
        <v>8</v>
      </c>
      <c r="M244" s="13" t="s">
        <v>487</v>
      </c>
      <c r="P244" s="6">
        <f t="shared" si="24"/>
        <v>3</v>
      </c>
      <c r="Q244" s="11" t="s">
        <v>24</v>
      </c>
      <c r="R244" s="11" t="s">
        <v>24</v>
      </c>
      <c r="S244" s="11"/>
      <c r="T244" s="11" t="s">
        <v>24</v>
      </c>
      <c r="V244" s="8" t="str">
        <f t="shared" si="26"/>
        <v/>
      </c>
    </row>
    <row r="245">
      <c r="A245" s="1" t="s">
        <v>11</v>
      </c>
      <c r="B245" s="1" t="s">
        <v>488</v>
      </c>
      <c r="C245" s="1" t="s">
        <v>28</v>
      </c>
      <c r="E245" s="10">
        <f t="shared" si="27"/>
        <v>0</v>
      </c>
      <c r="H245" s="7" t="str">
        <f t="shared" si="23"/>
        <v/>
      </c>
      <c r="L245" s="4" t="s">
        <v>8</v>
      </c>
      <c r="M245" s="13" t="s">
        <v>489</v>
      </c>
      <c r="P245" s="6">
        <f t="shared" si="24"/>
        <v>0</v>
      </c>
      <c r="Q245" s="11"/>
      <c r="R245" s="11"/>
      <c r="S245" s="11"/>
      <c r="T245" s="11"/>
      <c r="V245" s="8" t="str">
        <f t="shared" si="26"/>
        <v/>
      </c>
    </row>
    <row r="246">
      <c r="A246" s="1" t="s">
        <v>11</v>
      </c>
      <c r="B246" s="1" t="s">
        <v>490</v>
      </c>
      <c r="C246" s="1" t="s">
        <v>28</v>
      </c>
      <c r="E246" s="10">
        <f t="shared" si="27"/>
        <v>0</v>
      </c>
      <c r="H246" s="7" t="str">
        <f t="shared" si="23"/>
        <v/>
      </c>
      <c r="L246" s="4" t="s">
        <v>8</v>
      </c>
      <c r="M246" s="11" t="s">
        <v>491</v>
      </c>
      <c r="P246" s="6">
        <f t="shared" si="24"/>
        <v>1</v>
      </c>
      <c r="Q246" s="11" t="s">
        <v>24</v>
      </c>
      <c r="R246" s="11"/>
      <c r="S246" s="11"/>
      <c r="T246" s="11"/>
      <c r="V246" s="8" t="str">
        <f t="shared" si="26"/>
        <v/>
      </c>
    </row>
    <row r="247">
      <c r="A247" s="1" t="s">
        <v>11</v>
      </c>
      <c r="B247" s="1" t="s">
        <v>492</v>
      </c>
      <c r="C247" s="1" t="s">
        <v>28</v>
      </c>
      <c r="E247" s="10">
        <f t="shared" si="27"/>
        <v>0</v>
      </c>
      <c r="H247" s="7" t="str">
        <f t="shared" si="23"/>
        <v/>
      </c>
      <c r="L247" s="4" t="s">
        <v>8</v>
      </c>
      <c r="M247" s="13" t="s">
        <v>493</v>
      </c>
      <c r="P247" s="6">
        <f t="shared" si="24"/>
        <v>2</v>
      </c>
      <c r="Q247" s="11" t="s">
        <v>24</v>
      </c>
      <c r="R247" s="11" t="s">
        <v>24</v>
      </c>
      <c r="S247" s="11"/>
      <c r="T247" s="11"/>
      <c r="V247" s="8" t="str">
        <f t="shared" si="26"/>
        <v/>
      </c>
    </row>
    <row r="248">
      <c r="A248" s="1" t="s">
        <v>11</v>
      </c>
      <c r="B248" s="1" t="s">
        <v>494</v>
      </c>
      <c r="C248" s="1" t="s">
        <v>28</v>
      </c>
      <c r="E248" s="6">
        <f t="shared" si="27"/>
        <v>2</v>
      </c>
      <c r="G248" s="4" t="s">
        <v>24</v>
      </c>
      <c r="H248" s="7" t="str">
        <f t="shared" si="23"/>
        <v>x</v>
      </c>
      <c r="J248" s="4" t="s">
        <v>24</v>
      </c>
      <c r="L248" s="4" t="s">
        <v>8</v>
      </c>
      <c r="M248" s="11" t="s">
        <v>495</v>
      </c>
      <c r="P248" s="6">
        <f t="shared" si="24"/>
        <v>2</v>
      </c>
      <c r="Q248" s="11" t="s">
        <v>24</v>
      </c>
      <c r="R248" s="11" t="s">
        <v>24</v>
      </c>
      <c r="S248" s="11"/>
      <c r="T248" s="11"/>
      <c r="V248" s="8" t="str">
        <f t="shared" si="26"/>
        <v/>
      </c>
    </row>
    <row r="249">
      <c r="A249" s="1" t="s">
        <v>11</v>
      </c>
      <c r="B249" s="1" t="s">
        <v>496</v>
      </c>
      <c r="C249" s="1" t="s">
        <v>28</v>
      </c>
      <c r="E249" s="6">
        <f t="shared" si="27"/>
        <v>1</v>
      </c>
      <c r="H249" s="7" t="str">
        <f t="shared" si="23"/>
        <v/>
      </c>
      <c r="J249" s="4" t="s">
        <v>24</v>
      </c>
      <c r="L249" s="4" t="s">
        <v>8</v>
      </c>
      <c r="M249" s="13" t="s">
        <v>497</v>
      </c>
      <c r="P249" s="6">
        <f t="shared" si="24"/>
        <v>2</v>
      </c>
      <c r="Q249" s="11" t="s">
        <v>24</v>
      </c>
      <c r="R249" s="11" t="s">
        <v>24</v>
      </c>
      <c r="S249" s="11"/>
      <c r="T249" s="11"/>
      <c r="V249" s="8" t="str">
        <f t="shared" si="26"/>
        <v/>
      </c>
    </row>
    <row r="250">
      <c r="A250" s="1" t="s">
        <v>11</v>
      </c>
      <c r="B250" s="1" t="s">
        <v>498</v>
      </c>
      <c r="C250" s="1" t="s">
        <v>28</v>
      </c>
      <c r="E250" s="6">
        <f t="shared" si="27"/>
        <v>1</v>
      </c>
      <c r="H250" s="7" t="str">
        <f t="shared" si="23"/>
        <v/>
      </c>
      <c r="J250" s="4" t="s">
        <v>24</v>
      </c>
      <c r="L250" s="4" t="s">
        <v>8</v>
      </c>
      <c r="M250" s="13" t="s">
        <v>499</v>
      </c>
      <c r="P250" s="6">
        <f t="shared" si="24"/>
        <v>2</v>
      </c>
      <c r="Q250" s="11" t="s">
        <v>24</v>
      </c>
      <c r="R250" s="11"/>
      <c r="S250" s="11"/>
      <c r="T250" s="11" t="s">
        <v>24</v>
      </c>
      <c r="V250" s="8" t="str">
        <f t="shared" si="26"/>
        <v/>
      </c>
    </row>
    <row r="251">
      <c r="A251" s="1" t="s">
        <v>11</v>
      </c>
      <c r="B251" s="1" t="s">
        <v>500</v>
      </c>
      <c r="C251" s="1" t="s">
        <v>28</v>
      </c>
      <c r="E251" s="6">
        <f t="shared" si="27"/>
        <v>1</v>
      </c>
      <c r="H251" s="7" t="str">
        <f t="shared" si="23"/>
        <v/>
      </c>
      <c r="J251" s="4" t="s">
        <v>24</v>
      </c>
      <c r="L251" s="4" t="s">
        <v>8</v>
      </c>
      <c r="M251" s="11" t="s">
        <v>501</v>
      </c>
      <c r="P251" s="6">
        <f t="shared" si="24"/>
        <v>1</v>
      </c>
      <c r="Q251" s="11"/>
      <c r="R251" s="11" t="s">
        <v>24</v>
      </c>
      <c r="S251" s="11"/>
      <c r="T251" s="11"/>
      <c r="V251" s="8" t="str">
        <f t="shared" si="26"/>
        <v/>
      </c>
    </row>
    <row r="252">
      <c r="A252" s="1" t="s">
        <v>11</v>
      </c>
      <c r="B252" s="1" t="s">
        <v>502</v>
      </c>
      <c r="C252" s="1" t="s">
        <v>28</v>
      </c>
      <c r="E252" s="6">
        <f t="shared" si="27"/>
        <v>1</v>
      </c>
      <c r="H252" s="7" t="str">
        <f t="shared" si="23"/>
        <v/>
      </c>
      <c r="J252" s="4" t="s">
        <v>24</v>
      </c>
      <c r="L252" s="4" t="s">
        <v>8</v>
      </c>
      <c r="M252" s="11" t="s">
        <v>503</v>
      </c>
      <c r="P252" s="6">
        <f t="shared" si="24"/>
        <v>3</v>
      </c>
      <c r="Q252" s="11" t="s">
        <v>24</v>
      </c>
      <c r="R252" s="11" t="s">
        <v>24</v>
      </c>
      <c r="S252" s="11"/>
      <c r="T252" s="11" t="s">
        <v>24</v>
      </c>
      <c r="V252" s="8" t="str">
        <f t="shared" si="26"/>
        <v/>
      </c>
    </row>
    <row r="253">
      <c r="A253" s="1" t="s">
        <v>11</v>
      </c>
      <c r="B253" s="1" t="s">
        <v>504</v>
      </c>
      <c r="C253" s="1" t="s">
        <v>28</v>
      </c>
      <c r="E253" s="6">
        <f t="shared" si="27"/>
        <v>1</v>
      </c>
      <c r="H253" s="7" t="str">
        <f t="shared" si="23"/>
        <v/>
      </c>
      <c r="J253" s="4" t="s">
        <v>24</v>
      </c>
      <c r="L253" s="4" t="s">
        <v>8</v>
      </c>
      <c r="M253" s="11" t="s">
        <v>505</v>
      </c>
      <c r="P253" s="6">
        <f t="shared" si="24"/>
        <v>2</v>
      </c>
      <c r="Q253" s="11"/>
      <c r="R253" s="11" t="s">
        <v>24</v>
      </c>
      <c r="S253" s="11"/>
      <c r="T253" s="11" t="s">
        <v>24</v>
      </c>
      <c r="V253" s="8" t="str">
        <f t="shared" si="26"/>
        <v/>
      </c>
    </row>
    <row r="254">
      <c r="A254" s="1" t="s">
        <v>11</v>
      </c>
      <c r="B254" s="1" t="s">
        <v>506</v>
      </c>
      <c r="C254" s="1" t="s">
        <v>28</v>
      </c>
      <c r="E254" s="6">
        <f t="shared" si="27"/>
        <v>1</v>
      </c>
      <c r="H254" s="7" t="str">
        <f t="shared" si="23"/>
        <v/>
      </c>
      <c r="J254" s="4" t="s">
        <v>24</v>
      </c>
      <c r="L254" s="4" t="s">
        <v>8</v>
      </c>
      <c r="M254" s="11" t="s">
        <v>507</v>
      </c>
      <c r="P254" s="6">
        <f t="shared" si="24"/>
        <v>2</v>
      </c>
      <c r="Q254" s="11" t="s">
        <v>24</v>
      </c>
      <c r="R254" s="11" t="s">
        <v>24</v>
      </c>
      <c r="S254" s="11"/>
      <c r="T254" s="11"/>
      <c r="V254" s="8" t="str">
        <f t="shared" si="26"/>
        <v/>
      </c>
    </row>
    <row r="255">
      <c r="A255" s="1" t="s">
        <v>11</v>
      </c>
      <c r="B255" s="1" t="s">
        <v>508</v>
      </c>
      <c r="C255" s="1" t="s">
        <v>28</v>
      </c>
      <c r="E255" s="6">
        <f t="shared" si="27"/>
        <v>1</v>
      </c>
      <c r="H255" s="7" t="str">
        <f t="shared" si="23"/>
        <v/>
      </c>
      <c r="J255" s="4" t="s">
        <v>24</v>
      </c>
      <c r="L255" s="4" t="s">
        <v>8</v>
      </c>
      <c r="M255" s="13" t="s">
        <v>509</v>
      </c>
      <c r="P255" s="6">
        <f t="shared" si="24"/>
        <v>1</v>
      </c>
      <c r="Q255" s="11"/>
      <c r="R255" s="11" t="s">
        <v>24</v>
      </c>
      <c r="S255" s="11"/>
      <c r="T255" s="11"/>
      <c r="V255" s="8" t="str">
        <f t="shared" si="26"/>
        <v/>
      </c>
    </row>
    <row r="256">
      <c r="A256" s="1" t="s">
        <v>11</v>
      </c>
      <c r="B256" s="1" t="s">
        <v>510</v>
      </c>
      <c r="C256" s="1" t="s">
        <v>28</v>
      </c>
      <c r="E256" s="6">
        <f t="shared" si="27"/>
        <v>1</v>
      </c>
      <c r="H256" s="7" t="str">
        <f t="shared" si="23"/>
        <v/>
      </c>
      <c r="J256" s="4" t="s">
        <v>24</v>
      </c>
      <c r="L256" s="4" t="s">
        <v>8</v>
      </c>
      <c r="M256" s="11" t="s">
        <v>511</v>
      </c>
      <c r="P256" s="6">
        <f t="shared" si="24"/>
        <v>0</v>
      </c>
      <c r="Q256" s="11"/>
      <c r="R256" s="11"/>
      <c r="S256" s="11"/>
      <c r="T256" s="11"/>
      <c r="V256" s="8" t="str">
        <f t="shared" si="26"/>
        <v/>
      </c>
    </row>
    <row r="257">
      <c r="A257" s="1" t="s">
        <v>11</v>
      </c>
      <c r="B257" s="1" t="s">
        <v>512</v>
      </c>
      <c r="C257" s="1" t="s">
        <v>28</v>
      </c>
      <c r="E257" s="6">
        <f t="shared" si="27"/>
        <v>1</v>
      </c>
      <c r="H257" s="7" t="str">
        <f t="shared" si="23"/>
        <v/>
      </c>
      <c r="J257" s="4" t="s">
        <v>24</v>
      </c>
      <c r="L257" s="4" t="s">
        <v>8</v>
      </c>
      <c r="M257" s="13" t="s">
        <v>513</v>
      </c>
      <c r="P257" s="6">
        <f t="shared" si="24"/>
        <v>0</v>
      </c>
      <c r="Q257" s="11"/>
      <c r="R257" s="11"/>
      <c r="S257" s="11"/>
      <c r="T257" s="11"/>
      <c r="V257" s="8" t="str">
        <f t="shared" si="26"/>
        <v/>
      </c>
    </row>
    <row r="258">
      <c r="A258" s="1" t="s">
        <v>11</v>
      </c>
      <c r="B258" s="1" t="s">
        <v>514</v>
      </c>
      <c r="C258" s="1" t="s">
        <v>28</v>
      </c>
      <c r="E258" s="6">
        <f t="shared" si="27"/>
        <v>1</v>
      </c>
      <c r="H258" s="7" t="str">
        <f t="shared" si="23"/>
        <v/>
      </c>
      <c r="J258" s="4" t="s">
        <v>24</v>
      </c>
      <c r="L258" s="4" t="s">
        <v>8</v>
      </c>
      <c r="M258" s="13" t="s">
        <v>515</v>
      </c>
      <c r="P258" s="6">
        <f t="shared" si="24"/>
        <v>1</v>
      </c>
      <c r="Q258" s="11"/>
      <c r="R258" s="11" t="s">
        <v>24</v>
      </c>
      <c r="S258" s="11"/>
      <c r="T258" s="11"/>
      <c r="V258" s="8" t="str">
        <f t="shared" si="26"/>
        <v/>
      </c>
    </row>
    <row r="259">
      <c r="A259" s="1" t="s">
        <v>11</v>
      </c>
      <c r="B259" s="1" t="s">
        <v>516</v>
      </c>
      <c r="C259" s="1" t="s">
        <v>28</v>
      </c>
      <c r="E259" s="6">
        <f t="shared" si="27"/>
        <v>1</v>
      </c>
      <c r="H259" s="7" t="str">
        <f t="shared" si="23"/>
        <v/>
      </c>
      <c r="J259" s="4" t="s">
        <v>24</v>
      </c>
      <c r="L259" s="4" t="s">
        <v>8</v>
      </c>
      <c r="M259" s="13" t="s">
        <v>517</v>
      </c>
      <c r="P259" s="6">
        <f t="shared" si="24"/>
        <v>1</v>
      </c>
      <c r="Q259" s="11"/>
      <c r="R259" s="11" t="s">
        <v>24</v>
      </c>
      <c r="S259" s="11"/>
      <c r="T259" s="11"/>
      <c r="V259" s="8" t="str">
        <f t="shared" si="26"/>
        <v/>
      </c>
    </row>
    <row r="260">
      <c r="A260" s="1" t="s">
        <v>11</v>
      </c>
      <c r="B260" s="1" t="s">
        <v>518</v>
      </c>
      <c r="C260" s="1" t="s">
        <v>28</v>
      </c>
      <c r="E260" s="6">
        <f t="shared" si="27"/>
        <v>1</v>
      </c>
      <c r="H260" s="7" t="str">
        <f t="shared" si="23"/>
        <v/>
      </c>
      <c r="J260" s="4" t="s">
        <v>24</v>
      </c>
      <c r="L260" s="4" t="s">
        <v>8</v>
      </c>
      <c r="M260" s="11" t="s">
        <v>519</v>
      </c>
      <c r="P260" s="6">
        <f t="shared" si="24"/>
        <v>2</v>
      </c>
      <c r="Q260" s="11"/>
      <c r="R260" s="11" t="s">
        <v>24</v>
      </c>
      <c r="S260" s="11"/>
      <c r="T260" s="11" t="s">
        <v>24</v>
      </c>
      <c r="V260" s="8" t="str">
        <f t="shared" si="26"/>
        <v/>
      </c>
    </row>
    <row r="261">
      <c r="A261" s="1" t="s">
        <v>11</v>
      </c>
      <c r="B261" s="1" t="s">
        <v>520</v>
      </c>
      <c r="C261" s="1" t="s">
        <v>28</v>
      </c>
      <c r="E261" s="6">
        <f t="shared" si="27"/>
        <v>1</v>
      </c>
      <c r="H261" s="7" t="str">
        <f t="shared" si="23"/>
        <v/>
      </c>
      <c r="I261" s="4" t="s">
        <v>24</v>
      </c>
      <c r="L261" s="4" t="s">
        <v>8</v>
      </c>
      <c r="M261" s="13" t="s">
        <v>521</v>
      </c>
      <c r="P261" s="6">
        <f t="shared" si="24"/>
        <v>2</v>
      </c>
      <c r="Q261" s="11"/>
      <c r="R261" s="11" t="s">
        <v>24</v>
      </c>
      <c r="S261" s="11"/>
      <c r="T261" s="11" t="s">
        <v>24</v>
      </c>
      <c r="V261" s="8" t="str">
        <f t="shared" si="26"/>
        <v/>
      </c>
    </row>
    <row r="262">
      <c r="A262" s="1" t="s">
        <v>11</v>
      </c>
      <c r="B262" s="1" t="s">
        <v>522</v>
      </c>
      <c r="C262" s="1" t="s">
        <v>28</v>
      </c>
      <c r="E262" s="6">
        <f t="shared" si="27"/>
        <v>2</v>
      </c>
      <c r="H262" s="7" t="str">
        <f t="shared" si="23"/>
        <v/>
      </c>
      <c r="J262" s="4" t="s">
        <v>24</v>
      </c>
      <c r="K262" s="4" t="s">
        <v>24</v>
      </c>
      <c r="L262" s="4" t="s">
        <v>8</v>
      </c>
      <c r="M262" s="13" t="s">
        <v>523</v>
      </c>
      <c r="P262" s="6">
        <f t="shared" si="24"/>
        <v>2</v>
      </c>
      <c r="Q262" s="11"/>
      <c r="R262" s="11" t="s">
        <v>24</v>
      </c>
      <c r="S262" s="11"/>
      <c r="T262" s="11" t="s">
        <v>24</v>
      </c>
      <c r="V262" s="8" t="str">
        <f t="shared" si="26"/>
        <v/>
      </c>
    </row>
    <row r="263">
      <c r="A263" s="1" t="s">
        <v>11</v>
      </c>
      <c r="B263" s="1" t="s">
        <v>524</v>
      </c>
      <c r="C263" s="1" t="s">
        <v>28</v>
      </c>
      <c r="E263" s="10">
        <f t="shared" si="27"/>
        <v>0</v>
      </c>
      <c r="H263" s="7" t="str">
        <f t="shared" si="23"/>
        <v/>
      </c>
      <c r="L263" s="4" t="s">
        <v>8</v>
      </c>
      <c r="M263" s="13" t="s">
        <v>525</v>
      </c>
      <c r="P263" s="6">
        <f t="shared" si="24"/>
        <v>1</v>
      </c>
      <c r="Q263" s="11"/>
      <c r="R263" s="11" t="s">
        <v>24</v>
      </c>
      <c r="S263" s="11"/>
      <c r="T263" s="11"/>
      <c r="V263" s="8" t="str">
        <f t="shared" si="26"/>
        <v/>
      </c>
    </row>
    <row r="264">
      <c r="A264" s="1" t="s">
        <v>11</v>
      </c>
      <c r="B264" s="1" t="s">
        <v>526</v>
      </c>
      <c r="C264" s="1" t="s">
        <v>28</v>
      </c>
      <c r="E264" s="6">
        <f t="shared" si="27"/>
        <v>1</v>
      </c>
      <c r="H264" s="7" t="str">
        <f t="shared" si="23"/>
        <v/>
      </c>
      <c r="J264" s="4" t="s">
        <v>24</v>
      </c>
      <c r="L264" s="4" t="s">
        <v>8</v>
      </c>
      <c r="M264" s="11" t="s">
        <v>527</v>
      </c>
      <c r="P264" s="6">
        <f t="shared" si="24"/>
        <v>2</v>
      </c>
      <c r="Q264" s="11"/>
      <c r="R264" s="11" t="s">
        <v>24</v>
      </c>
      <c r="S264" s="11"/>
      <c r="T264" s="11" t="s">
        <v>24</v>
      </c>
      <c r="V264" s="8" t="str">
        <f t="shared" si="26"/>
        <v/>
      </c>
    </row>
    <row r="265">
      <c r="A265" s="1" t="s">
        <v>11</v>
      </c>
      <c r="B265" s="1" t="s">
        <v>528</v>
      </c>
      <c r="C265" s="1" t="s">
        <v>28</v>
      </c>
      <c r="E265" s="6">
        <f t="shared" si="27"/>
        <v>2</v>
      </c>
      <c r="G265" s="4" t="s">
        <v>24</v>
      </c>
      <c r="H265" s="7" t="str">
        <f t="shared" si="23"/>
        <v>x</v>
      </c>
      <c r="J265" s="4" t="s">
        <v>24</v>
      </c>
      <c r="L265" s="4" t="s">
        <v>8</v>
      </c>
      <c r="M265" s="13" t="s">
        <v>529</v>
      </c>
      <c r="P265" s="6">
        <f t="shared" si="24"/>
        <v>2</v>
      </c>
      <c r="Q265" s="11"/>
      <c r="R265" s="11" t="s">
        <v>24</v>
      </c>
      <c r="S265" s="11"/>
      <c r="T265" s="11" t="s">
        <v>24</v>
      </c>
      <c r="V265" s="8" t="str">
        <f t="shared" si="26"/>
        <v/>
      </c>
    </row>
    <row r="266">
      <c r="A266" s="1" t="s">
        <v>11</v>
      </c>
      <c r="B266" s="1" t="s">
        <v>530</v>
      </c>
      <c r="C266" s="1" t="s">
        <v>28</v>
      </c>
      <c r="E266" s="6">
        <f t="shared" si="27"/>
        <v>2</v>
      </c>
      <c r="G266" s="4" t="s">
        <v>24</v>
      </c>
      <c r="H266" s="7" t="str">
        <f t="shared" si="23"/>
        <v>x</v>
      </c>
      <c r="J266" s="4" t="s">
        <v>24</v>
      </c>
      <c r="L266" s="4" t="s">
        <v>8</v>
      </c>
      <c r="M266" s="13" t="s">
        <v>531</v>
      </c>
      <c r="P266" s="6">
        <f t="shared" si="24"/>
        <v>2</v>
      </c>
      <c r="Q266" s="11"/>
      <c r="R266" s="11" t="s">
        <v>24</v>
      </c>
      <c r="S266" s="11"/>
      <c r="T266" s="11" t="s">
        <v>24</v>
      </c>
      <c r="V266" s="8" t="str">
        <f t="shared" si="26"/>
        <v/>
      </c>
    </row>
    <row r="267">
      <c r="A267" s="1" t="s">
        <v>11</v>
      </c>
      <c r="B267" s="1" t="s">
        <v>532</v>
      </c>
      <c r="C267" s="1" t="s">
        <v>28</v>
      </c>
      <c r="E267" s="6">
        <f t="shared" si="27"/>
        <v>1</v>
      </c>
      <c r="H267" s="7" t="str">
        <f t="shared" si="23"/>
        <v/>
      </c>
      <c r="J267" s="4" t="s">
        <v>24</v>
      </c>
      <c r="L267" s="4" t="s">
        <v>8</v>
      </c>
      <c r="M267" s="13" t="s">
        <v>533</v>
      </c>
      <c r="P267" s="6">
        <f t="shared" si="24"/>
        <v>1</v>
      </c>
      <c r="Q267" s="11"/>
      <c r="R267" s="11"/>
      <c r="S267" s="11"/>
      <c r="T267" s="11" t="s">
        <v>24</v>
      </c>
      <c r="V267" s="8" t="str">
        <f t="shared" si="26"/>
        <v/>
      </c>
    </row>
    <row r="268">
      <c r="A268" s="1" t="s">
        <v>11</v>
      </c>
      <c r="B268" s="1" t="s">
        <v>534</v>
      </c>
      <c r="C268" s="1" t="s">
        <v>28</v>
      </c>
      <c r="E268" s="6">
        <f t="shared" si="27"/>
        <v>1</v>
      </c>
      <c r="H268" s="7" t="str">
        <f t="shared" si="23"/>
        <v/>
      </c>
      <c r="J268" s="4" t="s">
        <v>24</v>
      </c>
      <c r="L268" s="4" t="s">
        <v>8</v>
      </c>
      <c r="M268" s="11" t="s">
        <v>535</v>
      </c>
      <c r="P268" s="6">
        <f t="shared" si="24"/>
        <v>1</v>
      </c>
      <c r="Q268" s="11"/>
      <c r="R268" s="11" t="s">
        <v>24</v>
      </c>
      <c r="S268" s="11"/>
      <c r="T268" s="11"/>
      <c r="V268" s="8" t="str">
        <f t="shared" si="26"/>
        <v/>
      </c>
    </row>
    <row r="269">
      <c r="A269" s="1" t="s">
        <v>11</v>
      </c>
      <c r="B269" s="1" t="s">
        <v>536</v>
      </c>
      <c r="C269" s="1" t="s">
        <v>28</v>
      </c>
      <c r="E269" s="6">
        <f t="shared" si="27"/>
        <v>1</v>
      </c>
      <c r="H269" s="7" t="str">
        <f t="shared" si="23"/>
        <v/>
      </c>
      <c r="J269" s="4" t="s">
        <v>24</v>
      </c>
      <c r="L269" s="4" t="s">
        <v>8</v>
      </c>
      <c r="M269" s="11" t="s">
        <v>537</v>
      </c>
      <c r="P269" s="6">
        <f t="shared" si="24"/>
        <v>2</v>
      </c>
      <c r="Q269" s="11" t="s">
        <v>24</v>
      </c>
      <c r="R269" s="11" t="s">
        <v>24</v>
      </c>
      <c r="S269" s="11"/>
      <c r="T269" s="11"/>
      <c r="V269" s="8" t="str">
        <f t="shared" si="26"/>
        <v/>
      </c>
    </row>
    <row r="270">
      <c r="A270" s="1" t="s">
        <v>11</v>
      </c>
      <c r="B270" s="8" t="s">
        <v>538</v>
      </c>
      <c r="C270" s="1" t="s">
        <v>28</v>
      </c>
      <c r="E270" s="6">
        <f t="shared" si="27"/>
        <v>0</v>
      </c>
      <c r="H270" s="7" t="str">
        <f t="shared" si="23"/>
        <v/>
      </c>
      <c r="L270" s="4" t="s">
        <v>8</v>
      </c>
      <c r="M270" s="13" t="s">
        <v>539</v>
      </c>
      <c r="P270" s="6">
        <f t="shared" si="24"/>
        <v>1</v>
      </c>
      <c r="Q270" s="11"/>
      <c r="R270" s="11"/>
      <c r="S270" s="11"/>
      <c r="T270" s="11" t="s">
        <v>24</v>
      </c>
      <c r="V270" s="8" t="str">
        <f t="shared" si="26"/>
        <v/>
      </c>
    </row>
    <row r="271">
      <c r="A271" s="1" t="s">
        <v>11</v>
      </c>
      <c r="B271" s="1" t="s">
        <v>540</v>
      </c>
      <c r="C271" s="1" t="s">
        <v>28</v>
      </c>
      <c r="E271" s="6">
        <f t="shared" si="27"/>
        <v>1</v>
      </c>
      <c r="H271" s="7" t="str">
        <f t="shared" si="23"/>
        <v/>
      </c>
      <c r="J271" s="4" t="s">
        <v>24</v>
      </c>
      <c r="L271" s="4" t="s">
        <v>8</v>
      </c>
      <c r="M271" s="13" t="s">
        <v>541</v>
      </c>
      <c r="P271" s="6">
        <f t="shared" si="24"/>
        <v>3</v>
      </c>
      <c r="Q271" s="11" t="s">
        <v>24</v>
      </c>
      <c r="R271" s="11" t="s">
        <v>24</v>
      </c>
      <c r="S271" s="11"/>
      <c r="T271" s="11" t="s">
        <v>24</v>
      </c>
      <c r="V271" s="8" t="str">
        <f t="shared" si="26"/>
        <v/>
      </c>
    </row>
    <row r="272">
      <c r="A272" s="1" t="s">
        <v>11</v>
      </c>
      <c r="B272" s="1" t="s">
        <v>542</v>
      </c>
      <c r="C272" s="1" t="s">
        <v>28</v>
      </c>
      <c r="E272" s="6">
        <f t="shared" si="27"/>
        <v>1</v>
      </c>
      <c r="H272" s="7" t="str">
        <f t="shared" si="23"/>
        <v/>
      </c>
      <c r="J272" s="4" t="s">
        <v>24</v>
      </c>
      <c r="L272" s="4" t="s">
        <v>8</v>
      </c>
      <c r="M272" s="13" t="s">
        <v>543</v>
      </c>
      <c r="P272" s="6">
        <f t="shared" si="24"/>
        <v>1</v>
      </c>
      <c r="Q272" s="11"/>
      <c r="R272" s="11" t="s">
        <v>24</v>
      </c>
      <c r="S272" s="11"/>
      <c r="T272" s="11"/>
      <c r="V272" s="8" t="str">
        <f t="shared" si="26"/>
        <v/>
      </c>
    </row>
    <row r="273">
      <c r="A273" s="1" t="s">
        <v>11</v>
      </c>
      <c r="B273" s="1" t="s">
        <v>544</v>
      </c>
      <c r="C273" s="1" t="s">
        <v>28</v>
      </c>
      <c r="E273" s="10">
        <f t="shared" si="27"/>
        <v>0</v>
      </c>
      <c r="H273" s="7" t="str">
        <f t="shared" si="23"/>
        <v/>
      </c>
      <c r="L273" s="4" t="s">
        <v>8</v>
      </c>
      <c r="M273" s="11" t="s">
        <v>545</v>
      </c>
      <c r="P273" s="6">
        <f t="shared" si="24"/>
        <v>2</v>
      </c>
      <c r="Q273" s="11" t="s">
        <v>24</v>
      </c>
      <c r="R273" s="11" t="s">
        <v>24</v>
      </c>
      <c r="S273" s="11"/>
      <c r="T273" s="11"/>
      <c r="V273" s="8" t="str">
        <f t="shared" si="26"/>
        <v/>
      </c>
    </row>
    <row r="274">
      <c r="A274" s="1" t="s">
        <v>11</v>
      </c>
      <c r="B274" s="1" t="s">
        <v>546</v>
      </c>
      <c r="C274" s="1" t="s">
        <v>28</v>
      </c>
      <c r="E274" s="6">
        <f t="shared" si="27"/>
        <v>1</v>
      </c>
      <c r="H274" s="7" t="str">
        <f t="shared" si="23"/>
        <v/>
      </c>
      <c r="J274" s="4" t="s">
        <v>24</v>
      </c>
      <c r="L274" s="4" t="s">
        <v>8</v>
      </c>
      <c r="M274" s="13" t="s">
        <v>547</v>
      </c>
      <c r="P274" s="6">
        <f t="shared" si="24"/>
        <v>3</v>
      </c>
      <c r="Q274" s="11" t="s">
        <v>24</v>
      </c>
      <c r="R274" s="11" t="s">
        <v>24</v>
      </c>
      <c r="S274" s="11"/>
      <c r="T274" s="11" t="s">
        <v>24</v>
      </c>
      <c r="V274" s="8" t="str">
        <f t="shared" si="26"/>
        <v/>
      </c>
    </row>
    <row r="275">
      <c r="A275" s="1" t="s">
        <v>11</v>
      </c>
      <c r="B275" s="1" t="s">
        <v>548</v>
      </c>
      <c r="C275" s="1" t="s">
        <v>28</v>
      </c>
      <c r="E275" s="6">
        <f t="shared" si="27"/>
        <v>2</v>
      </c>
      <c r="G275" s="4" t="s">
        <v>24</v>
      </c>
      <c r="H275" s="7" t="str">
        <f t="shared" si="23"/>
        <v>x</v>
      </c>
      <c r="J275" s="4" t="s">
        <v>24</v>
      </c>
      <c r="L275" s="4" t="s">
        <v>8</v>
      </c>
      <c r="M275" s="11" t="s">
        <v>549</v>
      </c>
      <c r="P275" s="6">
        <f t="shared" si="24"/>
        <v>2</v>
      </c>
      <c r="Q275" s="11" t="s">
        <v>24</v>
      </c>
      <c r="R275" s="11" t="s">
        <v>24</v>
      </c>
      <c r="S275" s="11"/>
      <c r="T275" s="11"/>
      <c r="V275" s="8" t="str">
        <f t="shared" si="26"/>
        <v/>
      </c>
    </row>
    <row r="276">
      <c r="A276" s="1" t="s">
        <v>11</v>
      </c>
      <c r="B276" s="1" t="s">
        <v>550</v>
      </c>
      <c r="C276" s="1" t="s">
        <v>28</v>
      </c>
      <c r="E276" s="6">
        <f t="shared" si="27"/>
        <v>2</v>
      </c>
      <c r="F276" s="4" t="s">
        <v>24</v>
      </c>
      <c r="H276" s="7" t="str">
        <f t="shared" si="23"/>
        <v>x</v>
      </c>
      <c r="J276" s="4" t="s">
        <v>24</v>
      </c>
      <c r="L276" s="4" t="s">
        <v>8</v>
      </c>
      <c r="M276" s="13" t="s">
        <v>551</v>
      </c>
      <c r="P276" s="6">
        <f t="shared" si="24"/>
        <v>2</v>
      </c>
      <c r="Q276" s="11" t="s">
        <v>24</v>
      </c>
      <c r="R276" s="11" t="s">
        <v>24</v>
      </c>
      <c r="S276" s="11"/>
      <c r="T276" s="11"/>
      <c r="V276" s="8" t="str">
        <f t="shared" si="26"/>
        <v/>
      </c>
    </row>
    <row r="277">
      <c r="A277" s="1" t="s">
        <v>11</v>
      </c>
      <c r="B277" s="1" t="s">
        <v>552</v>
      </c>
      <c r="C277" s="1" t="s">
        <v>28</v>
      </c>
      <c r="E277" s="6">
        <f t="shared" si="27"/>
        <v>2</v>
      </c>
      <c r="H277" s="7" t="str">
        <f t="shared" si="23"/>
        <v/>
      </c>
      <c r="I277" s="4" t="s">
        <v>24</v>
      </c>
      <c r="J277" s="4" t="s">
        <v>24</v>
      </c>
      <c r="L277" s="4" t="s">
        <v>8</v>
      </c>
      <c r="M277" s="13" t="s">
        <v>553</v>
      </c>
      <c r="P277" s="6">
        <f t="shared" si="24"/>
        <v>2</v>
      </c>
      <c r="Q277" s="11" t="s">
        <v>24</v>
      </c>
      <c r="R277" s="11" t="s">
        <v>24</v>
      </c>
      <c r="S277" s="11"/>
      <c r="T277" s="11"/>
      <c r="V277" s="8" t="str">
        <f t="shared" si="26"/>
        <v/>
      </c>
    </row>
    <row r="278">
      <c r="A278" s="1" t="s">
        <v>11</v>
      </c>
      <c r="B278" s="1" t="s">
        <v>554</v>
      </c>
      <c r="C278" s="1" t="s">
        <v>28</v>
      </c>
      <c r="E278" s="6">
        <f t="shared" si="27"/>
        <v>2</v>
      </c>
      <c r="H278" s="7" t="str">
        <f t="shared" si="23"/>
        <v/>
      </c>
      <c r="I278" s="4" t="s">
        <v>24</v>
      </c>
      <c r="J278" s="4" t="s">
        <v>24</v>
      </c>
      <c r="L278" s="4" t="s">
        <v>8</v>
      </c>
      <c r="M278" s="11" t="s">
        <v>555</v>
      </c>
      <c r="P278" s="6">
        <f t="shared" si="24"/>
        <v>1</v>
      </c>
      <c r="Q278" s="11"/>
      <c r="R278" s="11" t="s">
        <v>24</v>
      </c>
      <c r="S278" s="11"/>
      <c r="T278" s="11"/>
      <c r="V278" s="8" t="str">
        <f t="shared" si="26"/>
        <v/>
      </c>
    </row>
    <row r="279">
      <c r="A279" s="1" t="s">
        <v>11</v>
      </c>
      <c r="B279" s="1" t="s">
        <v>556</v>
      </c>
      <c r="C279" s="1" t="s">
        <v>28</v>
      </c>
      <c r="E279" s="10">
        <f t="shared" si="27"/>
        <v>0</v>
      </c>
      <c r="H279" s="7" t="str">
        <f t="shared" si="23"/>
        <v/>
      </c>
      <c r="L279" s="4" t="s">
        <v>8</v>
      </c>
      <c r="M279" s="11" t="s">
        <v>557</v>
      </c>
      <c r="P279" s="6">
        <f t="shared" si="24"/>
        <v>1</v>
      </c>
      <c r="Q279" s="11"/>
      <c r="R279" s="11" t="s">
        <v>24</v>
      </c>
      <c r="S279" s="11"/>
      <c r="T279" s="11"/>
      <c r="V279" s="8" t="str">
        <f t="shared" si="26"/>
        <v/>
      </c>
    </row>
    <row r="280">
      <c r="A280" s="1" t="s">
        <v>11</v>
      </c>
      <c r="B280" s="1" t="s">
        <v>558</v>
      </c>
      <c r="C280" s="1" t="s">
        <v>28</v>
      </c>
      <c r="E280" s="10">
        <f t="shared" si="27"/>
        <v>0</v>
      </c>
      <c r="H280" s="7" t="str">
        <f t="shared" si="23"/>
        <v/>
      </c>
      <c r="L280" s="4" t="s">
        <v>8</v>
      </c>
      <c r="M280" s="11" t="s">
        <v>559</v>
      </c>
      <c r="P280" s="6">
        <f t="shared" si="24"/>
        <v>2</v>
      </c>
      <c r="Q280" s="11" t="s">
        <v>24</v>
      </c>
      <c r="R280" s="11" t="s">
        <v>24</v>
      </c>
      <c r="S280" s="11"/>
      <c r="T280" s="11"/>
      <c r="V280" s="8" t="str">
        <f t="shared" si="26"/>
        <v/>
      </c>
    </row>
    <row r="281">
      <c r="A281" s="1" t="s">
        <v>11</v>
      </c>
      <c r="B281" s="1" t="s">
        <v>560</v>
      </c>
      <c r="C281" s="1" t="s">
        <v>38</v>
      </c>
      <c r="E281" s="10">
        <f t="shared" si="27"/>
        <v>0</v>
      </c>
      <c r="H281" s="7" t="str">
        <f t="shared" si="23"/>
        <v/>
      </c>
      <c r="L281" s="4" t="s">
        <v>8</v>
      </c>
      <c r="M281" s="11" t="s">
        <v>561</v>
      </c>
      <c r="P281" s="6">
        <f t="shared" si="24"/>
        <v>2</v>
      </c>
      <c r="Q281" s="11" t="s">
        <v>24</v>
      </c>
      <c r="R281" s="11" t="s">
        <v>24</v>
      </c>
      <c r="S281" s="11"/>
      <c r="T281" s="11"/>
      <c r="V281" s="8" t="str">
        <f t="shared" si="26"/>
        <v/>
      </c>
    </row>
    <row r="282">
      <c r="A282" s="1" t="s">
        <v>11</v>
      </c>
      <c r="B282" s="1" t="s">
        <v>562</v>
      </c>
      <c r="C282" s="1" t="s">
        <v>28</v>
      </c>
      <c r="E282" s="10">
        <f t="shared" si="27"/>
        <v>0</v>
      </c>
      <c r="H282" s="7" t="str">
        <f t="shared" si="23"/>
        <v/>
      </c>
      <c r="L282" s="4" t="s">
        <v>8</v>
      </c>
      <c r="M282" s="13" t="s">
        <v>563</v>
      </c>
      <c r="P282" s="6">
        <f t="shared" si="24"/>
        <v>2</v>
      </c>
      <c r="Q282" s="11"/>
      <c r="R282" s="11" t="s">
        <v>24</v>
      </c>
      <c r="S282" s="11"/>
      <c r="T282" s="11" t="s">
        <v>24</v>
      </c>
      <c r="V282" s="8" t="str">
        <f t="shared" si="26"/>
        <v/>
      </c>
    </row>
    <row r="283">
      <c r="A283" s="1" t="s">
        <v>12</v>
      </c>
      <c r="B283" s="1" t="s">
        <v>564</v>
      </c>
      <c r="C283" s="1" t="s">
        <v>23</v>
      </c>
      <c r="E283" s="6">
        <f t="shared" si="27"/>
        <v>4</v>
      </c>
      <c r="F283" s="4" t="s">
        <v>24</v>
      </c>
      <c r="H283" s="7" t="str">
        <f t="shared" si="23"/>
        <v>x</v>
      </c>
      <c r="I283" s="4" t="s">
        <v>24</v>
      </c>
      <c r="J283" s="4" t="s">
        <v>24</v>
      </c>
      <c r="K283" s="4" t="s">
        <v>24</v>
      </c>
      <c r="L283" s="4" t="s">
        <v>8</v>
      </c>
      <c r="M283" s="13" t="s">
        <v>565</v>
      </c>
      <c r="P283" s="6">
        <f t="shared" si="24"/>
        <v>2</v>
      </c>
      <c r="Q283" s="11" t="s">
        <v>24</v>
      </c>
      <c r="R283" s="11" t="s">
        <v>24</v>
      </c>
      <c r="S283" s="11"/>
      <c r="T283" s="11"/>
      <c r="V283" s="8" t="str">
        <f t="shared" si="26"/>
        <v/>
      </c>
    </row>
    <row r="284">
      <c r="A284" s="1" t="s">
        <v>12</v>
      </c>
      <c r="B284" s="1" t="s">
        <v>566</v>
      </c>
      <c r="C284" s="1" t="s">
        <v>28</v>
      </c>
      <c r="E284" s="10">
        <f t="shared" si="27"/>
        <v>0</v>
      </c>
      <c r="H284" s="7" t="str">
        <f t="shared" si="23"/>
        <v/>
      </c>
      <c r="L284" s="4" t="s">
        <v>8</v>
      </c>
      <c r="M284" s="11" t="s">
        <v>567</v>
      </c>
      <c r="P284" s="6">
        <f t="shared" si="24"/>
        <v>2</v>
      </c>
      <c r="Q284" s="11" t="s">
        <v>24</v>
      </c>
      <c r="R284" s="11"/>
      <c r="S284" s="11"/>
      <c r="T284" s="11" t="s">
        <v>24</v>
      </c>
      <c r="V284" s="8" t="str">
        <f t="shared" si="26"/>
        <v/>
      </c>
      <c r="W284" s="14"/>
    </row>
    <row r="285">
      <c r="A285" s="1" t="s">
        <v>12</v>
      </c>
      <c r="B285" s="1" t="s">
        <v>568</v>
      </c>
      <c r="C285" s="1" t="s">
        <v>23</v>
      </c>
      <c r="E285" s="6">
        <f t="shared" si="27"/>
        <v>3</v>
      </c>
      <c r="G285" s="4" t="s">
        <v>24</v>
      </c>
      <c r="H285" s="7" t="str">
        <f t="shared" si="23"/>
        <v>x</v>
      </c>
      <c r="I285" s="4" t="s">
        <v>24</v>
      </c>
      <c r="K285" s="4" t="s">
        <v>24</v>
      </c>
      <c r="L285" s="4" t="s">
        <v>8</v>
      </c>
      <c r="M285" s="13" t="s">
        <v>569</v>
      </c>
      <c r="P285" s="6">
        <f t="shared" si="24"/>
        <v>2</v>
      </c>
      <c r="Q285" s="11"/>
      <c r="R285" s="11" t="s">
        <v>24</v>
      </c>
      <c r="S285" s="11"/>
      <c r="T285" s="11" t="s">
        <v>24</v>
      </c>
      <c r="V285" s="8" t="str">
        <f t="shared" si="26"/>
        <v/>
      </c>
    </row>
    <row r="286">
      <c r="A286" s="1" t="s">
        <v>12</v>
      </c>
      <c r="B286" s="1" t="s">
        <v>570</v>
      </c>
      <c r="C286" s="1" t="s">
        <v>28</v>
      </c>
      <c r="E286" s="6">
        <f t="shared" si="27"/>
        <v>2</v>
      </c>
      <c r="H286" s="7" t="str">
        <f t="shared" si="23"/>
        <v/>
      </c>
      <c r="I286" s="4" t="s">
        <v>24</v>
      </c>
      <c r="J286" s="4" t="s">
        <v>24</v>
      </c>
      <c r="L286" s="4" t="s">
        <v>8</v>
      </c>
      <c r="M286" s="13" t="s">
        <v>571</v>
      </c>
      <c r="P286" s="6">
        <f t="shared" si="24"/>
        <v>3</v>
      </c>
      <c r="Q286" s="11" t="s">
        <v>24</v>
      </c>
      <c r="R286" s="11" t="s">
        <v>24</v>
      </c>
      <c r="S286" s="11"/>
      <c r="T286" s="11" t="s">
        <v>24</v>
      </c>
      <c r="V286" s="8" t="str">
        <f t="shared" si="26"/>
        <v/>
      </c>
    </row>
    <row r="287">
      <c r="A287" s="1" t="s">
        <v>12</v>
      </c>
      <c r="B287" s="1" t="s">
        <v>572</v>
      </c>
      <c r="C287" s="1" t="s">
        <v>28</v>
      </c>
      <c r="E287" s="6">
        <f t="shared" si="27"/>
        <v>3</v>
      </c>
      <c r="H287" s="7" t="str">
        <f t="shared" si="23"/>
        <v/>
      </c>
      <c r="I287" s="4" t="s">
        <v>24</v>
      </c>
      <c r="J287" s="4" t="s">
        <v>24</v>
      </c>
      <c r="K287" s="4" t="s">
        <v>24</v>
      </c>
      <c r="L287" s="4" t="s">
        <v>8</v>
      </c>
      <c r="M287" s="13" t="s">
        <v>573</v>
      </c>
      <c r="P287" s="6">
        <f t="shared" si="24"/>
        <v>2</v>
      </c>
      <c r="Q287" s="11" t="s">
        <v>24</v>
      </c>
      <c r="R287" s="11"/>
      <c r="S287" s="11"/>
      <c r="T287" s="11" t="s">
        <v>24</v>
      </c>
      <c r="V287" s="8" t="str">
        <f t="shared" si="26"/>
        <v/>
      </c>
    </row>
    <row r="288">
      <c r="A288" s="1" t="s">
        <v>12</v>
      </c>
      <c r="B288" s="1" t="s">
        <v>574</v>
      </c>
      <c r="C288" s="1" t="s">
        <v>28</v>
      </c>
      <c r="E288" s="6">
        <f t="shared" si="27"/>
        <v>1</v>
      </c>
      <c r="G288" s="4" t="s">
        <v>24</v>
      </c>
      <c r="H288" s="7" t="str">
        <f t="shared" si="23"/>
        <v>x</v>
      </c>
      <c r="L288" s="4" t="s">
        <v>8</v>
      </c>
      <c r="M288" s="13" t="s">
        <v>575</v>
      </c>
      <c r="P288" s="6">
        <f t="shared" si="24"/>
        <v>1</v>
      </c>
      <c r="Q288" s="11" t="s">
        <v>24</v>
      </c>
      <c r="R288" s="11"/>
      <c r="S288" s="11"/>
      <c r="T288" s="11"/>
      <c r="V288" s="8" t="str">
        <f t="shared" si="26"/>
        <v/>
      </c>
    </row>
    <row r="289">
      <c r="A289" s="1" t="s">
        <v>12</v>
      </c>
      <c r="B289" s="1" t="s">
        <v>576</v>
      </c>
      <c r="C289" s="1" t="s">
        <v>28</v>
      </c>
      <c r="E289" s="6">
        <f t="shared" si="27"/>
        <v>2</v>
      </c>
      <c r="G289" s="4" t="s">
        <v>24</v>
      </c>
      <c r="H289" s="7" t="str">
        <f t="shared" si="23"/>
        <v>x</v>
      </c>
      <c r="J289" s="4" t="s">
        <v>24</v>
      </c>
      <c r="L289" s="4" t="s">
        <v>8</v>
      </c>
      <c r="M289" s="13" t="s">
        <v>577</v>
      </c>
      <c r="P289" s="6">
        <f t="shared" si="24"/>
        <v>3</v>
      </c>
      <c r="Q289" s="11" t="s">
        <v>24</v>
      </c>
      <c r="R289" s="11" t="s">
        <v>24</v>
      </c>
      <c r="S289" s="11"/>
      <c r="T289" s="11" t="s">
        <v>24</v>
      </c>
      <c r="V289" s="8" t="str">
        <f t="shared" si="26"/>
        <v/>
      </c>
    </row>
    <row r="290">
      <c r="A290" s="1" t="s">
        <v>12</v>
      </c>
      <c r="B290" s="1" t="s">
        <v>578</v>
      </c>
      <c r="C290" s="1" t="s">
        <v>28</v>
      </c>
      <c r="E290" s="6">
        <f t="shared" si="27"/>
        <v>0</v>
      </c>
      <c r="H290" s="7" t="str">
        <f t="shared" si="23"/>
        <v/>
      </c>
      <c r="L290" s="4" t="s">
        <v>8</v>
      </c>
      <c r="M290" s="13" t="s">
        <v>579</v>
      </c>
      <c r="P290" s="6">
        <f t="shared" si="24"/>
        <v>1</v>
      </c>
      <c r="Q290" s="11"/>
      <c r="R290" s="11" t="s">
        <v>24</v>
      </c>
      <c r="S290" s="11"/>
      <c r="T290" s="11"/>
      <c r="V290" s="8" t="str">
        <f t="shared" si="26"/>
        <v/>
      </c>
    </row>
    <row r="291">
      <c r="A291" s="1" t="s">
        <v>12</v>
      </c>
      <c r="B291" s="1" t="s">
        <v>580</v>
      </c>
      <c r="C291" s="1" t="s">
        <v>28</v>
      </c>
      <c r="E291" s="6">
        <f t="shared" si="27"/>
        <v>0</v>
      </c>
      <c r="H291" s="7" t="str">
        <f t="shared" si="23"/>
        <v/>
      </c>
      <c r="L291" s="4" t="s">
        <v>8</v>
      </c>
      <c r="M291" s="13" t="s">
        <v>581</v>
      </c>
      <c r="P291" s="6">
        <f t="shared" si="24"/>
        <v>2</v>
      </c>
      <c r="Q291" s="11"/>
      <c r="R291" s="11" t="s">
        <v>24</v>
      </c>
      <c r="S291" s="11"/>
      <c r="T291" s="11" t="s">
        <v>24</v>
      </c>
      <c r="V291" s="8" t="str">
        <f t="shared" si="26"/>
        <v/>
      </c>
    </row>
    <row r="292">
      <c r="A292" s="1" t="s">
        <v>12</v>
      </c>
      <c r="B292" s="1" t="s">
        <v>582</v>
      </c>
      <c r="C292" s="1" t="s">
        <v>28</v>
      </c>
      <c r="E292" s="10">
        <f t="shared" si="27"/>
        <v>0</v>
      </c>
      <c r="H292" s="7" t="str">
        <f t="shared" si="23"/>
        <v/>
      </c>
      <c r="L292" s="4" t="s">
        <v>8</v>
      </c>
      <c r="M292" s="11" t="s">
        <v>583</v>
      </c>
      <c r="P292" s="6">
        <f t="shared" si="24"/>
        <v>0</v>
      </c>
      <c r="Q292" s="11"/>
      <c r="R292" s="11"/>
      <c r="S292" s="11"/>
      <c r="T292" s="11"/>
      <c r="V292" s="8" t="str">
        <f t="shared" si="26"/>
        <v/>
      </c>
    </row>
    <row r="293">
      <c r="A293" s="1" t="s">
        <v>12</v>
      </c>
      <c r="B293" s="1" t="s">
        <v>584</v>
      </c>
      <c r="C293" s="1" t="s">
        <v>28</v>
      </c>
      <c r="E293" s="6">
        <f t="shared" si="27"/>
        <v>1</v>
      </c>
      <c r="H293" s="7" t="str">
        <f t="shared" si="23"/>
        <v/>
      </c>
      <c r="J293" s="4" t="s">
        <v>24</v>
      </c>
      <c r="L293" s="4" t="s">
        <v>8</v>
      </c>
      <c r="M293" s="13" t="s">
        <v>585</v>
      </c>
      <c r="P293" s="6">
        <f t="shared" si="24"/>
        <v>2</v>
      </c>
      <c r="Q293" s="11"/>
      <c r="R293" s="11" t="s">
        <v>24</v>
      </c>
      <c r="S293" s="11"/>
      <c r="T293" s="11" t="s">
        <v>24</v>
      </c>
      <c r="V293" s="8" t="str">
        <f t="shared" si="26"/>
        <v/>
      </c>
    </row>
    <row r="294">
      <c r="A294" s="1" t="s">
        <v>12</v>
      </c>
      <c r="B294" s="1" t="s">
        <v>586</v>
      </c>
      <c r="C294" s="1" t="s">
        <v>28</v>
      </c>
      <c r="E294" s="6">
        <f t="shared" si="27"/>
        <v>1</v>
      </c>
      <c r="H294" s="7" t="str">
        <f t="shared" si="23"/>
        <v/>
      </c>
      <c r="J294" s="4" t="s">
        <v>24</v>
      </c>
      <c r="L294" s="4" t="s">
        <v>8</v>
      </c>
      <c r="M294" s="13" t="s">
        <v>587</v>
      </c>
      <c r="P294" s="6">
        <f t="shared" si="24"/>
        <v>2</v>
      </c>
      <c r="Q294" s="11" t="s">
        <v>24</v>
      </c>
      <c r="R294" s="11"/>
      <c r="S294" s="11"/>
      <c r="T294" s="11" t="s">
        <v>24</v>
      </c>
      <c r="V294" s="8" t="str">
        <f t="shared" si="26"/>
        <v/>
      </c>
    </row>
    <row r="295">
      <c r="A295" s="1" t="s">
        <v>12</v>
      </c>
      <c r="B295" s="1" t="s">
        <v>588</v>
      </c>
      <c r="C295" s="1" t="s">
        <v>28</v>
      </c>
      <c r="E295" s="6">
        <f t="shared" si="27"/>
        <v>1</v>
      </c>
      <c r="H295" s="7" t="str">
        <f t="shared" si="23"/>
        <v/>
      </c>
      <c r="J295" s="4" t="s">
        <v>24</v>
      </c>
      <c r="L295" s="4" t="s">
        <v>8</v>
      </c>
      <c r="M295" s="13" t="s">
        <v>589</v>
      </c>
      <c r="P295" s="6">
        <f t="shared" si="24"/>
        <v>2</v>
      </c>
      <c r="Q295" s="11" t="s">
        <v>24</v>
      </c>
      <c r="R295" s="11"/>
      <c r="S295" s="11"/>
      <c r="T295" s="11" t="s">
        <v>24</v>
      </c>
      <c r="V295" s="8" t="str">
        <f t="shared" si="26"/>
        <v/>
      </c>
    </row>
    <row r="296">
      <c r="A296" s="1" t="s">
        <v>12</v>
      </c>
      <c r="B296" s="1" t="s">
        <v>590</v>
      </c>
      <c r="C296" s="1" t="s">
        <v>28</v>
      </c>
      <c r="E296" s="6">
        <f t="shared" si="27"/>
        <v>2</v>
      </c>
      <c r="G296" s="4" t="s">
        <v>24</v>
      </c>
      <c r="H296" s="7" t="str">
        <f t="shared" si="23"/>
        <v>x</v>
      </c>
      <c r="J296" s="4" t="s">
        <v>24</v>
      </c>
      <c r="L296" s="4" t="s">
        <v>8</v>
      </c>
      <c r="M296" s="13" t="s">
        <v>591</v>
      </c>
      <c r="P296" s="6">
        <f t="shared" si="24"/>
        <v>2</v>
      </c>
      <c r="Q296" s="11" t="s">
        <v>24</v>
      </c>
      <c r="R296" s="11"/>
      <c r="S296" s="11"/>
      <c r="T296" s="11" t="s">
        <v>24</v>
      </c>
      <c r="V296" s="8" t="str">
        <f t="shared" si="26"/>
        <v/>
      </c>
    </row>
    <row r="297">
      <c r="A297" s="1" t="s">
        <v>12</v>
      </c>
      <c r="B297" s="1" t="s">
        <v>592</v>
      </c>
      <c r="C297" s="1" t="s">
        <v>28</v>
      </c>
      <c r="E297" s="10">
        <f t="shared" si="27"/>
        <v>0</v>
      </c>
      <c r="H297" s="7" t="str">
        <f t="shared" si="23"/>
        <v/>
      </c>
      <c r="L297" s="4" t="s">
        <v>8</v>
      </c>
      <c r="M297" s="13" t="s">
        <v>593</v>
      </c>
      <c r="P297" s="6">
        <f t="shared" si="24"/>
        <v>2</v>
      </c>
      <c r="Q297" s="11" t="s">
        <v>24</v>
      </c>
      <c r="R297" s="11"/>
      <c r="S297" s="11"/>
      <c r="T297" s="11" t="s">
        <v>24</v>
      </c>
      <c r="V297" s="8" t="str">
        <f t="shared" si="26"/>
        <v/>
      </c>
    </row>
    <row r="298">
      <c r="A298" s="1" t="s">
        <v>12</v>
      </c>
      <c r="B298" s="1" t="s">
        <v>594</v>
      </c>
      <c r="C298" s="1" t="s">
        <v>23</v>
      </c>
      <c r="E298" s="6">
        <f t="shared" si="27"/>
        <v>2</v>
      </c>
      <c r="H298" s="7" t="str">
        <f t="shared" si="23"/>
        <v/>
      </c>
      <c r="I298" s="4" t="s">
        <v>24</v>
      </c>
      <c r="K298" s="4" t="s">
        <v>24</v>
      </c>
      <c r="L298" s="4" t="s">
        <v>8</v>
      </c>
      <c r="M298" s="11" t="s">
        <v>595</v>
      </c>
      <c r="P298" s="6">
        <f t="shared" si="24"/>
        <v>2</v>
      </c>
      <c r="Q298" s="11" t="s">
        <v>24</v>
      </c>
      <c r="R298" s="11" t="s">
        <v>24</v>
      </c>
      <c r="S298" s="11"/>
      <c r="T298" s="11"/>
      <c r="V298" s="8" t="str">
        <f t="shared" si="26"/>
        <v/>
      </c>
    </row>
    <row r="299">
      <c r="A299" s="1" t="s">
        <v>12</v>
      </c>
      <c r="B299" s="1" t="s">
        <v>596</v>
      </c>
      <c r="C299" s="1" t="s">
        <v>28</v>
      </c>
      <c r="E299" s="6">
        <f t="shared" si="27"/>
        <v>1</v>
      </c>
      <c r="H299" s="7" t="str">
        <f t="shared" si="23"/>
        <v/>
      </c>
      <c r="K299" s="4" t="s">
        <v>24</v>
      </c>
      <c r="L299" s="4" t="s">
        <v>8</v>
      </c>
      <c r="M299" s="13" t="s">
        <v>577</v>
      </c>
      <c r="P299" s="6">
        <f t="shared" si="24"/>
        <v>3</v>
      </c>
      <c r="Q299" s="11" t="s">
        <v>24</v>
      </c>
      <c r="R299" s="11" t="s">
        <v>24</v>
      </c>
      <c r="S299" s="11"/>
      <c r="T299" s="11" t="s">
        <v>24</v>
      </c>
      <c r="V299" s="8" t="str">
        <f t="shared" si="26"/>
        <v/>
      </c>
    </row>
    <row r="300">
      <c r="A300" s="1" t="s">
        <v>12</v>
      </c>
      <c r="B300" s="1" t="s">
        <v>597</v>
      </c>
      <c r="C300" s="1" t="s">
        <v>28</v>
      </c>
      <c r="E300" s="6">
        <f t="shared" si="27"/>
        <v>1</v>
      </c>
      <c r="H300" s="7" t="str">
        <f t="shared" si="23"/>
        <v/>
      </c>
      <c r="J300" s="4" t="s">
        <v>24</v>
      </c>
      <c r="L300" s="4" t="s">
        <v>8</v>
      </c>
      <c r="M300" s="11" t="s">
        <v>598</v>
      </c>
      <c r="P300" s="6">
        <f t="shared" si="24"/>
        <v>1</v>
      </c>
      <c r="Q300" s="11"/>
      <c r="R300" s="11"/>
      <c r="S300" s="11"/>
      <c r="T300" s="11" t="s">
        <v>24</v>
      </c>
      <c r="V300" s="8" t="str">
        <f t="shared" si="26"/>
        <v/>
      </c>
    </row>
    <row r="301">
      <c r="A301" s="1" t="s">
        <v>12</v>
      </c>
      <c r="B301" s="1" t="s">
        <v>599</v>
      </c>
      <c r="C301" s="1" t="s">
        <v>23</v>
      </c>
      <c r="E301" s="6">
        <f t="shared" si="27"/>
        <v>1</v>
      </c>
      <c r="F301" s="4" t="s">
        <v>24</v>
      </c>
      <c r="H301" s="7" t="str">
        <f t="shared" si="23"/>
        <v>x</v>
      </c>
      <c r="L301" s="4" t="s">
        <v>8</v>
      </c>
      <c r="M301" s="11" t="s">
        <v>600</v>
      </c>
      <c r="P301" s="6">
        <f t="shared" si="24"/>
        <v>2</v>
      </c>
      <c r="Q301" s="11" t="s">
        <v>24</v>
      </c>
      <c r="R301" s="11" t="s">
        <v>24</v>
      </c>
      <c r="S301" s="11"/>
      <c r="T301" s="11"/>
      <c r="V301" s="8" t="str">
        <f t="shared" si="26"/>
        <v/>
      </c>
    </row>
    <row r="302">
      <c r="A302" s="1" t="s">
        <v>12</v>
      </c>
      <c r="B302" s="1" t="s">
        <v>601</v>
      </c>
      <c r="C302" s="1" t="s">
        <v>28</v>
      </c>
      <c r="E302" s="6">
        <f t="shared" si="27"/>
        <v>1</v>
      </c>
      <c r="H302" s="7" t="str">
        <f t="shared" si="23"/>
        <v/>
      </c>
      <c r="J302" s="4" t="s">
        <v>24</v>
      </c>
      <c r="L302" s="4" t="s">
        <v>8</v>
      </c>
      <c r="M302" s="11" t="s">
        <v>602</v>
      </c>
      <c r="P302" s="6">
        <f t="shared" si="24"/>
        <v>0</v>
      </c>
      <c r="Q302" s="11"/>
      <c r="R302" s="11"/>
      <c r="S302" s="11"/>
      <c r="T302" s="11"/>
      <c r="V302" s="8" t="str">
        <f t="shared" si="26"/>
        <v/>
      </c>
    </row>
    <row r="303">
      <c r="A303" s="1" t="s">
        <v>12</v>
      </c>
      <c r="B303" s="1" t="s">
        <v>603</v>
      </c>
      <c r="C303" s="1" t="s">
        <v>28</v>
      </c>
      <c r="E303" s="6">
        <f t="shared" si="27"/>
        <v>2</v>
      </c>
      <c r="F303" s="4" t="s">
        <v>24</v>
      </c>
      <c r="H303" s="7" t="str">
        <f t="shared" si="23"/>
        <v>x</v>
      </c>
      <c r="J303" s="4" t="s">
        <v>24</v>
      </c>
      <c r="L303" s="4" t="s">
        <v>8</v>
      </c>
      <c r="M303" s="13" t="s">
        <v>604</v>
      </c>
      <c r="P303" s="6">
        <f t="shared" si="24"/>
        <v>0</v>
      </c>
      <c r="Q303" s="11"/>
      <c r="R303" s="11"/>
      <c r="S303" s="11"/>
      <c r="T303" s="11"/>
      <c r="V303" s="8" t="str">
        <f t="shared" si="26"/>
        <v/>
      </c>
    </row>
    <row r="304">
      <c r="A304" s="1" t="s">
        <v>12</v>
      </c>
      <c r="B304" s="1" t="s">
        <v>605</v>
      </c>
      <c r="C304" s="1" t="s">
        <v>28</v>
      </c>
      <c r="E304" s="6">
        <f t="shared" si="27"/>
        <v>1</v>
      </c>
      <c r="H304" s="7" t="str">
        <f t="shared" si="23"/>
        <v/>
      </c>
      <c r="J304" s="4" t="s">
        <v>24</v>
      </c>
      <c r="L304" s="4" t="s">
        <v>8</v>
      </c>
      <c r="M304" s="13" t="s">
        <v>606</v>
      </c>
      <c r="P304" s="6">
        <f t="shared" si="24"/>
        <v>2</v>
      </c>
      <c r="Q304" s="11" t="s">
        <v>24</v>
      </c>
      <c r="R304" s="11" t="s">
        <v>24</v>
      </c>
      <c r="S304" s="11"/>
      <c r="T304" s="11"/>
      <c r="V304" s="8" t="str">
        <f t="shared" si="26"/>
        <v/>
      </c>
    </row>
    <row r="305">
      <c r="A305" s="1" t="s">
        <v>12</v>
      </c>
      <c r="B305" s="1" t="s">
        <v>607</v>
      </c>
      <c r="C305" s="1" t="s">
        <v>28</v>
      </c>
      <c r="E305" s="6">
        <f t="shared" si="27"/>
        <v>1</v>
      </c>
      <c r="H305" s="7" t="str">
        <f t="shared" si="23"/>
        <v/>
      </c>
      <c r="J305" s="4" t="s">
        <v>24</v>
      </c>
      <c r="L305" s="4" t="s">
        <v>8</v>
      </c>
      <c r="M305" s="13" t="s">
        <v>608</v>
      </c>
      <c r="P305" s="6">
        <f t="shared" si="24"/>
        <v>1</v>
      </c>
      <c r="Q305" s="11"/>
      <c r="R305" s="11" t="s">
        <v>24</v>
      </c>
      <c r="S305" s="11"/>
      <c r="T305" s="11"/>
      <c r="V305" s="8" t="str">
        <f t="shared" si="26"/>
        <v/>
      </c>
    </row>
    <row r="306">
      <c r="A306" s="1" t="s">
        <v>12</v>
      </c>
      <c r="B306" s="1" t="s">
        <v>609</v>
      </c>
      <c r="C306" s="1" t="s">
        <v>28</v>
      </c>
      <c r="E306" s="6">
        <f t="shared" si="27"/>
        <v>1</v>
      </c>
      <c r="H306" s="7" t="str">
        <f t="shared" si="23"/>
        <v/>
      </c>
      <c r="J306" s="4" t="s">
        <v>24</v>
      </c>
      <c r="L306" s="4" t="s">
        <v>8</v>
      </c>
      <c r="M306" s="13" t="s">
        <v>610</v>
      </c>
      <c r="P306" s="6">
        <f t="shared" si="24"/>
        <v>1</v>
      </c>
      <c r="Q306" s="11"/>
      <c r="R306" s="11" t="s">
        <v>24</v>
      </c>
      <c r="S306" s="11"/>
      <c r="T306" s="11"/>
      <c r="V306" s="8" t="str">
        <f t="shared" si="26"/>
        <v/>
      </c>
    </row>
    <row r="307">
      <c r="A307" s="1" t="s">
        <v>12</v>
      </c>
      <c r="B307" s="1" t="s">
        <v>611</v>
      </c>
      <c r="C307" s="1" t="s">
        <v>28</v>
      </c>
      <c r="E307" s="6">
        <f t="shared" si="27"/>
        <v>1</v>
      </c>
      <c r="H307" s="7" t="str">
        <f t="shared" si="23"/>
        <v/>
      </c>
      <c r="J307" s="4" t="s">
        <v>24</v>
      </c>
      <c r="L307" s="4" t="s">
        <v>8</v>
      </c>
      <c r="M307" s="11" t="s">
        <v>612</v>
      </c>
      <c r="P307" s="6">
        <f t="shared" si="24"/>
        <v>2</v>
      </c>
      <c r="Q307" s="11" t="s">
        <v>24</v>
      </c>
      <c r="R307" s="11"/>
      <c r="S307" s="11"/>
      <c r="T307" s="11" t="s">
        <v>24</v>
      </c>
      <c r="V307" s="8" t="str">
        <f t="shared" si="26"/>
        <v/>
      </c>
    </row>
    <row r="308">
      <c r="A308" s="1" t="s">
        <v>12</v>
      </c>
      <c r="B308" s="1" t="s">
        <v>613</v>
      </c>
      <c r="C308" s="1" t="s">
        <v>28</v>
      </c>
      <c r="E308" s="6">
        <f t="shared" si="27"/>
        <v>1</v>
      </c>
      <c r="H308" s="7" t="str">
        <f t="shared" si="23"/>
        <v/>
      </c>
      <c r="J308" s="4" t="s">
        <v>24</v>
      </c>
      <c r="L308" s="4" t="s">
        <v>8</v>
      </c>
      <c r="M308" s="11" t="s">
        <v>614</v>
      </c>
      <c r="P308" s="6">
        <f t="shared" si="24"/>
        <v>1</v>
      </c>
      <c r="Q308" s="11"/>
      <c r="R308" s="11" t="s">
        <v>24</v>
      </c>
      <c r="S308" s="11"/>
      <c r="T308" s="11"/>
      <c r="V308" s="8" t="str">
        <f t="shared" si="26"/>
        <v/>
      </c>
    </row>
    <row r="309">
      <c r="A309" s="1" t="s">
        <v>12</v>
      </c>
      <c r="B309" s="1" t="s">
        <v>615</v>
      </c>
      <c r="C309" s="1" t="s">
        <v>28</v>
      </c>
      <c r="E309" s="6">
        <f t="shared" si="27"/>
        <v>1</v>
      </c>
      <c r="H309" s="7" t="str">
        <f t="shared" si="23"/>
        <v/>
      </c>
      <c r="J309" s="4" t="s">
        <v>24</v>
      </c>
      <c r="L309" s="4" t="s">
        <v>8</v>
      </c>
      <c r="M309" s="11" t="s">
        <v>616</v>
      </c>
      <c r="P309" s="6">
        <f t="shared" si="24"/>
        <v>3</v>
      </c>
      <c r="Q309" s="11" t="s">
        <v>24</v>
      </c>
      <c r="R309" s="11" t="s">
        <v>24</v>
      </c>
      <c r="S309" s="11"/>
      <c r="T309" s="11" t="s">
        <v>24</v>
      </c>
      <c r="V309" s="8" t="str">
        <f t="shared" si="26"/>
        <v/>
      </c>
    </row>
    <row r="310">
      <c r="A310" s="1" t="s">
        <v>12</v>
      </c>
      <c r="B310" s="1" t="s">
        <v>617</v>
      </c>
      <c r="C310" s="1" t="s">
        <v>28</v>
      </c>
      <c r="E310" s="6">
        <f t="shared" si="27"/>
        <v>2</v>
      </c>
      <c r="G310" s="4" t="s">
        <v>24</v>
      </c>
      <c r="H310" s="7" t="str">
        <f t="shared" si="23"/>
        <v>x</v>
      </c>
      <c r="J310" s="4" t="s">
        <v>24</v>
      </c>
      <c r="L310" s="4" t="s">
        <v>8</v>
      </c>
      <c r="M310" s="11" t="s">
        <v>618</v>
      </c>
      <c r="P310" s="6">
        <f t="shared" si="24"/>
        <v>3</v>
      </c>
      <c r="Q310" s="11" t="s">
        <v>24</v>
      </c>
      <c r="R310" s="11" t="s">
        <v>24</v>
      </c>
      <c r="S310" s="11"/>
      <c r="T310" s="11" t="s">
        <v>24</v>
      </c>
      <c r="V310" s="8" t="str">
        <f t="shared" si="26"/>
        <v/>
      </c>
    </row>
    <row r="311">
      <c r="A311" s="1" t="s">
        <v>12</v>
      </c>
      <c r="B311" s="1" t="s">
        <v>619</v>
      </c>
      <c r="C311" s="1" t="s">
        <v>28</v>
      </c>
      <c r="E311" s="6">
        <f t="shared" si="27"/>
        <v>1</v>
      </c>
      <c r="H311" s="7" t="str">
        <f t="shared" si="23"/>
        <v/>
      </c>
      <c r="J311" s="4" t="s">
        <v>24</v>
      </c>
      <c r="L311" s="4" t="s">
        <v>8</v>
      </c>
      <c r="M311" s="11" t="s">
        <v>620</v>
      </c>
      <c r="P311" s="6">
        <f t="shared" si="24"/>
        <v>3</v>
      </c>
      <c r="Q311" s="11" t="s">
        <v>24</v>
      </c>
      <c r="R311" s="11" t="s">
        <v>24</v>
      </c>
      <c r="S311" s="11"/>
      <c r="T311" s="11" t="s">
        <v>24</v>
      </c>
      <c r="V311" s="8" t="str">
        <f t="shared" si="26"/>
        <v/>
      </c>
    </row>
    <row r="312">
      <c r="A312" s="1" t="s">
        <v>12</v>
      </c>
      <c r="B312" s="1" t="s">
        <v>621</v>
      </c>
      <c r="C312" s="1" t="s">
        <v>28</v>
      </c>
      <c r="E312" s="6">
        <f t="shared" si="27"/>
        <v>1</v>
      </c>
      <c r="H312" s="7" t="str">
        <f t="shared" si="23"/>
        <v/>
      </c>
      <c r="J312" s="4" t="s">
        <v>24</v>
      </c>
      <c r="L312" s="4" t="s">
        <v>8</v>
      </c>
      <c r="M312" s="11" t="s">
        <v>622</v>
      </c>
      <c r="P312" s="6">
        <f t="shared" si="24"/>
        <v>3</v>
      </c>
      <c r="Q312" s="11" t="s">
        <v>24</v>
      </c>
      <c r="R312" s="11" t="s">
        <v>24</v>
      </c>
      <c r="S312" s="11"/>
      <c r="T312" s="11" t="s">
        <v>24</v>
      </c>
      <c r="V312" s="8" t="str">
        <f t="shared" si="26"/>
        <v/>
      </c>
    </row>
    <row r="313">
      <c r="A313" s="1" t="s">
        <v>12</v>
      </c>
      <c r="B313" s="1" t="s">
        <v>623</v>
      </c>
      <c r="C313" s="1" t="s">
        <v>28</v>
      </c>
      <c r="E313" s="6">
        <f t="shared" si="27"/>
        <v>3</v>
      </c>
      <c r="H313" s="7" t="str">
        <f t="shared" si="23"/>
        <v/>
      </c>
      <c r="I313" s="4" t="s">
        <v>24</v>
      </c>
      <c r="J313" s="4" t="s">
        <v>24</v>
      </c>
      <c r="K313" s="4" t="s">
        <v>24</v>
      </c>
      <c r="L313" s="4" t="s">
        <v>8</v>
      </c>
      <c r="M313" s="13" t="s">
        <v>624</v>
      </c>
      <c r="P313" s="6">
        <f t="shared" si="24"/>
        <v>2</v>
      </c>
      <c r="Q313" s="11" t="s">
        <v>24</v>
      </c>
      <c r="R313" s="11" t="s">
        <v>24</v>
      </c>
      <c r="S313" s="11"/>
      <c r="T313" s="11"/>
      <c r="V313" s="8" t="str">
        <f t="shared" si="26"/>
        <v/>
      </c>
    </row>
    <row r="314">
      <c r="A314" s="1" t="s">
        <v>12</v>
      </c>
      <c r="B314" s="1" t="s">
        <v>625</v>
      </c>
      <c r="C314" s="1" t="s">
        <v>28</v>
      </c>
      <c r="E314" s="6">
        <f t="shared" si="27"/>
        <v>2</v>
      </c>
      <c r="H314" s="7" t="str">
        <f t="shared" si="23"/>
        <v/>
      </c>
      <c r="I314" s="4" t="s">
        <v>24</v>
      </c>
      <c r="J314" s="4" t="s">
        <v>24</v>
      </c>
      <c r="L314" s="4" t="s">
        <v>8</v>
      </c>
      <c r="M314" s="11" t="s">
        <v>626</v>
      </c>
      <c r="P314" s="6">
        <f t="shared" si="24"/>
        <v>0</v>
      </c>
      <c r="Q314" s="11"/>
      <c r="R314" s="11"/>
      <c r="S314" s="11"/>
      <c r="T314" s="11"/>
      <c r="V314" s="8" t="str">
        <f t="shared" si="26"/>
        <v/>
      </c>
    </row>
    <row r="315">
      <c r="A315" s="1" t="s">
        <v>12</v>
      </c>
      <c r="B315" s="1" t="s">
        <v>627</v>
      </c>
      <c r="C315" s="1" t="s">
        <v>28</v>
      </c>
      <c r="E315" s="6">
        <f t="shared" si="27"/>
        <v>3</v>
      </c>
      <c r="H315" s="7" t="str">
        <f t="shared" si="23"/>
        <v/>
      </c>
      <c r="I315" s="4" t="s">
        <v>24</v>
      </c>
      <c r="J315" s="4" t="s">
        <v>24</v>
      </c>
      <c r="K315" s="4" t="s">
        <v>24</v>
      </c>
      <c r="L315" s="4" t="s">
        <v>8</v>
      </c>
      <c r="M315" s="11" t="s">
        <v>628</v>
      </c>
      <c r="P315" s="6">
        <f t="shared" si="24"/>
        <v>1</v>
      </c>
      <c r="Q315" s="11"/>
      <c r="R315" s="11"/>
      <c r="S315" s="11"/>
      <c r="T315" s="11" t="s">
        <v>24</v>
      </c>
      <c r="V315" s="8" t="str">
        <f t="shared" si="26"/>
        <v/>
      </c>
    </row>
    <row r="316">
      <c r="A316" s="1" t="s">
        <v>12</v>
      </c>
      <c r="B316" s="1" t="s">
        <v>629</v>
      </c>
      <c r="C316" s="1" t="s">
        <v>28</v>
      </c>
      <c r="E316" s="6">
        <f t="shared" si="27"/>
        <v>4</v>
      </c>
      <c r="F316" s="4" t="s">
        <v>24</v>
      </c>
      <c r="H316" s="7" t="str">
        <f t="shared" si="23"/>
        <v>x</v>
      </c>
      <c r="I316" s="4" t="s">
        <v>24</v>
      </c>
      <c r="J316" s="4" t="s">
        <v>24</v>
      </c>
      <c r="K316" s="4" t="s">
        <v>24</v>
      </c>
      <c r="L316" s="4" t="s">
        <v>8</v>
      </c>
      <c r="M316" s="11" t="s">
        <v>630</v>
      </c>
      <c r="P316" s="6">
        <f t="shared" si="24"/>
        <v>0</v>
      </c>
      <c r="Q316" s="11"/>
      <c r="R316" s="11"/>
      <c r="S316" s="11"/>
      <c r="T316" s="11"/>
      <c r="V316" s="8" t="str">
        <f t="shared" si="26"/>
        <v/>
      </c>
    </row>
    <row r="317">
      <c r="A317" s="1" t="s">
        <v>12</v>
      </c>
      <c r="B317" s="1" t="s">
        <v>631</v>
      </c>
      <c r="C317" s="1" t="s">
        <v>28</v>
      </c>
      <c r="E317" s="6">
        <f t="shared" si="27"/>
        <v>3</v>
      </c>
      <c r="H317" s="7" t="str">
        <f t="shared" si="23"/>
        <v/>
      </c>
      <c r="I317" s="4" t="s">
        <v>24</v>
      </c>
      <c r="J317" s="4" t="s">
        <v>24</v>
      </c>
      <c r="K317" s="4" t="s">
        <v>24</v>
      </c>
      <c r="L317" s="4" t="s">
        <v>8</v>
      </c>
      <c r="M317" s="13" t="s">
        <v>632</v>
      </c>
      <c r="P317" s="6">
        <f t="shared" si="24"/>
        <v>2</v>
      </c>
      <c r="Q317" s="11" t="s">
        <v>24</v>
      </c>
      <c r="R317" s="11"/>
      <c r="S317" s="11"/>
      <c r="T317" s="11" t="s">
        <v>24</v>
      </c>
      <c r="V317" s="8" t="str">
        <f t="shared" si="26"/>
        <v/>
      </c>
    </row>
    <row r="318">
      <c r="A318" s="1" t="s">
        <v>12</v>
      </c>
      <c r="B318" s="1" t="s">
        <v>633</v>
      </c>
      <c r="C318" s="1" t="s">
        <v>28</v>
      </c>
      <c r="E318" s="6">
        <f t="shared" si="27"/>
        <v>1</v>
      </c>
      <c r="F318" s="4" t="s">
        <v>24</v>
      </c>
      <c r="H318" s="7" t="str">
        <f t="shared" si="23"/>
        <v>x</v>
      </c>
      <c r="L318" s="4" t="s">
        <v>8</v>
      </c>
      <c r="M318" s="13" t="s">
        <v>634</v>
      </c>
      <c r="P318" s="6">
        <f t="shared" si="24"/>
        <v>3</v>
      </c>
      <c r="Q318" s="11" t="s">
        <v>24</v>
      </c>
      <c r="R318" s="11" t="s">
        <v>24</v>
      </c>
      <c r="S318" s="11"/>
      <c r="T318" s="11" t="s">
        <v>24</v>
      </c>
      <c r="V318" s="8" t="str">
        <f t="shared" si="26"/>
        <v/>
      </c>
    </row>
    <row r="319">
      <c r="A319" s="1" t="s">
        <v>12</v>
      </c>
      <c r="B319" s="1" t="s">
        <v>635</v>
      </c>
      <c r="C319" s="1" t="s">
        <v>28</v>
      </c>
      <c r="E319" s="6">
        <f t="shared" si="27"/>
        <v>2</v>
      </c>
      <c r="F319" s="4" t="s">
        <v>24</v>
      </c>
      <c r="H319" s="7" t="str">
        <f t="shared" si="23"/>
        <v>x</v>
      </c>
      <c r="J319" s="4" t="s">
        <v>24</v>
      </c>
      <c r="L319" s="4" t="s">
        <v>8</v>
      </c>
      <c r="M319" s="13" t="s">
        <v>636</v>
      </c>
      <c r="P319" s="6">
        <f t="shared" si="24"/>
        <v>3</v>
      </c>
      <c r="Q319" s="11" t="s">
        <v>24</v>
      </c>
      <c r="R319" s="11" t="s">
        <v>24</v>
      </c>
      <c r="S319" s="11"/>
      <c r="T319" s="11" t="s">
        <v>24</v>
      </c>
      <c r="V319" s="8" t="str">
        <f t="shared" si="26"/>
        <v/>
      </c>
    </row>
    <row r="320">
      <c r="A320" s="1" t="s">
        <v>12</v>
      </c>
      <c r="B320" s="1" t="s">
        <v>637</v>
      </c>
      <c r="C320" s="1" t="s">
        <v>28</v>
      </c>
      <c r="E320" s="6">
        <f t="shared" si="27"/>
        <v>2</v>
      </c>
      <c r="F320" s="4" t="s">
        <v>24</v>
      </c>
      <c r="H320" s="7" t="str">
        <f t="shared" si="23"/>
        <v>x</v>
      </c>
      <c r="J320" s="4" t="s">
        <v>24</v>
      </c>
      <c r="L320" s="4" t="s">
        <v>8</v>
      </c>
      <c r="M320" s="11" t="s">
        <v>638</v>
      </c>
      <c r="P320" s="6">
        <f t="shared" si="24"/>
        <v>1</v>
      </c>
      <c r="Q320" s="11"/>
      <c r="R320" s="11" t="s">
        <v>24</v>
      </c>
      <c r="S320" s="11"/>
      <c r="T320" s="11"/>
      <c r="V320" s="8" t="str">
        <f t="shared" si="26"/>
        <v/>
      </c>
    </row>
    <row r="321">
      <c r="A321" s="1" t="s">
        <v>12</v>
      </c>
      <c r="B321" s="1" t="s">
        <v>639</v>
      </c>
      <c r="C321" s="1" t="s">
        <v>28</v>
      </c>
      <c r="E321" s="6">
        <f t="shared" si="27"/>
        <v>2</v>
      </c>
      <c r="F321" s="4" t="s">
        <v>24</v>
      </c>
      <c r="H321" s="7" t="str">
        <f t="shared" si="23"/>
        <v>x</v>
      </c>
      <c r="J321" s="4" t="s">
        <v>24</v>
      </c>
      <c r="L321" s="4" t="s">
        <v>8</v>
      </c>
      <c r="M321" s="11" t="s">
        <v>640</v>
      </c>
      <c r="P321" s="6">
        <f t="shared" si="24"/>
        <v>1</v>
      </c>
      <c r="Q321" s="11"/>
      <c r="R321" s="11" t="s">
        <v>24</v>
      </c>
      <c r="S321" s="11"/>
      <c r="T321" s="11"/>
      <c r="V321" s="8" t="str">
        <f t="shared" si="26"/>
        <v/>
      </c>
    </row>
    <row r="322">
      <c r="A322" s="1" t="s">
        <v>12</v>
      </c>
      <c r="B322" s="1" t="s">
        <v>641</v>
      </c>
      <c r="C322" s="1" t="s">
        <v>28</v>
      </c>
      <c r="E322" s="6">
        <f t="shared" si="27"/>
        <v>2</v>
      </c>
      <c r="F322" s="4" t="s">
        <v>24</v>
      </c>
      <c r="H322" s="7" t="str">
        <f t="shared" si="23"/>
        <v>x</v>
      </c>
      <c r="J322" s="4" t="s">
        <v>24</v>
      </c>
      <c r="L322" s="4" t="s">
        <v>8</v>
      </c>
      <c r="M322" s="13" t="s">
        <v>642</v>
      </c>
      <c r="P322" s="6">
        <f t="shared" si="24"/>
        <v>1</v>
      </c>
      <c r="Q322" s="11"/>
      <c r="R322" s="11" t="s">
        <v>24</v>
      </c>
      <c r="S322" s="11"/>
      <c r="T322" s="11"/>
      <c r="V322" s="8" t="str">
        <f t="shared" si="26"/>
        <v/>
      </c>
    </row>
    <row r="323">
      <c r="A323" s="1" t="s">
        <v>12</v>
      </c>
      <c r="B323" s="1" t="s">
        <v>643</v>
      </c>
      <c r="C323" s="1" t="s">
        <v>28</v>
      </c>
      <c r="E323" s="6">
        <f t="shared" si="27"/>
        <v>2</v>
      </c>
      <c r="F323" s="4" t="s">
        <v>24</v>
      </c>
      <c r="H323" s="7" t="str">
        <f t="shared" si="23"/>
        <v>x</v>
      </c>
      <c r="J323" s="4" t="s">
        <v>24</v>
      </c>
      <c r="L323" s="4" t="s">
        <v>8</v>
      </c>
      <c r="M323" s="13" t="s">
        <v>644</v>
      </c>
      <c r="P323" s="6">
        <f t="shared" si="24"/>
        <v>1</v>
      </c>
      <c r="Q323" s="11"/>
      <c r="R323" s="11" t="s">
        <v>24</v>
      </c>
      <c r="S323" s="11"/>
      <c r="T323" s="11"/>
      <c r="V323" s="8" t="str">
        <f t="shared" si="26"/>
        <v/>
      </c>
    </row>
    <row r="324">
      <c r="A324" s="1" t="s">
        <v>12</v>
      </c>
      <c r="B324" s="1" t="s">
        <v>645</v>
      </c>
      <c r="C324" s="1" t="s">
        <v>28</v>
      </c>
      <c r="E324" s="6">
        <f t="shared" si="27"/>
        <v>1</v>
      </c>
      <c r="H324" s="7" t="str">
        <f t="shared" si="23"/>
        <v/>
      </c>
      <c r="J324" s="4" t="s">
        <v>24</v>
      </c>
      <c r="L324" s="4" t="s">
        <v>8</v>
      </c>
      <c r="M324" s="13" t="s">
        <v>646</v>
      </c>
      <c r="P324" s="6">
        <f t="shared" si="24"/>
        <v>1</v>
      </c>
      <c r="Q324" s="11"/>
      <c r="R324" s="11" t="s">
        <v>24</v>
      </c>
      <c r="S324" s="11"/>
      <c r="T324" s="11"/>
      <c r="V324" s="8" t="str">
        <f t="shared" si="26"/>
        <v/>
      </c>
    </row>
    <row r="325">
      <c r="A325" s="1" t="s">
        <v>12</v>
      </c>
      <c r="B325" s="1" t="s">
        <v>647</v>
      </c>
      <c r="C325" s="1" t="s">
        <v>28</v>
      </c>
      <c r="E325" s="6">
        <f t="shared" si="27"/>
        <v>1</v>
      </c>
      <c r="H325" s="7" t="str">
        <f t="shared" si="23"/>
        <v/>
      </c>
      <c r="J325" s="4" t="s">
        <v>24</v>
      </c>
      <c r="L325" s="4" t="s">
        <v>8</v>
      </c>
      <c r="M325" s="13" t="s">
        <v>648</v>
      </c>
      <c r="P325" s="6">
        <f t="shared" si="24"/>
        <v>2</v>
      </c>
      <c r="Q325" s="11"/>
      <c r="R325" s="11" t="s">
        <v>24</v>
      </c>
      <c r="S325" s="11"/>
      <c r="T325" s="11" t="s">
        <v>24</v>
      </c>
      <c r="V325" s="8" t="str">
        <f t="shared" si="26"/>
        <v/>
      </c>
    </row>
    <row r="326">
      <c r="A326" s="1" t="s">
        <v>12</v>
      </c>
      <c r="B326" s="1" t="s">
        <v>649</v>
      </c>
      <c r="C326" s="1" t="s">
        <v>28</v>
      </c>
      <c r="E326" s="6">
        <f t="shared" si="27"/>
        <v>1</v>
      </c>
      <c r="H326" s="7" t="str">
        <f t="shared" si="23"/>
        <v/>
      </c>
      <c r="J326" s="4" t="s">
        <v>24</v>
      </c>
      <c r="L326" s="4" t="s">
        <v>8</v>
      </c>
      <c r="M326" s="13" t="s">
        <v>650</v>
      </c>
      <c r="P326" s="6">
        <f t="shared" si="24"/>
        <v>1</v>
      </c>
      <c r="Q326" s="11"/>
      <c r="R326" s="11" t="s">
        <v>24</v>
      </c>
      <c r="S326" s="11"/>
      <c r="T326" s="11"/>
      <c r="V326" s="8" t="str">
        <f t="shared" si="26"/>
        <v/>
      </c>
    </row>
    <row r="327">
      <c r="A327" s="1" t="s">
        <v>12</v>
      </c>
      <c r="B327" s="1" t="s">
        <v>651</v>
      </c>
      <c r="C327" s="1" t="s">
        <v>28</v>
      </c>
      <c r="E327" s="6">
        <f t="shared" si="27"/>
        <v>2</v>
      </c>
      <c r="H327" s="7" t="str">
        <f t="shared" si="23"/>
        <v/>
      </c>
      <c r="J327" s="4" t="s">
        <v>24</v>
      </c>
      <c r="K327" s="4" t="s">
        <v>24</v>
      </c>
      <c r="L327" s="4" t="s">
        <v>8</v>
      </c>
      <c r="M327" s="13" t="s">
        <v>652</v>
      </c>
      <c r="P327" s="6">
        <f t="shared" si="24"/>
        <v>0</v>
      </c>
      <c r="Q327" s="11"/>
      <c r="R327" s="11"/>
      <c r="S327" s="11"/>
      <c r="T327" s="11"/>
      <c r="V327" s="8" t="str">
        <f t="shared" si="26"/>
        <v/>
      </c>
    </row>
    <row r="328">
      <c r="A328" s="1" t="s">
        <v>12</v>
      </c>
      <c r="B328" s="1" t="s">
        <v>653</v>
      </c>
      <c r="C328" s="1" t="s">
        <v>28</v>
      </c>
      <c r="E328" s="6">
        <f t="shared" si="27"/>
        <v>4</v>
      </c>
      <c r="F328" s="4" t="s">
        <v>24</v>
      </c>
      <c r="H328" s="7" t="str">
        <f t="shared" si="23"/>
        <v>x</v>
      </c>
      <c r="I328" s="4" t="s">
        <v>24</v>
      </c>
      <c r="J328" s="4" t="s">
        <v>24</v>
      </c>
      <c r="K328" s="4" t="s">
        <v>24</v>
      </c>
      <c r="L328" s="4" t="s">
        <v>8</v>
      </c>
      <c r="M328" s="11" t="s">
        <v>654</v>
      </c>
      <c r="P328" s="6">
        <f t="shared" si="24"/>
        <v>0</v>
      </c>
      <c r="Q328" s="11"/>
      <c r="R328" s="11"/>
      <c r="S328" s="11"/>
      <c r="T328" s="11"/>
      <c r="V328" s="8" t="str">
        <f t="shared" si="26"/>
        <v/>
      </c>
    </row>
    <row r="329">
      <c r="A329" s="1" t="s">
        <v>12</v>
      </c>
      <c r="B329" s="1" t="s">
        <v>655</v>
      </c>
      <c r="C329" s="1" t="s">
        <v>28</v>
      </c>
      <c r="E329" s="6">
        <f t="shared" si="27"/>
        <v>2</v>
      </c>
      <c r="H329" s="7" t="str">
        <f t="shared" si="23"/>
        <v/>
      </c>
      <c r="J329" s="4" t="s">
        <v>24</v>
      </c>
      <c r="K329" s="4" t="s">
        <v>24</v>
      </c>
      <c r="L329" s="4" t="s">
        <v>8</v>
      </c>
      <c r="M329" s="13" t="s">
        <v>656</v>
      </c>
      <c r="P329" s="6">
        <f t="shared" si="24"/>
        <v>3</v>
      </c>
      <c r="Q329" s="11" t="s">
        <v>24</v>
      </c>
      <c r="R329" s="11" t="s">
        <v>24</v>
      </c>
      <c r="S329" s="11"/>
      <c r="T329" s="11" t="s">
        <v>24</v>
      </c>
      <c r="V329" s="8" t="str">
        <f t="shared" si="26"/>
        <v/>
      </c>
    </row>
    <row r="330">
      <c r="A330" s="1" t="s">
        <v>12</v>
      </c>
      <c r="B330" s="1" t="s">
        <v>657</v>
      </c>
      <c r="C330" s="1" t="s">
        <v>28</v>
      </c>
      <c r="E330" s="6">
        <f t="shared" si="27"/>
        <v>1</v>
      </c>
      <c r="H330" s="7" t="str">
        <f t="shared" si="23"/>
        <v/>
      </c>
      <c r="J330" s="4" t="s">
        <v>24</v>
      </c>
      <c r="L330" s="4" t="s">
        <v>8</v>
      </c>
      <c r="M330" s="11" t="s">
        <v>658</v>
      </c>
      <c r="P330" s="6">
        <f t="shared" si="24"/>
        <v>3</v>
      </c>
      <c r="Q330" s="11" t="s">
        <v>24</v>
      </c>
      <c r="R330" s="11" t="s">
        <v>24</v>
      </c>
      <c r="S330" s="11"/>
      <c r="T330" s="11" t="s">
        <v>24</v>
      </c>
      <c r="V330" s="8" t="str">
        <f t="shared" si="26"/>
        <v/>
      </c>
    </row>
    <row r="331">
      <c r="A331" s="1" t="s">
        <v>12</v>
      </c>
      <c r="B331" s="1" t="s">
        <v>659</v>
      </c>
      <c r="C331" s="1" t="s">
        <v>28</v>
      </c>
      <c r="E331" s="6">
        <f t="shared" si="27"/>
        <v>3</v>
      </c>
      <c r="G331" s="4" t="s">
        <v>24</v>
      </c>
      <c r="H331" s="7" t="str">
        <f t="shared" si="23"/>
        <v>x</v>
      </c>
      <c r="I331" s="4" t="s">
        <v>24</v>
      </c>
      <c r="J331" s="4" t="s">
        <v>24</v>
      </c>
      <c r="L331" s="4" t="s">
        <v>8</v>
      </c>
      <c r="M331" s="11" t="s">
        <v>660</v>
      </c>
      <c r="P331" s="6">
        <f t="shared" si="24"/>
        <v>2</v>
      </c>
      <c r="Q331" s="11" t="s">
        <v>24</v>
      </c>
      <c r="R331" s="11" t="s">
        <v>24</v>
      </c>
      <c r="S331" s="11"/>
      <c r="T331" s="11"/>
      <c r="V331" s="8" t="str">
        <f t="shared" si="26"/>
        <v/>
      </c>
    </row>
    <row r="332">
      <c r="A332" s="1" t="s">
        <v>12</v>
      </c>
      <c r="B332" s="1" t="s">
        <v>661</v>
      </c>
      <c r="C332" s="1" t="s">
        <v>28</v>
      </c>
      <c r="E332" s="6">
        <f t="shared" si="27"/>
        <v>1</v>
      </c>
      <c r="H332" s="7" t="str">
        <f t="shared" si="23"/>
        <v/>
      </c>
      <c r="J332" s="4" t="s">
        <v>24</v>
      </c>
      <c r="L332" s="4" t="s">
        <v>8</v>
      </c>
      <c r="M332" s="13" t="s">
        <v>662</v>
      </c>
      <c r="P332" s="6">
        <f t="shared" si="24"/>
        <v>2</v>
      </c>
      <c r="Q332" s="11" t="s">
        <v>24</v>
      </c>
      <c r="R332" s="11" t="s">
        <v>24</v>
      </c>
      <c r="S332" s="11"/>
      <c r="T332" s="11"/>
      <c r="V332" s="8" t="str">
        <f t="shared" si="26"/>
        <v/>
      </c>
    </row>
    <row r="333">
      <c r="A333" s="1" t="s">
        <v>12</v>
      </c>
      <c r="B333" s="1" t="s">
        <v>663</v>
      </c>
      <c r="C333" s="1" t="s">
        <v>28</v>
      </c>
      <c r="E333" s="6">
        <f t="shared" si="27"/>
        <v>2</v>
      </c>
      <c r="H333" s="7" t="str">
        <f t="shared" si="23"/>
        <v/>
      </c>
      <c r="I333" s="4" t="s">
        <v>24</v>
      </c>
      <c r="J333" s="4" t="s">
        <v>24</v>
      </c>
      <c r="L333" s="4" t="s">
        <v>8</v>
      </c>
      <c r="M333" s="13" t="s">
        <v>664</v>
      </c>
      <c r="P333" s="6">
        <f t="shared" si="24"/>
        <v>3</v>
      </c>
      <c r="Q333" s="11" t="s">
        <v>24</v>
      </c>
      <c r="R333" s="11" t="s">
        <v>24</v>
      </c>
      <c r="S333" s="11" t="s">
        <v>24</v>
      </c>
      <c r="T333" s="11"/>
      <c r="V333" s="8" t="str">
        <f t="shared" si="26"/>
        <v/>
      </c>
    </row>
    <row r="334">
      <c r="A334" s="1" t="s">
        <v>12</v>
      </c>
      <c r="B334" s="1" t="s">
        <v>665</v>
      </c>
      <c r="C334" s="1" t="s">
        <v>28</v>
      </c>
      <c r="E334" s="6">
        <f t="shared" si="27"/>
        <v>2</v>
      </c>
      <c r="H334" s="7" t="str">
        <f t="shared" si="23"/>
        <v/>
      </c>
      <c r="J334" s="4" t="s">
        <v>24</v>
      </c>
      <c r="K334" s="4" t="s">
        <v>24</v>
      </c>
      <c r="L334" s="4" t="s">
        <v>8</v>
      </c>
      <c r="M334" s="13" t="s">
        <v>666</v>
      </c>
      <c r="P334" s="6">
        <f t="shared" si="24"/>
        <v>2</v>
      </c>
      <c r="Q334" s="11" t="s">
        <v>24</v>
      </c>
      <c r="R334" s="11" t="s">
        <v>24</v>
      </c>
      <c r="S334" s="11"/>
      <c r="T334" s="11"/>
      <c r="V334" s="8" t="str">
        <f t="shared" si="26"/>
        <v/>
      </c>
    </row>
    <row r="335">
      <c r="A335" s="1" t="s">
        <v>12</v>
      </c>
      <c r="B335" s="1" t="s">
        <v>667</v>
      </c>
      <c r="C335" s="1" t="s">
        <v>28</v>
      </c>
      <c r="E335" s="6">
        <f t="shared" si="27"/>
        <v>1</v>
      </c>
      <c r="H335" s="7" t="str">
        <f t="shared" si="23"/>
        <v/>
      </c>
      <c r="J335" s="4" t="s">
        <v>24</v>
      </c>
      <c r="L335" s="4" t="s">
        <v>8</v>
      </c>
      <c r="M335" s="13" t="s">
        <v>668</v>
      </c>
      <c r="P335" s="6">
        <f t="shared" si="24"/>
        <v>2</v>
      </c>
      <c r="Q335" s="11" t="s">
        <v>24</v>
      </c>
      <c r="R335" s="11" t="s">
        <v>24</v>
      </c>
      <c r="S335" s="11"/>
      <c r="T335" s="11"/>
      <c r="V335" s="8" t="str">
        <f t="shared" si="26"/>
        <v/>
      </c>
    </row>
    <row r="336">
      <c r="A336" s="1" t="s">
        <v>12</v>
      </c>
      <c r="B336" s="1" t="s">
        <v>669</v>
      </c>
      <c r="C336" s="1" t="s">
        <v>28</v>
      </c>
      <c r="E336" s="6">
        <f t="shared" si="27"/>
        <v>1</v>
      </c>
      <c r="H336" s="7" t="str">
        <f t="shared" si="23"/>
        <v/>
      </c>
      <c r="J336" s="4" t="s">
        <v>24</v>
      </c>
      <c r="L336" s="4" t="s">
        <v>8</v>
      </c>
      <c r="M336" s="11" t="s">
        <v>670</v>
      </c>
      <c r="P336" s="6">
        <f t="shared" si="24"/>
        <v>2</v>
      </c>
      <c r="Q336" s="11" t="s">
        <v>24</v>
      </c>
      <c r="R336" s="11" t="s">
        <v>24</v>
      </c>
      <c r="S336" s="11"/>
      <c r="T336" s="11"/>
      <c r="V336" s="8" t="str">
        <f t="shared" si="26"/>
        <v/>
      </c>
    </row>
    <row r="337">
      <c r="A337" s="1" t="s">
        <v>12</v>
      </c>
      <c r="B337" s="1" t="s">
        <v>671</v>
      </c>
      <c r="C337" s="1" t="s">
        <v>28</v>
      </c>
      <c r="E337" s="6">
        <f t="shared" si="27"/>
        <v>2</v>
      </c>
      <c r="H337" s="7" t="str">
        <f t="shared" si="23"/>
        <v/>
      </c>
      <c r="I337" s="4" t="s">
        <v>24</v>
      </c>
      <c r="J337" s="4" t="s">
        <v>24</v>
      </c>
      <c r="L337" s="4" t="s">
        <v>8</v>
      </c>
      <c r="M337" s="11" t="s">
        <v>672</v>
      </c>
      <c r="P337" s="6">
        <f t="shared" si="24"/>
        <v>2</v>
      </c>
      <c r="Q337" s="11" t="s">
        <v>24</v>
      </c>
      <c r="R337" s="11" t="s">
        <v>24</v>
      </c>
      <c r="S337" s="11"/>
      <c r="T337" s="11"/>
      <c r="V337" s="8" t="str">
        <f t="shared" si="26"/>
        <v/>
      </c>
    </row>
    <row r="338">
      <c r="A338" s="1" t="s">
        <v>12</v>
      </c>
      <c r="B338" s="1" t="s">
        <v>673</v>
      </c>
      <c r="C338" s="1" t="s">
        <v>28</v>
      </c>
      <c r="E338" s="6">
        <f t="shared" si="27"/>
        <v>2</v>
      </c>
      <c r="H338" s="7" t="str">
        <f t="shared" si="23"/>
        <v/>
      </c>
      <c r="J338" s="4" t="s">
        <v>24</v>
      </c>
      <c r="K338" s="4" t="s">
        <v>24</v>
      </c>
      <c r="L338" s="4" t="s">
        <v>8</v>
      </c>
      <c r="M338" s="11" t="s">
        <v>674</v>
      </c>
      <c r="P338" s="6">
        <f t="shared" si="24"/>
        <v>2</v>
      </c>
      <c r="Q338" s="11" t="s">
        <v>24</v>
      </c>
      <c r="R338" s="11" t="s">
        <v>24</v>
      </c>
      <c r="S338" s="11"/>
      <c r="T338" s="11"/>
      <c r="V338" s="8" t="str">
        <f t="shared" si="26"/>
        <v/>
      </c>
    </row>
    <row r="339">
      <c r="A339" s="1" t="s">
        <v>12</v>
      </c>
      <c r="B339" s="1" t="s">
        <v>675</v>
      </c>
      <c r="C339" s="1" t="s">
        <v>28</v>
      </c>
      <c r="E339" s="6">
        <f t="shared" si="27"/>
        <v>1</v>
      </c>
      <c r="H339" s="7" t="str">
        <f t="shared" si="23"/>
        <v/>
      </c>
      <c r="J339" s="4" t="s">
        <v>24</v>
      </c>
      <c r="L339" s="4" t="s">
        <v>8</v>
      </c>
      <c r="M339" s="11" t="s">
        <v>676</v>
      </c>
      <c r="P339" s="6">
        <f t="shared" si="24"/>
        <v>3</v>
      </c>
      <c r="Q339" s="11" t="s">
        <v>24</v>
      </c>
      <c r="R339" s="11" t="s">
        <v>24</v>
      </c>
      <c r="S339" s="11"/>
      <c r="T339" s="11" t="s">
        <v>24</v>
      </c>
      <c r="V339" s="8" t="str">
        <f t="shared" si="26"/>
        <v/>
      </c>
    </row>
    <row r="340">
      <c r="A340" s="1" t="s">
        <v>12</v>
      </c>
      <c r="B340" s="1" t="s">
        <v>677</v>
      </c>
      <c r="C340" s="1" t="s">
        <v>28</v>
      </c>
      <c r="E340" s="6">
        <f t="shared" si="27"/>
        <v>2</v>
      </c>
      <c r="H340" s="7" t="str">
        <f t="shared" si="23"/>
        <v/>
      </c>
      <c r="I340" s="4" t="s">
        <v>24</v>
      </c>
      <c r="J340" s="4" t="s">
        <v>24</v>
      </c>
      <c r="L340" s="4" t="s">
        <v>8</v>
      </c>
      <c r="M340" s="13" t="s">
        <v>678</v>
      </c>
      <c r="P340" s="6">
        <f t="shared" si="24"/>
        <v>2</v>
      </c>
      <c r="Q340" s="11" t="s">
        <v>24</v>
      </c>
      <c r="R340" s="11" t="s">
        <v>24</v>
      </c>
      <c r="S340" s="11"/>
      <c r="T340" s="11"/>
      <c r="V340" s="8" t="str">
        <f t="shared" si="26"/>
        <v/>
      </c>
    </row>
    <row r="341">
      <c r="A341" s="1" t="s">
        <v>12</v>
      </c>
      <c r="B341" s="1" t="s">
        <v>679</v>
      </c>
      <c r="C341" s="1" t="s">
        <v>28</v>
      </c>
      <c r="E341" s="6">
        <f t="shared" si="27"/>
        <v>1</v>
      </c>
      <c r="H341" s="7" t="str">
        <f t="shared" si="23"/>
        <v/>
      </c>
      <c r="J341" s="4" t="s">
        <v>24</v>
      </c>
      <c r="L341" s="4" t="s">
        <v>8</v>
      </c>
      <c r="M341" s="11" t="s">
        <v>680</v>
      </c>
      <c r="P341" s="6">
        <f t="shared" si="24"/>
        <v>0</v>
      </c>
      <c r="Q341" s="11"/>
      <c r="R341" s="11"/>
      <c r="S341" s="11"/>
      <c r="T341" s="11"/>
      <c r="V341" s="8" t="str">
        <f t="shared" si="26"/>
        <v/>
      </c>
    </row>
    <row r="342">
      <c r="A342" s="1" t="s">
        <v>12</v>
      </c>
      <c r="B342" s="1" t="s">
        <v>681</v>
      </c>
      <c r="C342" s="1" t="s">
        <v>28</v>
      </c>
      <c r="E342" s="6">
        <f t="shared" si="27"/>
        <v>2</v>
      </c>
      <c r="H342" s="7" t="str">
        <f t="shared" si="23"/>
        <v/>
      </c>
      <c r="I342" s="4" t="s">
        <v>24</v>
      </c>
      <c r="J342" s="4" t="s">
        <v>24</v>
      </c>
      <c r="L342" s="4" t="s">
        <v>8</v>
      </c>
      <c r="M342" s="13" t="s">
        <v>682</v>
      </c>
      <c r="P342" s="6">
        <f t="shared" si="24"/>
        <v>3</v>
      </c>
      <c r="Q342" s="11" t="s">
        <v>24</v>
      </c>
      <c r="R342" s="11" t="s">
        <v>24</v>
      </c>
      <c r="S342" s="11"/>
      <c r="T342" s="11" t="s">
        <v>24</v>
      </c>
      <c r="V342" s="8" t="str">
        <f t="shared" si="26"/>
        <v/>
      </c>
    </row>
    <row r="343">
      <c r="A343" s="1" t="s">
        <v>12</v>
      </c>
      <c r="B343" s="1" t="s">
        <v>683</v>
      </c>
      <c r="C343" s="1" t="s">
        <v>28</v>
      </c>
      <c r="E343" s="6">
        <f t="shared" si="27"/>
        <v>2</v>
      </c>
      <c r="H343" s="7" t="str">
        <f t="shared" si="23"/>
        <v/>
      </c>
      <c r="J343" s="4" t="s">
        <v>24</v>
      </c>
      <c r="K343" s="4" t="s">
        <v>24</v>
      </c>
      <c r="L343" s="4" t="s">
        <v>8</v>
      </c>
      <c r="M343" s="11" t="s">
        <v>684</v>
      </c>
      <c r="P343" s="6">
        <f t="shared" si="24"/>
        <v>0</v>
      </c>
      <c r="Q343" s="11"/>
      <c r="R343" s="11"/>
      <c r="S343" s="11"/>
      <c r="T343" s="11"/>
      <c r="V343" s="8" t="str">
        <f t="shared" si="26"/>
        <v/>
      </c>
    </row>
    <row r="344">
      <c r="A344" s="1" t="s">
        <v>12</v>
      </c>
      <c r="B344" s="1" t="s">
        <v>685</v>
      </c>
      <c r="C344" s="1" t="s">
        <v>23</v>
      </c>
      <c r="E344" s="6">
        <f t="shared" si="27"/>
        <v>4</v>
      </c>
      <c r="G344" s="4" t="s">
        <v>24</v>
      </c>
      <c r="H344" s="7" t="str">
        <f t="shared" si="23"/>
        <v>x</v>
      </c>
      <c r="I344" s="4" t="s">
        <v>24</v>
      </c>
      <c r="J344" s="4" t="s">
        <v>24</v>
      </c>
      <c r="K344" s="4" t="s">
        <v>24</v>
      </c>
      <c r="L344" s="4" t="s">
        <v>8</v>
      </c>
      <c r="M344" s="11" t="s">
        <v>686</v>
      </c>
      <c r="P344" s="6">
        <f t="shared" si="24"/>
        <v>2</v>
      </c>
      <c r="Q344" s="11" t="s">
        <v>24</v>
      </c>
      <c r="R344" s="11" t="s">
        <v>24</v>
      </c>
      <c r="S344" s="11"/>
      <c r="T344" s="11"/>
      <c r="V344" s="8" t="str">
        <f t="shared" si="26"/>
        <v/>
      </c>
    </row>
    <row r="345">
      <c r="A345" s="1" t="s">
        <v>12</v>
      </c>
      <c r="B345" s="1" t="s">
        <v>687</v>
      </c>
      <c r="C345" s="1" t="s">
        <v>28</v>
      </c>
      <c r="E345" s="6">
        <f t="shared" si="27"/>
        <v>2</v>
      </c>
      <c r="H345" s="7" t="str">
        <f t="shared" si="23"/>
        <v/>
      </c>
      <c r="I345" s="4" t="s">
        <v>24</v>
      </c>
      <c r="J345" s="4" t="s">
        <v>24</v>
      </c>
      <c r="L345" s="4" t="s">
        <v>8</v>
      </c>
      <c r="M345" s="13" t="s">
        <v>688</v>
      </c>
      <c r="P345" s="6">
        <f t="shared" si="24"/>
        <v>2</v>
      </c>
      <c r="Q345" s="11" t="s">
        <v>24</v>
      </c>
      <c r="R345" s="11" t="s">
        <v>24</v>
      </c>
      <c r="S345" s="11"/>
      <c r="T345" s="11"/>
      <c r="V345" s="8" t="str">
        <f t="shared" si="26"/>
        <v/>
      </c>
    </row>
    <row r="346">
      <c r="A346" s="1" t="s">
        <v>12</v>
      </c>
      <c r="B346" s="1" t="s">
        <v>689</v>
      </c>
      <c r="C346" s="1" t="s">
        <v>23</v>
      </c>
      <c r="E346" s="6">
        <f t="shared" si="27"/>
        <v>3</v>
      </c>
      <c r="F346" s="4" t="s">
        <v>24</v>
      </c>
      <c r="H346" s="7" t="str">
        <f t="shared" si="23"/>
        <v>x</v>
      </c>
      <c r="I346" s="4" t="s">
        <v>24</v>
      </c>
      <c r="K346" s="4" t="s">
        <v>24</v>
      </c>
      <c r="L346" s="4" t="s">
        <v>8</v>
      </c>
      <c r="M346" s="13" t="s">
        <v>690</v>
      </c>
      <c r="P346" s="6">
        <f t="shared" si="24"/>
        <v>2</v>
      </c>
      <c r="Q346" s="11" t="s">
        <v>24</v>
      </c>
      <c r="R346" s="11"/>
      <c r="S346" s="11"/>
      <c r="T346" s="11" t="s">
        <v>24</v>
      </c>
      <c r="V346" s="8" t="str">
        <f t="shared" si="26"/>
        <v/>
      </c>
    </row>
    <row r="347">
      <c r="A347" s="1" t="s">
        <v>12</v>
      </c>
      <c r="B347" s="1" t="s">
        <v>691</v>
      </c>
      <c r="C347" s="1" t="s">
        <v>28</v>
      </c>
      <c r="E347" s="6">
        <f t="shared" si="27"/>
        <v>1</v>
      </c>
      <c r="H347" s="7" t="str">
        <f t="shared" si="23"/>
        <v/>
      </c>
      <c r="J347" s="4" t="s">
        <v>24</v>
      </c>
      <c r="L347" s="4" t="s">
        <v>8</v>
      </c>
      <c r="M347" s="13" t="s">
        <v>692</v>
      </c>
      <c r="P347" s="6">
        <f t="shared" si="24"/>
        <v>0</v>
      </c>
      <c r="Q347" s="11"/>
      <c r="R347" s="11"/>
      <c r="S347" s="11"/>
      <c r="T347" s="11"/>
      <c r="V347" s="8" t="str">
        <f t="shared" si="26"/>
        <v/>
      </c>
    </row>
    <row r="348">
      <c r="A348" s="1" t="s">
        <v>12</v>
      </c>
      <c r="B348" s="1" t="s">
        <v>693</v>
      </c>
      <c r="C348" s="1" t="s">
        <v>28</v>
      </c>
      <c r="E348" s="6">
        <f t="shared" si="27"/>
        <v>1</v>
      </c>
      <c r="H348" s="7" t="str">
        <f t="shared" si="23"/>
        <v/>
      </c>
      <c r="J348" s="4" t="s">
        <v>24</v>
      </c>
      <c r="L348" s="4" t="s">
        <v>8</v>
      </c>
      <c r="M348" s="13" t="s">
        <v>694</v>
      </c>
      <c r="P348" s="6">
        <f t="shared" si="24"/>
        <v>3</v>
      </c>
      <c r="Q348" s="11" t="s">
        <v>24</v>
      </c>
      <c r="R348" s="11" t="s">
        <v>24</v>
      </c>
      <c r="S348" s="11"/>
      <c r="T348" s="11" t="s">
        <v>24</v>
      </c>
      <c r="V348" s="8" t="str">
        <f t="shared" si="26"/>
        <v/>
      </c>
    </row>
    <row r="349">
      <c r="A349" s="1" t="s">
        <v>12</v>
      </c>
      <c r="B349" s="1" t="s">
        <v>695</v>
      </c>
      <c r="C349" s="1" t="s">
        <v>28</v>
      </c>
      <c r="E349" s="6">
        <f t="shared" si="27"/>
        <v>2</v>
      </c>
      <c r="H349" s="7" t="str">
        <f t="shared" si="23"/>
        <v/>
      </c>
      <c r="J349" s="4" t="s">
        <v>24</v>
      </c>
      <c r="K349" s="4" t="s">
        <v>24</v>
      </c>
      <c r="L349" s="4" t="s">
        <v>8</v>
      </c>
      <c r="M349" s="11" t="s">
        <v>696</v>
      </c>
      <c r="P349" s="6">
        <f t="shared" si="24"/>
        <v>2</v>
      </c>
      <c r="Q349" s="11" t="s">
        <v>24</v>
      </c>
      <c r="R349" s="11"/>
      <c r="S349" s="11"/>
      <c r="T349" s="11" t="s">
        <v>24</v>
      </c>
      <c r="V349" s="8" t="str">
        <f t="shared" si="26"/>
        <v/>
      </c>
    </row>
    <row r="350">
      <c r="A350" s="1" t="s">
        <v>12</v>
      </c>
      <c r="B350" s="1" t="s">
        <v>697</v>
      </c>
      <c r="C350" s="1" t="s">
        <v>28</v>
      </c>
      <c r="E350" s="6">
        <f t="shared" si="27"/>
        <v>1</v>
      </c>
      <c r="H350" s="7" t="str">
        <f t="shared" si="23"/>
        <v/>
      </c>
      <c r="J350" s="4" t="s">
        <v>24</v>
      </c>
      <c r="L350" s="4" t="s">
        <v>8</v>
      </c>
      <c r="M350" s="11" t="s">
        <v>698</v>
      </c>
      <c r="P350" s="6">
        <f t="shared" si="24"/>
        <v>2</v>
      </c>
      <c r="Q350" s="11" t="s">
        <v>24</v>
      </c>
      <c r="R350" s="11" t="s">
        <v>24</v>
      </c>
      <c r="S350" s="11"/>
      <c r="T350" s="11"/>
      <c r="V350" s="8" t="str">
        <f t="shared" si="26"/>
        <v/>
      </c>
    </row>
    <row r="351">
      <c r="A351" s="1" t="s">
        <v>12</v>
      </c>
      <c r="B351" s="1" t="s">
        <v>699</v>
      </c>
      <c r="C351" s="1" t="s">
        <v>28</v>
      </c>
      <c r="E351" s="6">
        <f t="shared" si="27"/>
        <v>2</v>
      </c>
      <c r="H351" s="7" t="str">
        <f t="shared" si="23"/>
        <v/>
      </c>
      <c r="I351" s="4" t="s">
        <v>24</v>
      </c>
      <c r="J351" s="4" t="s">
        <v>24</v>
      </c>
      <c r="L351" s="4" t="s">
        <v>8</v>
      </c>
      <c r="M351" s="11" t="s">
        <v>700</v>
      </c>
      <c r="P351" s="6">
        <f t="shared" si="24"/>
        <v>0</v>
      </c>
      <c r="Q351" s="11"/>
      <c r="R351" s="11"/>
      <c r="S351" s="11"/>
      <c r="T351" s="11"/>
      <c r="V351" s="8" t="str">
        <f t="shared" si="26"/>
        <v/>
      </c>
    </row>
    <row r="352">
      <c r="A352" s="1" t="s">
        <v>12</v>
      </c>
      <c r="B352" s="1" t="s">
        <v>701</v>
      </c>
      <c r="C352" s="1" t="s">
        <v>28</v>
      </c>
      <c r="E352" s="6">
        <f t="shared" si="27"/>
        <v>1</v>
      </c>
      <c r="H352" s="7" t="str">
        <f t="shared" si="23"/>
        <v/>
      </c>
      <c r="J352" s="4" t="s">
        <v>24</v>
      </c>
      <c r="L352" s="4" t="s">
        <v>8</v>
      </c>
      <c r="M352" s="11" t="s">
        <v>702</v>
      </c>
      <c r="P352" s="6">
        <f t="shared" si="24"/>
        <v>1</v>
      </c>
      <c r="Q352" s="11"/>
      <c r="R352" s="11" t="s">
        <v>24</v>
      </c>
      <c r="S352" s="11"/>
      <c r="T352" s="11"/>
      <c r="V352" s="8" t="str">
        <f t="shared" si="26"/>
        <v/>
      </c>
    </row>
    <row r="353">
      <c r="A353" s="1" t="s">
        <v>12</v>
      </c>
      <c r="B353" s="1" t="s">
        <v>703</v>
      </c>
      <c r="C353" s="1" t="s">
        <v>28</v>
      </c>
      <c r="E353" s="6">
        <f t="shared" si="27"/>
        <v>2</v>
      </c>
      <c r="H353" s="7" t="str">
        <f t="shared" si="23"/>
        <v/>
      </c>
      <c r="J353" s="4" t="s">
        <v>24</v>
      </c>
      <c r="K353" s="4" t="s">
        <v>24</v>
      </c>
      <c r="L353" s="4" t="s">
        <v>8</v>
      </c>
      <c r="M353" s="11" t="s">
        <v>704</v>
      </c>
      <c r="P353" s="6">
        <f t="shared" si="24"/>
        <v>0</v>
      </c>
      <c r="Q353" s="11"/>
      <c r="R353" s="11"/>
      <c r="S353" s="11"/>
      <c r="T353" s="11"/>
      <c r="V353" s="8" t="str">
        <f t="shared" si="26"/>
        <v/>
      </c>
    </row>
    <row r="354">
      <c r="A354" s="1" t="s">
        <v>12</v>
      </c>
      <c r="B354" s="1" t="s">
        <v>705</v>
      </c>
      <c r="C354" s="1" t="s">
        <v>28</v>
      </c>
      <c r="E354" s="6">
        <f t="shared" si="27"/>
        <v>1</v>
      </c>
      <c r="H354" s="7" t="str">
        <f t="shared" si="23"/>
        <v/>
      </c>
      <c r="J354" s="4" t="s">
        <v>24</v>
      </c>
      <c r="L354" s="4" t="s">
        <v>8</v>
      </c>
      <c r="M354" s="11" t="s">
        <v>706</v>
      </c>
      <c r="P354" s="6">
        <f t="shared" si="24"/>
        <v>2</v>
      </c>
      <c r="Q354" s="11"/>
      <c r="R354" s="11" t="s">
        <v>24</v>
      </c>
      <c r="S354" s="11" t="s">
        <v>24</v>
      </c>
      <c r="T354" s="11"/>
      <c r="V354" s="8" t="str">
        <f t="shared" si="26"/>
        <v/>
      </c>
    </row>
    <row r="355">
      <c r="A355" s="1" t="s">
        <v>12</v>
      </c>
      <c r="B355" s="1" t="s">
        <v>707</v>
      </c>
      <c r="C355" s="1" t="s">
        <v>28</v>
      </c>
      <c r="E355" s="6">
        <f t="shared" si="27"/>
        <v>1</v>
      </c>
      <c r="H355" s="7" t="str">
        <f t="shared" si="23"/>
        <v/>
      </c>
      <c r="J355" s="4" t="s">
        <v>24</v>
      </c>
      <c r="L355" s="4" t="s">
        <v>8</v>
      </c>
      <c r="M355" s="13" t="s">
        <v>708</v>
      </c>
      <c r="P355" s="6">
        <f t="shared" si="24"/>
        <v>0</v>
      </c>
      <c r="Q355" s="11"/>
      <c r="R355" s="11"/>
      <c r="S355" s="11"/>
      <c r="T355" s="11"/>
      <c r="V355" s="8" t="str">
        <f t="shared" si="26"/>
        <v/>
      </c>
    </row>
    <row r="356">
      <c r="A356" s="1" t="s">
        <v>12</v>
      </c>
      <c r="B356" s="1" t="s">
        <v>709</v>
      </c>
      <c r="C356" s="1" t="s">
        <v>28</v>
      </c>
      <c r="E356" s="6">
        <f t="shared" si="27"/>
        <v>1</v>
      </c>
      <c r="H356" s="7" t="str">
        <f t="shared" si="23"/>
        <v/>
      </c>
      <c r="J356" s="4" t="s">
        <v>24</v>
      </c>
      <c r="L356" s="4" t="s">
        <v>8</v>
      </c>
      <c r="M356" s="11" t="s">
        <v>710</v>
      </c>
      <c r="P356" s="6">
        <f t="shared" si="24"/>
        <v>1</v>
      </c>
      <c r="Q356" s="11"/>
      <c r="R356" s="11"/>
      <c r="S356" s="11"/>
      <c r="T356" s="11" t="s">
        <v>24</v>
      </c>
      <c r="V356" s="8" t="str">
        <f t="shared" si="26"/>
        <v/>
      </c>
    </row>
    <row r="357">
      <c r="A357" s="1" t="s">
        <v>12</v>
      </c>
      <c r="B357" s="1" t="s">
        <v>711</v>
      </c>
      <c r="C357" s="1" t="s">
        <v>28</v>
      </c>
      <c r="E357" s="6">
        <f t="shared" si="27"/>
        <v>1</v>
      </c>
      <c r="H357" s="7" t="str">
        <f t="shared" si="23"/>
        <v/>
      </c>
      <c r="J357" s="4" t="s">
        <v>24</v>
      </c>
      <c r="L357" s="4" t="s">
        <v>8</v>
      </c>
      <c r="M357" s="11" t="s">
        <v>712</v>
      </c>
      <c r="P357" s="6">
        <f t="shared" si="24"/>
        <v>2</v>
      </c>
      <c r="Q357" s="11" t="s">
        <v>24</v>
      </c>
      <c r="R357" s="11" t="s">
        <v>24</v>
      </c>
      <c r="S357" s="11"/>
      <c r="T357" s="11"/>
      <c r="V357" s="8" t="str">
        <f t="shared" si="26"/>
        <v/>
      </c>
    </row>
    <row r="358">
      <c r="A358" s="1" t="s">
        <v>12</v>
      </c>
      <c r="B358" s="1" t="s">
        <v>713</v>
      </c>
      <c r="C358" s="1" t="s">
        <v>28</v>
      </c>
      <c r="E358" s="10">
        <f t="shared" si="27"/>
        <v>0</v>
      </c>
      <c r="H358" s="7" t="str">
        <f t="shared" si="23"/>
        <v/>
      </c>
      <c r="L358" s="4" t="s">
        <v>8</v>
      </c>
      <c r="M358" s="11" t="s">
        <v>714</v>
      </c>
      <c r="P358" s="6">
        <f t="shared" si="24"/>
        <v>2</v>
      </c>
      <c r="Q358" s="11" t="s">
        <v>24</v>
      </c>
      <c r="R358" s="11" t="s">
        <v>24</v>
      </c>
      <c r="S358" s="11"/>
      <c r="T358" s="11"/>
      <c r="V358" s="8" t="str">
        <f t="shared" si="26"/>
        <v/>
      </c>
    </row>
    <row r="359">
      <c r="A359" s="1" t="s">
        <v>12</v>
      </c>
      <c r="B359" s="1" t="s">
        <v>715</v>
      </c>
      <c r="C359" s="1" t="s">
        <v>28</v>
      </c>
      <c r="E359" s="6">
        <f t="shared" si="27"/>
        <v>2</v>
      </c>
      <c r="H359" s="7" t="str">
        <f t="shared" si="23"/>
        <v/>
      </c>
      <c r="J359" s="4" t="s">
        <v>24</v>
      </c>
      <c r="K359" s="4" t="s">
        <v>24</v>
      </c>
      <c r="L359" s="4" t="s">
        <v>8</v>
      </c>
      <c r="M359" s="11" t="s">
        <v>716</v>
      </c>
      <c r="P359" s="6">
        <f t="shared" si="24"/>
        <v>1</v>
      </c>
      <c r="Q359" s="11"/>
      <c r="R359" s="11"/>
      <c r="S359" s="11"/>
      <c r="T359" s="11" t="s">
        <v>24</v>
      </c>
      <c r="V359" s="8" t="str">
        <f t="shared" si="26"/>
        <v/>
      </c>
    </row>
    <row r="360">
      <c r="A360" s="1" t="s">
        <v>12</v>
      </c>
      <c r="B360" s="1" t="s">
        <v>717</v>
      </c>
      <c r="C360" s="1" t="s">
        <v>28</v>
      </c>
      <c r="E360" s="6">
        <f t="shared" si="27"/>
        <v>1</v>
      </c>
      <c r="H360" s="7" t="str">
        <f t="shared" si="23"/>
        <v/>
      </c>
      <c r="J360" s="4" t="s">
        <v>24</v>
      </c>
      <c r="L360" s="4" t="s">
        <v>8</v>
      </c>
      <c r="M360" s="11" t="s">
        <v>718</v>
      </c>
      <c r="P360" s="6">
        <f t="shared" si="24"/>
        <v>1</v>
      </c>
      <c r="Q360" s="11"/>
      <c r="R360" s="11"/>
      <c r="S360" s="11"/>
      <c r="T360" s="11" t="s">
        <v>24</v>
      </c>
      <c r="V360" s="8" t="str">
        <f t="shared" si="26"/>
        <v/>
      </c>
    </row>
    <row r="361">
      <c r="A361" s="1" t="s">
        <v>12</v>
      </c>
      <c r="B361" s="1" t="s">
        <v>719</v>
      </c>
      <c r="C361" s="1" t="s">
        <v>28</v>
      </c>
      <c r="E361" s="6">
        <f t="shared" si="27"/>
        <v>1</v>
      </c>
      <c r="H361" s="7" t="str">
        <f t="shared" si="23"/>
        <v/>
      </c>
      <c r="J361" s="4" t="s">
        <v>24</v>
      </c>
      <c r="L361" s="4" t="s">
        <v>8</v>
      </c>
      <c r="M361" s="11" t="s">
        <v>720</v>
      </c>
      <c r="P361" s="6">
        <f t="shared" si="24"/>
        <v>2</v>
      </c>
      <c r="Q361" s="11" t="s">
        <v>24</v>
      </c>
      <c r="R361" s="11" t="s">
        <v>24</v>
      </c>
      <c r="S361" s="11"/>
      <c r="T361" s="11"/>
      <c r="V361" s="8" t="str">
        <f t="shared" si="26"/>
        <v/>
      </c>
    </row>
    <row r="362">
      <c r="A362" s="1" t="s">
        <v>12</v>
      </c>
      <c r="B362" s="1" t="s">
        <v>721</v>
      </c>
      <c r="C362" s="1" t="s">
        <v>28</v>
      </c>
      <c r="E362" s="6">
        <f t="shared" si="27"/>
        <v>1</v>
      </c>
      <c r="H362" s="7" t="str">
        <f t="shared" si="23"/>
        <v/>
      </c>
      <c r="J362" s="4" t="s">
        <v>24</v>
      </c>
      <c r="L362" s="4" t="s">
        <v>8</v>
      </c>
      <c r="M362" s="11" t="s">
        <v>722</v>
      </c>
      <c r="P362" s="6">
        <f t="shared" si="24"/>
        <v>1</v>
      </c>
      <c r="Q362" s="11" t="s">
        <v>24</v>
      </c>
      <c r="R362" s="11"/>
      <c r="S362" s="11"/>
      <c r="T362" s="11"/>
      <c r="V362" s="8" t="str">
        <f t="shared" si="26"/>
        <v/>
      </c>
    </row>
    <row r="363">
      <c r="A363" s="1" t="s">
        <v>12</v>
      </c>
      <c r="B363" s="1" t="s">
        <v>723</v>
      </c>
      <c r="C363" s="1" t="s">
        <v>28</v>
      </c>
      <c r="E363" s="6">
        <f t="shared" si="27"/>
        <v>2</v>
      </c>
      <c r="H363" s="7" t="str">
        <f t="shared" si="23"/>
        <v/>
      </c>
      <c r="J363" s="4" t="s">
        <v>24</v>
      </c>
      <c r="K363" s="4" t="s">
        <v>24</v>
      </c>
      <c r="L363" s="4" t="s">
        <v>8</v>
      </c>
      <c r="M363" s="13" t="s">
        <v>724</v>
      </c>
      <c r="P363" s="6">
        <f t="shared" si="24"/>
        <v>2</v>
      </c>
      <c r="Q363" s="11" t="s">
        <v>24</v>
      </c>
      <c r="R363" s="11" t="s">
        <v>24</v>
      </c>
      <c r="S363" s="11"/>
      <c r="T363" s="11"/>
      <c r="V363" s="8" t="str">
        <f t="shared" si="26"/>
        <v/>
      </c>
    </row>
    <row r="364">
      <c r="A364" s="1" t="s">
        <v>12</v>
      </c>
      <c r="B364" s="1" t="s">
        <v>725</v>
      </c>
      <c r="C364" s="1" t="s">
        <v>28</v>
      </c>
      <c r="E364" s="6">
        <f t="shared" si="27"/>
        <v>3</v>
      </c>
      <c r="H364" s="7" t="str">
        <f t="shared" si="23"/>
        <v/>
      </c>
      <c r="I364" s="4" t="s">
        <v>24</v>
      </c>
      <c r="J364" s="4" t="s">
        <v>24</v>
      </c>
      <c r="K364" s="4" t="s">
        <v>24</v>
      </c>
      <c r="L364" s="4" t="s">
        <v>8</v>
      </c>
      <c r="M364" s="13" t="s">
        <v>726</v>
      </c>
      <c r="P364" s="6">
        <f t="shared" si="24"/>
        <v>1</v>
      </c>
      <c r="Q364" s="11"/>
      <c r="R364" s="11" t="s">
        <v>24</v>
      </c>
      <c r="S364" s="11"/>
      <c r="T364" s="11"/>
      <c r="V364" s="8" t="str">
        <f t="shared" si="26"/>
        <v/>
      </c>
    </row>
    <row r="365">
      <c r="A365" s="1" t="s">
        <v>12</v>
      </c>
      <c r="B365" s="1" t="s">
        <v>100</v>
      </c>
      <c r="C365" s="1" t="s">
        <v>28</v>
      </c>
      <c r="E365" s="6">
        <f t="shared" si="27"/>
        <v>2</v>
      </c>
      <c r="H365" s="7" t="str">
        <f t="shared" si="23"/>
        <v/>
      </c>
      <c r="I365" s="4" t="s">
        <v>24</v>
      </c>
      <c r="J365" s="4" t="s">
        <v>24</v>
      </c>
    </row>
    <row r="366">
      <c r="A366" s="1" t="s">
        <v>12</v>
      </c>
      <c r="B366" s="1" t="s">
        <v>725</v>
      </c>
      <c r="C366" s="1" t="s">
        <v>28</v>
      </c>
      <c r="E366" s="6">
        <f t="shared" si="27"/>
        <v>3</v>
      </c>
      <c r="H366" s="7" t="str">
        <f t="shared" si="23"/>
        <v/>
      </c>
      <c r="I366" s="4" t="s">
        <v>24</v>
      </c>
      <c r="J366" s="4" t="s">
        <v>24</v>
      </c>
      <c r="K366" s="4" t="s">
        <v>24</v>
      </c>
    </row>
    <row r="367">
      <c r="A367" s="1" t="s">
        <v>12</v>
      </c>
      <c r="B367" s="1" t="s">
        <v>727</v>
      </c>
      <c r="C367" s="1" t="s">
        <v>28</v>
      </c>
      <c r="E367" s="6">
        <f t="shared" si="27"/>
        <v>1</v>
      </c>
      <c r="H367" s="7" t="str">
        <f t="shared" si="23"/>
        <v/>
      </c>
      <c r="J367" s="4" t="s">
        <v>24</v>
      </c>
    </row>
    <row r="368">
      <c r="A368" s="1" t="s">
        <v>12</v>
      </c>
      <c r="B368" s="1" t="s">
        <v>728</v>
      </c>
      <c r="C368" s="1" t="s">
        <v>28</v>
      </c>
      <c r="E368" s="6">
        <f t="shared" si="27"/>
        <v>1</v>
      </c>
      <c r="H368" s="7" t="str">
        <f t="shared" si="23"/>
        <v/>
      </c>
      <c r="J368" s="4" t="s">
        <v>24</v>
      </c>
    </row>
    <row r="369">
      <c r="A369" s="1" t="s">
        <v>12</v>
      </c>
      <c r="B369" s="1" t="s">
        <v>729</v>
      </c>
      <c r="C369" s="1" t="s">
        <v>28</v>
      </c>
      <c r="E369" s="6">
        <f t="shared" si="27"/>
        <v>1</v>
      </c>
      <c r="H369" s="7" t="str">
        <f t="shared" si="23"/>
        <v/>
      </c>
      <c r="J369" s="4" t="s">
        <v>24</v>
      </c>
    </row>
    <row r="370">
      <c r="A370" s="1" t="s">
        <v>12</v>
      </c>
      <c r="B370" s="1" t="s">
        <v>730</v>
      </c>
      <c r="C370" s="1" t="s">
        <v>28</v>
      </c>
      <c r="E370" s="6">
        <f t="shared" si="27"/>
        <v>2</v>
      </c>
      <c r="H370" s="7" t="str">
        <f t="shared" si="23"/>
        <v/>
      </c>
      <c r="J370" s="4" t="s">
        <v>24</v>
      </c>
      <c r="K370" s="4" t="s">
        <v>24</v>
      </c>
    </row>
    <row r="371">
      <c r="A371" s="1" t="s">
        <v>12</v>
      </c>
      <c r="B371" s="1" t="s">
        <v>727</v>
      </c>
      <c r="C371" s="1" t="s">
        <v>28</v>
      </c>
      <c r="E371" s="6">
        <f t="shared" si="27"/>
        <v>1</v>
      </c>
      <c r="H371" s="7" t="str">
        <f t="shared" si="23"/>
        <v/>
      </c>
      <c r="J371" s="4" t="s">
        <v>24</v>
      </c>
    </row>
    <row r="372">
      <c r="A372" s="1" t="s">
        <v>12</v>
      </c>
      <c r="B372" s="1" t="s">
        <v>728</v>
      </c>
      <c r="C372" s="1" t="s">
        <v>28</v>
      </c>
      <c r="E372" s="6">
        <f t="shared" si="27"/>
        <v>1</v>
      </c>
      <c r="H372" s="7" t="str">
        <f t="shared" si="23"/>
        <v/>
      </c>
      <c r="J372" s="4" t="s">
        <v>24</v>
      </c>
    </row>
    <row r="373">
      <c r="A373" s="1" t="s">
        <v>12</v>
      </c>
      <c r="B373" s="1" t="s">
        <v>731</v>
      </c>
      <c r="C373" s="1" t="s">
        <v>28</v>
      </c>
      <c r="E373" s="6">
        <f t="shared" si="27"/>
        <v>2</v>
      </c>
      <c r="H373" s="7" t="str">
        <f t="shared" si="23"/>
        <v/>
      </c>
      <c r="I373" s="4" t="s">
        <v>24</v>
      </c>
      <c r="J373" s="4" t="s">
        <v>24</v>
      </c>
    </row>
    <row r="374">
      <c r="A374" s="1" t="s">
        <v>12</v>
      </c>
      <c r="B374" s="1" t="s">
        <v>732</v>
      </c>
      <c r="C374" s="1" t="s">
        <v>28</v>
      </c>
      <c r="E374" s="6">
        <f t="shared" si="27"/>
        <v>2</v>
      </c>
      <c r="H374" s="7" t="str">
        <f t="shared" si="23"/>
        <v/>
      </c>
      <c r="I374" s="4" t="s">
        <v>24</v>
      </c>
      <c r="J374" s="4" t="s">
        <v>24</v>
      </c>
    </row>
    <row r="375">
      <c r="A375" s="1" t="s">
        <v>12</v>
      </c>
      <c r="B375" s="1" t="s">
        <v>733</v>
      </c>
      <c r="C375" s="1" t="s">
        <v>28</v>
      </c>
      <c r="E375" s="6">
        <f t="shared" si="27"/>
        <v>2</v>
      </c>
      <c r="H375" s="7" t="str">
        <f t="shared" si="23"/>
        <v/>
      </c>
      <c r="I375" s="4" t="s">
        <v>24</v>
      </c>
      <c r="J375" s="4" t="s">
        <v>24</v>
      </c>
    </row>
    <row r="376">
      <c r="A376" s="1" t="s">
        <v>12</v>
      </c>
      <c r="B376" s="1" t="s">
        <v>734</v>
      </c>
      <c r="C376" s="1" t="s">
        <v>28</v>
      </c>
      <c r="E376" s="6">
        <f t="shared" si="27"/>
        <v>1</v>
      </c>
      <c r="H376" s="7" t="str">
        <f t="shared" si="23"/>
        <v/>
      </c>
      <c r="J376" s="4" t="s">
        <v>24</v>
      </c>
    </row>
    <row r="377">
      <c r="A377" s="1" t="s">
        <v>12</v>
      </c>
      <c r="B377" s="1" t="s">
        <v>735</v>
      </c>
      <c r="C377" s="1" t="s">
        <v>28</v>
      </c>
      <c r="E377" s="6">
        <f t="shared" si="27"/>
        <v>2</v>
      </c>
      <c r="H377" s="7" t="str">
        <f t="shared" si="23"/>
        <v/>
      </c>
      <c r="I377" s="4" t="s">
        <v>24</v>
      </c>
      <c r="J377" s="4" t="s">
        <v>24</v>
      </c>
    </row>
    <row r="378">
      <c r="A378" s="1" t="s">
        <v>12</v>
      </c>
      <c r="B378" s="1" t="s">
        <v>736</v>
      </c>
      <c r="C378" s="1" t="s">
        <v>28</v>
      </c>
      <c r="E378" s="6">
        <f t="shared" si="27"/>
        <v>1</v>
      </c>
      <c r="H378" s="7" t="str">
        <f t="shared" si="23"/>
        <v/>
      </c>
      <c r="J378" s="4" t="s">
        <v>24</v>
      </c>
    </row>
    <row r="379">
      <c r="A379" s="1" t="s">
        <v>12</v>
      </c>
      <c r="B379" s="1" t="s">
        <v>737</v>
      </c>
      <c r="C379" s="1" t="s">
        <v>28</v>
      </c>
      <c r="E379" s="6">
        <f t="shared" si="27"/>
        <v>2</v>
      </c>
      <c r="H379" s="7" t="str">
        <f t="shared" si="23"/>
        <v/>
      </c>
      <c r="I379" s="4" t="s">
        <v>24</v>
      </c>
      <c r="K379" s="4" t="s">
        <v>24</v>
      </c>
    </row>
    <row r="380">
      <c r="A380" s="1" t="s">
        <v>12</v>
      </c>
      <c r="B380" s="1" t="s">
        <v>738</v>
      </c>
      <c r="C380" s="1" t="s">
        <v>28</v>
      </c>
      <c r="E380" s="6">
        <f t="shared" si="27"/>
        <v>1</v>
      </c>
      <c r="H380" s="7" t="str">
        <f t="shared" si="23"/>
        <v/>
      </c>
      <c r="J380" s="4" t="s">
        <v>24</v>
      </c>
    </row>
    <row r="381">
      <c r="A381" s="1" t="s">
        <v>12</v>
      </c>
      <c r="B381" s="1" t="s">
        <v>739</v>
      </c>
      <c r="C381" s="1" t="s">
        <v>28</v>
      </c>
      <c r="E381" s="6">
        <f t="shared" si="27"/>
        <v>1</v>
      </c>
      <c r="H381" s="7" t="str">
        <f t="shared" si="23"/>
        <v/>
      </c>
      <c r="I381" s="4" t="s">
        <v>24</v>
      </c>
    </row>
    <row r="382">
      <c r="A382" s="1" t="s">
        <v>12</v>
      </c>
      <c r="B382" s="1" t="s">
        <v>740</v>
      </c>
      <c r="C382" s="1" t="s">
        <v>28</v>
      </c>
      <c r="E382" s="6">
        <f t="shared" si="27"/>
        <v>1</v>
      </c>
      <c r="H382" s="7" t="str">
        <f t="shared" si="23"/>
        <v/>
      </c>
      <c r="I382" s="4" t="s">
        <v>24</v>
      </c>
    </row>
    <row r="383">
      <c r="A383" s="1" t="s">
        <v>12</v>
      </c>
      <c r="B383" s="1" t="s">
        <v>741</v>
      </c>
      <c r="C383" s="1" t="s">
        <v>28</v>
      </c>
      <c r="E383" s="6">
        <f t="shared" si="27"/>
        <v>1</v>
      </c>
      <c r="H383" s="7" t="str">
        <f t="shared" si="23"/>
        <v/>
      </c>
      <c r="I383" s="4" t="s">
        <v>24</v>
      </c>
    </row>
    <row r="384">
      <c r="A384" s="1" t="s">
        <v>13</v>
      </c>
      <c r="B384" s="1" t="s">
        <v>742</v>
      </c>
      <c r="C384" s="1" t="s">
        <v>23</v>
      </c>
      <c r="E384" s="6">
        <f t="shared" si="27"/>
        <v>4</v>
      </c>
      <c r="F384" s="4" t="s">
        <v>24</v>
      </c>
      <c r="H384" s="7" t="str">
        <f t="shared" si="23"/>
        <v>x</v>
      </c>
      <c r="I384" s="4" t="s">
        <v>24</v>
      </c>
      <c r="J384" s="4" t="s">
        <v>24</v>
      </c>
      <c r="K384" s="4" t="s">
        <v>24</v>
      </c>
    </row>
    <row r="385">
      <c r="A385" s="1" t="s">
        <v>13</v>
      </c>
      <c r="B385" s="1" t="s">
        <v>743</v>
      </c>
      <c r="C385" s="1" t="s">
        <v>28</v>
      </c>
      <c r="E385" s="10">
        <f t="shared" si="27"/>
        <v>0</v>
      </c>
      <c r="H385" s="7" t="str">
        <f t="shared" si="23"/>
        <v/>
      </c>
    </row>
    <row r="386">
      <c r="A386" s="1" t="s">
        <v>13</v>
      </c>
      <c r="B386" s="1" t="s">
        <v>744</v>
      </c>
      <c r="C386" s="1" t="s">
        <v>28</v>
      </c>
      <c r="E386" s="6">
        <f t="shared" si="27"/>
        <v>3</v>
      </c>
      <c r="H386" s="7" t="str">
        <f t="shared" si="23"/>
        <v/>
      </c>
      <c r="I386" s="4" t="s">
        <v>24</v>
      </c>
      <c r="J386" s="4" t="s">
        <v>24</v>
      </c>
      <c r="K386" s="4" t="s">
        <v>24</v>
      </c>
    </row>
    <row r="387">
      <c r="A387" s="11" t="s">
        <v>13</v>
      </c>
      <c r="B387" s="11" t="s">
        <v>745</v>
      </c>
      <c r="C387" s="1" t="s">
        <v>28</v>
      </c>
      <c r="E387" s="6">
        <f t="shared" si="27"/>
        <v>2</v>
      </c>
      <c r="H387" s="7" t="str">
        <f t="shared" si="23"/>
        <v/>
      </c>
      <c r="I387" s="4" t="s">
        <v>24</v>
      </c>
      <c r="K387" s="4" t="s">
        <v>24</v>
      </c>
    </row>
    <row r="388">
      <c r="A388" s="1" t="s">
        <v>13</v>
      </c>
      <c r="B388" s="1" t="s">
        <v>746</v>
      </c>
      <c r="C388" s="1" t="s">
        <v>28</v>
      </c>
      <c r="E388" s="6">
        <f t="shared" si="27"/>
        <v>2</v>
      </c>
      <c r="H388" s="7" t="str">
        <f t="shared" si="23"/>
        <v/>
      </c>
      <c r="I388" s="4" t="s">
        <v>24</v>
      </c>
      <c r="J388" s="4" t="s">
        <v>24</v>
      </c>
    </row>
    <row r="389">
      <c r="A389" s="1" t="s">
        <v>13</v>
      </c>
      <c r="B389" s="1" t="s">
        <v>747</v>
      </c>
      <c r="C389" s="1" t="s">
        <v>28</v>
      </c>
      <c r="E389" s="6">
        <f t="shared" si="27"/>
        <v>4</v>
      </c>
      <c r="F389" s="4" t="s">
        <v>24</v>
      </c>
      <c r="H389" s="7" t="str">
        <f t="shared" si="23"/>
        <v>x</v>
      </c>
      <c r="I389" s="4" t="s">
        <v>24</v>
      </c>
      <c r="J389" s="4" t="s">
        <v>24</v>
      </c>
      <c r="K389" s="4" t="s">
        <v>24</v>
      </c>
    </row>
    <row r="390">
      <c r="A390" s="1" t="s">
        <v>13</v>
      </c>
      <c r="B390" s="1" t="s">
        <v>748</v>
      </c>
      <c r="C390" s="1" t="s">
        <v>28</v>
      </c>
      <c r="E390" s="6">
        <f t="shared" si="27"/>
        <v>3</v>
      </c>
      <c r="H390" s="7" t="str">
        <f t="shared" si="23"/>
        <v/>
      </c>
      <c r="I390" s="4" t="s">
        <v>24</v>
      </c>
      <c r="J390" s="4" t="s">
        <v>24</v>
      </c>
      <c r="K390" s="4" t="s">
        <v>24</v>
      </c>
    </row>
    <row r="391">
      <c r="A391" s="1" t="s">
        <v>13</v>
      </c>
      <c r="B391" s="1" t="s">
        <v>749</v>
      </c>
      <c r="C391" s="1" t="s">
        <v>28</v>
      </c>
      <c r="E391" s="6">
        <f t="shared" si="27"/>
        <v>2</v>
      </c>
      <c r="H391" s="7" t="str">
        <f t="shared" si="23"/>
        <v/>
      </c>
      <c r="I391" s="4" t="s">
        <v>24</v>
      </c>
      <c r="J391" s="4" t="s">
        <v>24</v>
      </c>
    </row>
    <row r="392">
      <c r="A392" s="1" t="s">
        <v>13</v>
      </c>
      <c r="B392" s="1" t="s">
        <v>750</v>
      </c>
      <c r="C392" s="1" t="s">
        <v>28</v>
      </c>
      <c r="E392" s="6">
        <f t="shared" si="27"/>
        <v>2</v>
      </c>
      <c r="H392" s="7" t="str">
        <f t="shared" si="23"/>
        <v/>
      </c>
      <c r="I392" s="4" t="s">
        <v>24</v>
      </c>
      <c r="J392" s="4" t="s">
        <v>24</v>
      </c>
    </row>
    <row r="393">
      <c r="A393" s="1" t="s">
        <v>13</v>
      </c>
      <c r="B393" s="1" t="s">
        <v>751</v>
      </c>
      <c r="C393" s="1" t="s">
        <v>28</v>
      </c>
      <c r="E393" s="6">
        <f t="shared" si="27"/>
        <v>2</v>
      </c>
      <c r="H393" s="7" t="str">
        <f t="shared" si="23"/>
        <v/>
      </c>
      <c r="I393" s="4" t="s">
        <v>24</v>
      </c>
      <c r="J393" s="4" t="s">
        <v>24</v>
      </c>
    </row>
    <row r="394">
      <c r="A394" s="1" t="s">
        <v>13</v>
      </c>
      <c r="B394" s="1" t="s">
        <v>752</v>
      </c>
      <c r="C394" s="1" t="s">
        <v>28</v>
      </c>
      <c r="E394" s="6">
        <f t="shared" si="27"/>
        <v>3</v>
      </c>
      <c r="G394" s="4" t="s">
        <v>24</v>
      </c>
      <c r="H394" s="7" t="str">
        <f t="shared" si="23"/>
        <v>x</v>
      </c>
      <c r="I394" s="4" t="s">
        <v>24</v>
      </c>
      <c r="K394" s="4" t="s">
        <v>24</v>
      </c>
    </row>
    <row r="395">
      <c r="A395" s="1" t="s">
        <v>13</v>
      </c>
      <c r="B395" s="1" t="s">
        <v>753</v>
      </c>
      <c r="C395" s="1" t="s">
        <v>28</v>
      </c>
      <c r="E395" s="6">
        <f t="shared" si="27"/>
        <v>2</v>
      </c>
      <c r="H395" s="7" t="str">
        <f t="shared" si="23"/>
        <v/>
      </c>
      <c r="I395" s="4" t="s">
        <v>24</v>
      </c>
      <c r="J395" s="4" t="s">
        <v>24</v>
      </c>
    </row>
    <row r="396">
      <c r="A396" s="11" t="s">
        <v>13</v>
      </c>
      <c r="B396" s="11" t="s">
        <v>754</v>
      </c>
      <c r="C396" s="1" t="s">
        <v>28</v>
      </c>
      <c r="E396" s="10">
        <f t="shared" si="27"/>
        <v>0</v>
      </c>
      <c r="H396" s="7" t="str">
        <f t="shared" si="23"/>
        <v/>
      </c>
    </row>
    <row r="397">
      <c r="A397" s="11" t="s">
        <v>13</v>
      </c>
      <c r="B397" s="11" t="s">
        <v>755</v>
      </c>
      <c r="C397" s="1" t="s">
        <v>28</v>
      </c>
      <c r="E397" s="6">
        <f t="shared" si="27"/>
        <v>3</v>
      </c>
      <c r="G397" s="4" t="s">
        <v>24</v>
      </c>
      <c r="H397" s="7" t="str">
        <f t="shared" si="23"/>
        <v>x</v>
      </c>
      <c r="I397" s="4" t="s">
        <v>24</v>
      </c>
      <c r="J397" s="4" t="s">
        <v>24</v>
      </c>
    </row>
    <row r="398">
      <c r="A398" s="11" t="s">
        <v>13</v>
      </c>
      <c r="B398" s="11" t="s">
        <v>756</v>
      </c>
      <c r="C398" s="1" t="s">
        <v>28</v>
      </c>
      <c r="E398" s="10">
        <f t="shared" si="27"/>
        <v>0</v>
      </c>
      <c r="H398" s="7" t="str">
        <f t="shared" si="23"/>
        <v/>
      </c>
    </row>
    <row r="399">
      <c r="A399" s="11" t="s">
        <v>13</v>
      </c>
      <c r="B399" s="11" t="s">
        <v>757</v>
      </c>
      <c r="C399" s="11" t="s">
        <v>28</v>
      </c>
      <c r="E399" s="6">
        <f t="shared" si="27"/>
        <v>2</v>
      </c>
      <c r="H399" s="7" t="str">
        <f t="shared" si="23"/>
        <v/>
      </c>
      <c r="I399" s="4" t="s">
        <v>24</v>
      </c>
      <c r="J399" s="4" t="s">
        <v>24</v>
      </c>
    </row>
    <row r="400">
      <c r="A400" s="11" t="s">
        <v>13</v>
      </c>
      <c r="B400" s="11" t="s">
        <v>758</v>
      </c>
      <c r="C400" s="11" t="s">
        <v>28</v>
      </c>
      <c r="E400" s="6">
        <f t="shared" si="27"/>
        <v>3</v>
      </c>
      <c r="H400" s="7" t="str">
        <f t="shared" si="23"/>
        <v/>
      </c>
      <c r="I400" s="4" t="s">
        <v>24</v>
      </c>
      <c r="J400" s="4" t="s">
        <v>24</v>
      </c>
      <c r="K400" s="4" t="s">
        <v>24</v>
      </c>
    </row>
    <row r="401">
      <c r="A401" s="4" t="s">
        <v>8</v>
      </c>
      <c r="B401" s="11" t="s">
        <v>759</v>
      </c>
      <c r="E401" s="6">
        <f t="shared" ref="E401:E657" si="28">CountA(H401:K401)</f>
        <v>2</v>
      </c>
      <c r="H401" s="11" t="s">
        <v>24</v>
      </c>
      <c r="I401" s="11"/>
      <c r="J401" s="8" t="s">
        <v>24</v>
      </c>
      <c r="K401" s="11"/>
    </row>
    <row r="402">
      <c r="A402" s="4" t="s">
        <v>8</v>
      </c>
      <c r="B402" s="11" t="s">
        <v>760</v>
      </c>
      <c r="E402" s="6">
        <f t="shared" si="28"/>
        <v>1</v>
      </c>
      <c r="H402" s="11"/>
      <c r="I402" s="11"/>
      <c r="J402" s="11" t="s">
        <v>24</v>
      </c>
      <c r="K402" s="11"/>
    </row>
    <row r="403">
      <c r="A403" s="4" t="s">
        <v>8</v>
      </c>
      <c r="B403" s="11" t="s">
        <v>761</v>
      </c>
      <c r="E403" s="6">
        <f t="shared" si="28"/>
        <v>1</v>
      </c>
      <c r="H403" s="11" t="s">
        <v>24</v>
      </c>
      <c r="I403" s="11"/>
      <c r="J403" s="11"/>
      <c r="K403" s="11"/>
    </row>
    <row r="404">
      <c r="A404" s="4" t="s">
        <v>8</v>
      </c>
      <c r="B404" s="11" t="s">
        <v>762</v>
      </c>
      <c r="E404" s="6">
        <f t="shared" si="28"/>
        <v>2</v>
      </c>
      <c r="H404" s="11" t="s">
        <v>24</v>
      </c>
      <c r="I404" s="11"/>
      <c r="J404" s="8" t="s">
        <v>24</v>
      </c>
      <c r="K404" s="11"/>
    </row>
    <row r="405">
      <c r="A405" s="4" t="s">
        <v>8</v>
      </c>
      <c r="B405" s="11" t="s">
        <v>763</v>
      </c>
      <c r="E405" s="6">
        <f t="shared" si="28"/>
        <v>1</v>
      </c>
      <c r="H405" s="11"/>
      <c r="I405" s="11" t="s">
        <v>24</v>
      </c>
      <c r="J405" s="11"/>
      <c r="K405" s="11"/>
    </row>
    <row r="406">
      <c r="A406" s="4" t="s">
        <v>8</v>
      </c>
      <c r="B406" s="11" t="s">
        <v>764</v>
      </c>
      <c r="E406" s="6">
        <f t="shared" si="28"/>
        <v>3</v>
      </c>
      <c r="H406" s="11" t="s">
        <v>24</v>
      </c>
      <c r="I406" s="11" t="s">
        <v>24</v>
      </c>
      <c r="J406" s="11" t="s">
        <v>24</v>
      </c>
      <c r="K406" s="11"/>
    </row>
    <row r="407">
      <c r="A407" s="4" t="s">
        <v>8</v>
      </c>
      <c r="B407" s="11" t="s">
        <v>765</v>
      </c>
      <c r="E407" s="6">
        <f t="shared" si="28"/>
        <v>1</v>
      </c>
      <c r="H407" s="11" t="s">
        <v>24</v>
      </c>
      <c r="I407" s="11"/>
      <c r="J407" s="11"/>
      <c r="K407" s="11"/>
    </row>
    <row r="408">
      <c r="A408" s="4" t="s">
        <v>8</v>
      </c>
      <c r="B408" s="13" t="s">
        <v>766</v>
      </c>
      <c r="E408" s="6">
        <f t="shared" si="28"/>
        <v>1</v>
      </c>
      <c r="H408" s="11" t="s">
        <v>24</v>
      </c>
      <c r="I408" s="11"/>
      <c r="J408" s="11"/>
      <c r="K408" s="11"/>
    </row>
    <row r="409">
      <c r="A409" s="4" t="s">
        <v>8</v>
      </c>
      <c r="B409" s="11" t="s">
        <v>767</v>
      </c>
      <c r="E409" s="6">
        <f t="shared" si="28"/>
        <v>1</v>
      </c>
      <c r="H409" s="11" t="s">
        <v>24</v>
      </c>
      <c r="I409" s="11"/>
      <c r="J409" s="11"/>
      <c r="K409" s="11"/>
    </row>
    <row r="410">
      <c r="A410" s="4" t="s">
        <v>8</v>
      </c>
      <c r="B410" s="11" t="s">
        <v>768</v>
      </c>
      <c r="E410" s="6">
        <f t="shared" si="28"/>
        <v>1</v>
      </c>
      <c r="H410" s="11"/>
      <c r="I410" s="11"/>
      <c r="J410" s="11" t="s">
        <v>24</v>
      </c>
      <c r="K410" s="11"/>
    </row>
    <row r="411">
      <c r="A411" s="4" t="s">
        <v>8</v>
      </c>
      <c r="B411" s="11" t="s">
        <v>769</v>
      </c>
      <c r="E411" s="6">
        <f t="shared" si="28"/>
        <v>2</v>
      </c>
      <c r="H411" s="11" t="s">
        <v>24</v>
      </c>
      <c r="I411" s="11"/>
      <c r="J411" s="11" t="s">
        <v>24</v>
      </c>
      <c r="K411" s="11"/>
    </row>
    <row r="412">
      <c r="A412" s="4" t="s">
        <v>8</v>
      </c>
      <c r="B412" s="11" t="s">
        <v>770</v>
      </c>
      <c r="E412" s="6">
        <f t="shared" si="28"/>
        <v>3</v>
      </c>
      <c r="H412" s="11" t="s">
        <v>24</v>
      </c>
      <c r="I412" s="11" t="s">
        <v>24</v>
      </c>
      <c r="J412" s="11" t="s">
        <v>24</v>
      </c>
      <c r="K412" s="11"/>
    </row>
    <row r="413">
      <c r="A413" s="4" t="s">
        <v>8</v>
      </c>
      <c r="B413" s="11" t="s">
        <v>771</v>
      </c>
      <c r="E413" s="6">
        <f t="shared" si="28"/>
        <v>2</v>
      </c>
      <c r="H413" s="11" t="s">
        <v>24</v>
      </c>
      <c r="I413" s="11"/>
      <c r="J413" s="11" t="s">
        <v>24</v>
      </c>
      <c r="K413" s="11"/>
    </row>
    <row r="414">
      <c r="A414" s="4" t="s">
        <v>8</v>
      </c>
      <c r="B414" s="11" t="s">
        <v>772</v>
      </c>
      <c r="E414" s="6">
        <f t="shared" si="28"/>
        <v>2</v>
      </c>
      <c r="H414" s="11" t="s">
        <v>24</v>
      </c>
      <c r="I414" s="11"/>
      <c r="J414" s="11" t="s">
        <v>24</v>
      </c>
      <c r="K414" s="11"/>
    </row>
    <row r="415">
      <c r="A415" s="4" t="s">
        <v>8</v>
      </c>
      <c r="B415" s="11" t="s">
        <v>773</v>
      </c>
      <c r="E415" s="6">
        <f t="shared" si="28"/>
        <v>0</v>
      </c>
      <c r="H415" s="11"/>
      <c r="I415" s="11"/>
      <c r="J415" s="11"/>
      <c r="K415" s="11"/>
    </row>
    <row r="416">
      <c r="A416" s="4" t="s">
        <v>8</v>
      </c>
      <c r="B416" s="11" t="s">
        <v>774</v>
      </c>
      <c r="E416" s="6">
        <f t="shared" si="28"/>
        <v>0</v>
      </c>
      <c r="H416" s="11"/>
      <c r="I416" s="11"/>
      <c r="J416" s="11"/>
      <c r="K416" s="11"/>
    </row>
    <row r="417">
      <c r="A417" s="4" t="s">
        <v>8</v>
      </c>
      <c r="B417" s="11" t="s">
        <v>775</v>
      </c>
      <c r="E417" s="6">
        <f t="shared" si="28"/>
        <v>2</v>
      </c>
      <c r="H417" s="11" t="s">
        <v>24</v>
      </c>
      <c r="I417" s="11"/>
      <c r="J417" s="11" t="s">
        <v>24</v>
      </c>
      <c r="K417" s="11"/>
    </row>
    <row r="418">
      <c r="A418" s="4" t="s">
        <v>8</v>
      </c>
      <c r="B418" s="11" t="s">
        <v>776</v>
      </c>
      <c r="E418" s="6">
        <f t="shared" si="28"/>
        <v>2</v>
      </c>
      <c r="H418" s="11" t="s">
        <v>24</v>
      </c>
      <c r="I418" s="11"/>
      <c r="J418" s="11" t="s">
        <v>24</v>
      </c>
      <c r="K418" s="11"/>
    </row>
    <row r="419">
      <c r="A419" s="4" t="s">
        <v>8</v>
      </c>
      <c r="B419" s="11" t="s">
        <v>777</v>
      </c>
      <c r="E419" s="6">
        <f t="shared" si="28"/>
        <v>2</v>
      </c>
      <c r="H419" s="11" t="s">
        <v>24</v>
      </c>
      <c r="I419" s="11"/>
      <c r="J419" s="11" t="s">
        <v>24</v>
      </c>
      <c r="K419" s="11"/>
    </row>
    <row r="420">
      <c r="A420" s="4" t="s">
        <v>8</v>
      </c>
      <c r="B420" s="11" t="s">
        <v>778</v>
      </c>
      <c r="E420" s="6">
        <f t="shared" si="28"/>
        <v>2</v>
      </c>
      <c r="H420" s="11" t="s">
        <v>24</v>
      </c>
      <c r="I420" s="11" t="s">
        <v>24</v>
      </c>
      <c r="J420" s="11"/>
      <c r="K420" s="11"/>
    </row>
    <row r="421">
      <c r="A421" s="4" t="s">
        <v>8</v>
      </c>
      <c r="B421" s="11" t="s">
        <v>779</v>
      </c>
      <c r="E421" s="6">
        <f t="shared" si="28"/>
        <v>1</v>
      </c>
      <c r="H421" s="11" t="s">
        <v>24</v>
      </c>
      <c r="I421" s="11"/>
      <c r="J421" s="11"/>
      <c r="K421" s="11"/>
    </row>
    <row r="422">
      <c r="A422" s="4" t="s">
        <v>8</v>
      </c>
      <c r="B422" s="13" t="s">
        <v>780</v>
      </c>
      <c r="E422" s="6">
        <f t="shared" si="28"/>
        <v>2</v>
      </c>
      <c r="H422" s="11"/>
      <c r="I422" s="11" t="s">
        <v>24</v>
      </c>
      <c r="J422" s="11" t="s">
        <v>24</v>
      </c>
      <c r="K422" s="11"/>
    </row>
    <row r="423">
      <c r="A423" s="4" t="s">
        <v>8</v>
      </c>
      <c r="B423" s="11" t="s">
        <v>781</v>
      </c>
      <c r="E423" s="6">
        <f t="shared" si="28"/>
        <v>3</v>
      </c>
      <c r="H423" s="11" t="s">
        <v>24</v>
      </c>
      <c r="I423" s="11" t="s">
        <v>24</v>
      </c>
      <c r="J423" s="11" t="s">
        <v>24</v>
      </c>
      <c r="K423" s="11"/>
    </row>
    <row r="424">
      <c r="A424" s="4" t="s">
        <v>8</v>
      </c>
      <c r="B424" s="13" t="s">
        <v>782</v>
      </c>
      <c r="E424" s="6">
        <f t="shared" si="28"/>
        <v>3</v>
      </c>
      <c r="H424" s="11" t="s">
        <v>24</v>
      </c>
      <c r="I424" s="11" t="s">
        <v>24</v>
      </c>
      <c r="J424" s="11" t="s">
        <v>24</v>
      </c>
      <c r="K424" s="11"/>
    </row>
    <row r="425">
      <c r="A425" s="4" t="s">
        <v>8</v>
      </c>
      <c r="B425" s="11" t="s">
        <v>783</v>
      </c>
      <c r="E425" s="6">
        <f t="shared" si="28"/>
        <v>0</v>
      </c>
      <c r="H425" s="11"/>
      <c r="I425" s="11"/>
      <c r="J425" s="11"/>
      <c r="K425" s="11"/>
    </row>
    <row r="426">
      <c r="A426" s="4" t="s">
        <v>8</v>
      </c>
      <c r="B426" s="11" t="s">
        <v>784</v>
      </c>
      <c r="E426" s="6">
        <f t="shared" si="28"/>
        <v>4</v>
      </c>
      <c r="H426" s="11" t="s">
        <v>24</v>
      </c>
      <c r="I426" s="11" t="s">
        <v>24</v>
      </c>
      <c r="J426" s="11" t="s">
        <v>24</v>
      </c>
      <c r="K426" s="11" t="s">
        <v>24</v>
      </c>
    </row>
    <row r="427">
      <c r="A427" s="4" t="s">
        <v>8</v>
      </c>
      <c r="B427" s="11" t="s">
        <v>785</v>
      </c>
      <c r="E427" s="6">
        <f t="shared" si="28"/>
        <v>2</v>
      </c>
      <c r="H427" s="11" t="s">
        <v>24</v>
      </c>
      <c r="I427" s="11" t="s">
        <v>24</v>
      </c>
      <c r="J427" s="11"/>
      <c r="K427" s="11"/>
    </row>
    <row r="428">
      <c r="A428" s="4" t="s">
        <v>8</v>
      </c>
      <c r="B428" s="11" t="s">
        <v>786</v>
      </c>
      <c r="E428" s="6">
        <f t="shared" si="28"/>
        <v>4</v>
      </c>
      <c r="H428" s="11" t="s">
        <v>24</v>
      </c>
      <c r="I428" s="11" t="s">
        <v>24</v>
      </c>
      <c r="J428" s="11" t="s">
        <v>24</v>
      </c>
      <c r="K428" s="11" t="s">
        <v>24</v>
      </c>
    </row>
    <row r="429">
      <c r="A429" s="4" t="s">
        <v>8</v>
      </c>
      <c r="B429" s="11" t="s">
        <v>787</v>
      </c>
      <c r="E429" s="6">
        <f t="shared" si="28"/>
        <v>0</v>
      </c>
      <c r="H429" s="11"/>
      <c r="I429" s="11"/>
      <c r="J429" s="11"/>
      <c r="K429" s="11"/>
    </row>
    <row r="430">
      <c r="A430" s="4" t="s">
        <v>8</v>
      </c>
      <c r="B430" s="13" t="s">
        <v>788</v>
      </c>
      <c r="E430" s="6">
        <f t="shared" si="28"/>
        <v>4</v>
      </c>
      <c r="H430" s="11" t="s">
        <v>24</v>
      </c>
      <c r="I430" s="11" t="s">
        <v>24</v>
      </c>
      <c r="J430" s="11" t="s">
        <v>24</v>
      </c>
      <c r="K430" s="11" t="s">
        <v>24</v>
      </c>
    </row>
    <row r="431">
      <c r="A431" s="4" t="s">
        <v>8</v>
      </c>
      <c r="B431" s="13" t="s">
        <v>789</v>
      </c>
      <c r="E431" s="6">
        <f t="shared" si="28"/>
        <v>1</v>
      </c>
      <c r="H431" s="11"/>
      <c r="I431" s="11" t="s">
        <v>24</v>
      </c>
      <c r="J431" s="11"/>
      <c r="K431" s="11"/>
    </row>
    <row r="432">
      <c r="A432" s="4" t="s">
        <v>8</v>
      </c>
      <c r="B432" s="11" t="s">
        <v>790</v>
      </c>
      <c r="E432" s="6">
        <f t="shared" si="28"/>
        <v>2</v>
      </c>
      <c r="H432" s="11" t="s">
        <v>24</v>
      </c>
      <c r="I432" s="11" t="s">
        <v>24</v>
      </c>
      <c r="J432" s="11"/>
      <c r="K432" s="11"/>
    </row>
    <row r="433">
      <c r="A433" s="4" t="s">
        <v>8</v>
      </c>
      <c r="B433" s="13" t="s">
        <v>791</v>
      </c>
      <c r="E433" s="6">
        <f t="shared" si="28"/>
        <v>2</v>
      </c>
      <c r="H433" s="11"/>
      <c r="I433" s="11" t="s">
        <v>24</v>
      </c>
      <c r="J433" s="11" t="s">
        <v>24</v>
      </c>
      <c r="K433" s="11"/>
    </row>
    <row r="434">
      <c r="A434" s="4" t="s">
        <v>8</v>
      </c>
      <c r="B434" s="13" t="s">
        <v>792</v>
      </c>
      <c r="E434" s="6">
        <f t="shared" si="28"/>
        <v>3</v>
      </c>
      <c r="H434" s="11" t="s">
        <v>24</v>
      </c>
      <c r="I434" s="11" t="s">
        <v>24</v>
      </c>
      <c r="J434" s="11" t="s">
        <v>24</v>
      </c>
      <c r="K434" s="11"/>
    </row>
    <row r="435">
      <c r="A435" s="4" t="s">
        <v>8</v>
      </c>
      <c r="B435" s="11" t="s">
        <v>793</v>
      </c>
      <c r="E435" s="6">
        <f t="shared" si="28"/>
        <v>3</v>
      </c>
      <c r="H435" s="11"/>
      <c r="I435" s="11" t="s">
        <v>24</v>
      </c>
      <c r="J435" s="11" t="s">
        <v>24</v>
      </c>
      <c r="K435" s="11" t="s">
        <v>24</v>
      </c>
    </row>
    <row r="436">
      <c r="A436" s="4" t="s">
        <v>8</v>
      </c>
      <c r="B436" s="13" t="s">
        <v>794</v>
      </c>
      <c r="E436" s="6">
        <f t="shared" si="28"/>
        <v>2</v>
      </c>
      <c r="H436" s="11"/>
      <c r="I436" s="11" t="s">
        <v>24</v>
      </c>
      <c r="J436" s="11" t="s">
        <v>24</v>
      </c>
      <c r="K436" s="11"/>
    </row>
    <row r="437">
      <c r="A437" s="4" t="s">
        <v>8</v>
      </c>
      <c r="B437" s="11" t="s">
        <v>795</v>
      </c>
      <c r="E437" s="6">
        <f t="shared" si="28"/>
        <v>2</v>
      </c>
      <c r="H437" s="11"/>
      <c r="I437" s="11" t="s">
        <v>24</v>
      </c>
      <c r="J437" s="11" t="s">
        <v>24</v>
      </c>
      <c r="K437" s="11"/>
    </row>
    <row r="438">
      <c r="A438" s="4" t="s">
        <v>8</v>
      </c>
      <c r="B438" s="11" t="s">
        <v>796</v>
      </c>
      <c r="E438" s="6">
        <f t="shared" si="28"/>
        <v>2</v>
      </c>
      <c r="H438" s="11"/>
      <c r="I438" s="11" t="s">
        <v>24</v>
      </c>
      <c r="J438" s="11" t="s">
        <v>24</v>
      </c>
      <c r="K438" s="11"/>
    </row>
    <row r="439">
      <c r="A439" s="4" t="s">
        <v>8</v>
      </c>
      <c r="B439" s="11" t="s">
        <v>797</v>
      </c>
      <c r="E439" s="6">
        <f t="shared" si="28"/>
        <v>2</v>
      </c>
      <c r="H439" s="11"/>
      <c r="I439" s="11" t="s">
        <v>24</v>
      </c>
      <c r="J439" s="11" t="s">
        <v>24</v>
      </c>
      <c r="K439" s="11"/>
    </row>
    <row r="440">
      <c r="A440" s="4" t="s">
        <v>8</v>
      </c>
      <c r="B440" s="13" t="s">
        <v>798</v>
      </c>
      <c r="E440" s="6">
        <f t="shared" si="28"/>
        <v>3</v>
      </c>
      <c r="H440" s="11" t="s">
        <v>24</v>
      </c>
      <c r="I440" s="11" t="s">
        <v>24</v>
      </c>
      <c r="J440" s="11" t="s">
        <v>24</v>
      </c>
      <c r="K440" s="11"/>
    </row>
    <row r="441">
      <c r="A441" s="4" t="s">
        <v>8</v>
      </c>
      <c r="B441" s="11" t="s">
        <v>799</v>
      </c>
      <c r="E441" s="6">
        <f t="shared" si="28"/>
        <v>3</v>
      </c>
      <c r="H441" s="11" t="s">
        <v>24</v>
      </c>
      <c r="I441" s="11" t="s">
        <v>24</v>
      </c>
      <c r="J441" s="11" t="s">
        <v>24</v>
      </c>
      <c r="K441" s="11"/>
    </row>
    <row r="442">
      <c r="A442" s="4" t="s">
        <v>8</v>
      </c>
      <c r="B442" s="13" t="s">
        <v>800</v>
      </c>
      <c r="E442" s="6">
        <f t="shared" si="28"/>
        <v>2</v>
      </c>
      <c r="H442" s="11"/>
      <c r="I442" s="11" t="s">
        <v>24</v>
      </c>
      <c r="J442" s="11" t="s">
        <v>24</v>
      </c>
      <c r="K442" s="11"/>
    </row>
    <row r="443">
      <c r="A443" s="4" t="s">
        <v>8</v>
      </c>
      <c r="B443" s="13" t="s">
        <v>801</v>
      </c>
      <c r="E443" s="6">
        <f t="shared" si="28"/>
        <v>2</v>
      </c>
      <c r="H443" s="11"/>
      <c r="I443" s="11" t="s">
        <v>24</v>
      </c>
      <c r="J443" s="11" t="s">
        <v>24</v>
      </c>
      <c r="K443" s="11"/>
    </row>
    <row r="444">
      <c r="A444" s="4" t="s">
        <v>8</v>
      </c>
      <c r="B444" s="13" t="s">
        <v>802</v>
      </c>
      <c r="E444" s="6">
        <f t="shared" si="28"/>
        <v>4</v>
      </c>
      <c r="H444" s="11" t="s">
        <v>24</v>
      </c>
      <c r="I444" s="11" t="s">
        <v>24</v>
      </c>
      <c r="J444" s="11" t="s">
        <v>24</v>
      </c>
      <c r="K444" s="11" t="s">
        <v>24</v>
      </c>
    </row>
    <row r="445">
      <c r="A445" s="4" t="s">
        <v>8</v>
      </c>
      <c r="B445" s="13" t="s">
        <v>803</v>
      </c>
      <c r="E445" s="6">
        <f t="shared" si="28"/>
        <v>3</v>
      </c>
      <c r="H445" s="11" t="s">
        <v>24</v>
      </c>
      <c r="I445" s="11" t="s">
        <v>24</v>
      </c>
      <c r="J445" s="11" t="s">
        <v>24</v>
      </c>
      <c r="K445" s="11"/>
    </row>
    <row r="446">
      <c r="A446" s="4" t="s">
        <v>8</v>
      </c>
      <c r="B446" s="13" t="s">
        <v>804</v>
      </c>
      <c r="E446" s="6">
        <f t="shared" si="28"/>
        <v>0</v>
      </c>
      <c r="H446" s="11"/>
      <c r="I446" s="11"/>
      <c r="J446" s="11"/>
      <c r="K446" s="11"/>
    </row>
    <row r="447">
      <c r="A447" s="4" t="s">
        <v>8</v>
      </c>
      <c r="B447" s="13" t="s">
        <v>805</v>
      </c>
      <c r="E447" s="6">
        <f t="shared" si="28"/>
        <v>1</v>
      </c>
      <c r="H447" s="11"/>
      <c r="I447" s="11"/>
      <c r="J447" s="11"/>
      <c r="K447" s="11" t="s">
        <v>24</v>
      </c>
    </row>
    <row r="448">
      <c r="A448" s="4" t="s">
        <v>8</v>
      </c>
      <c r="B448" s="11" t="s">
        <v>806</v>
      </c>
      <c r="E448" s="6">
        <f t="shared" si="28"/>
        <v>0</v>
      </c>
      <c r="H448" s="11"/>
      <c r="I448" s="11"/>
      <c r="J448" s="11"/>
      <c r="K448" s="11"/>
    </row>
    <row r="449">
      <c r="A449" s="4" t="s">
        <v>8</v>
      </c>
      <c r="B449" s="11" t="s">
        <v>807</v>
      </c>
      <c r="E449" s="6">
        <f t="shared" si="28"/>
        <v>2</v>
      </c>
      <c r="H449" s="11"/>
      <c r="I449" s="11" t="s">
        <v>24</v>
      </c>
      <c r="J449" s="11" t="s">
        <v>24</v>
      </c>
      <c r="K449" s="11"/>
    </row>
    <row r="450">
      <c r="A450" s="4" t="s">
        <v>8</v>
      </c>
      <c r="B450" s="13" t="s">
        <v>808</v>
      </c>
      <c r="E450" s="6">
        <f t="shared" si="28"/>
        <v>4</v>
      </c>
      <c r="H450" s="11" t="s">
        <v>24</v>
      </c>
      <c r="I450" s="11" t="s">
        <v>24</v>
      </c>
      <c r="J450" s="11" t="s">
        <v>24</v>
      </c>
      <c r="K450" s="11" t="s">
        <v>24</v>
      </c>
    </row>
    <row r="451">
      <c r="A451" s="4" t="s">
        <v>8</v>
      </c>
      <c r="B451" s="13" t="s">
        <v>809</v>
      </c>
      <c r="E451" s="6">
        <f t="shared" si="28"/>
        <v>3</v>
      </c>
      <c r="H451" s="11"/>
      <c r="I451" s="11" t="s">
        <v>24</v>
      </c>
      <c r="J451" s="11" t="s">
        <v>24</v>
      </c>
      <c r="K451" s="11" t="s">
        <v>24</v>
      </c>
    </row>
    <row r="452">
      <c r="A452" s="4" t="s">
        <v>8</v>
      </c>
      <c r="B452" s="13" t="s">
        <v>810</v>
      </c>
      <c r="E452" s="6">
        <f t="shared" si="28"/>
        <v>2</v>
      </c>
      <c r="H452" s="11"/>
      <c r="I452" s="11" t="s">
        <v>24</v>
      </c>
      <c r="J452" s="11" t="s">
        <v>24</v>
      </c>
      <c r="K452" s="11"/>
    </row>
    <row r="453">
      <c r="A453" s="4" t="s">
        <v>8</v>
      </c>
      <c r="B453" s="13" t="s">
        <v>811</v>
      </c>
      <c r="E453" s="6">
        <f t="shared" si="28"/>
        <v>2</v>
      </c>
      <c r="H453" s="11"/>
      <c r="I453" s="11" t="s">
        <v>24</v>
      </c>
      <c r="J453" s="11" t="s">
        <v>24</v>
      </c>
      <c r="K453" s="11"/>
    </row>
    <row r="454">
      <c r="A454" s="4" t="s">
        <v>8</v>
      </c>
      <c r="B454" s="13" t="s">
        <v>812</v>
      </c>
      <c r="E454" s="6">
        <f t="shared" si="28"/>
        <v>2</v>
      </c>
      <c r="H454" s="11"/>
      <c r="I454" s="11" t="s">
        <v>24</v>
      </c>
      <c r="J454" s="11" t="s">
        <v>24</v>
      </c>
      <c r="K454" s="11"/>
    </row>
    <row r="455">
      <c r="A455" s="4" t="s">
        <v>8</v>
      </c>
      <c r="B455" s="13" t="s">
        <v>813</v>
      </c>
      <c r="E455" s="6">
        <f t="shared" si="28"/>
        <v>2</v>
      </c>
      <c r="H455" s="11"/>
      <c r="I455" s="11" t="s">
        <v>24</v>
      </c>
      <c r="J455" s="11" t="s">
        <v>24</v>
      </c>
      <c r="K455" s="11"/>
    </row>
    <row r="456">
      <c r="A456" s="4" t="s">
        <v>8</v>
      </c>
      <c r="B456" s="13" t="s">
        <v>814</v>
      </c>
      <c r="E456" s="6">
        <f t="shared" si="28"/>
        <v>2</v>
      </c>
      <c r="H456" s="11"/>
      <c r="I456" s="11" t="s">
        <v>24</v>
      </c>
      <c r="J456" s="11" t="s">
        <v>24</v>
      </c>
      <c r="K456" s="11"/>
    </row>
    <row r="457">
      <c r="A457" s="4" t="s">
        <v>8</v>
      </c>
      <c r="B457" s="13" t="s">
        <v>815</v>
      </c>
      <c r="E457" s="6">
        <f t="shared" si="28"/>
        <v>2</v>
      </c>
      <c r="H457" s="11"/>
      <c r="I457" s="11" t="s">
        <v>24</v>
      </c>
      <c r="J457" s="11" t="s">
        <v>24</v>
      </c>
      <c r="K457" s="11"/>
    </row>
    <row r="458">
      <c r="A458" s="4" t="s">
        <v>8</v>
      </c>
      <c r="B458" s="13" t="s">
        <v>816</v>
      </c>
      <c r="E458" s="6">
        <f t="shared" si="28"/>
        <v>2</v>
      </c>
      <c r="H458" s="11"/>
      <c r="I458" s="11" t="s">
        <v>24</v>
      </c>
      <c r="J458" s="11" t="s">
        <v>24</v>
      </c>
      <c r="K458" s="11"/>
    </row>
    <row r="459">
      <c r="A459" s="4" t="s">
        <v>8</v>
      </c>
      <c r="B459" s="13" t="s">
        <v>817</v>
      </c>
      <c r="E459" s="6">
        <f t="shared" si="28"/>
        <v>3</v>
      </c>
      <c r="H459" s="11"/>
      <c r="I459" s="11" t="s">
        <v>24</v>
      </c>
      <c r="J459" s="11" t="s">
        <v>24</v>
      </c>
      <c r="K459" s="11" t="s">
        <v>24</v>
      </c>
    </row>
    <row r="460">
      <c r="A460" s="4" t="s">
        <v>8</v>
      </c>
      <c r="B460" s="13" t="s">
        <v>818</v>
      </c>
      <c r="E460" s="6">
        <f t="shared" si="28"/>
        <v>0</v>
      </c>
      <c r="H460" s="11"/>
      <c r="I460" s="11"/>
      <c r="J460" s="11"/>
      <c r="K460" s="11"/>
    </row>
    <row r="461">
      <c r="A461" s="4" t="s">
        <v>8</v>
      </c>
      <c r="B461" s="13" t="s">
        <v>819</v>
      </c>
      <c r="E461" s="6">
        <f t="shared" si="28"/>
        <v>2</v>
      </c>
      <c r="H461" s="11" t="s">
        <v>24</v>
      </c>
      <c r="I461" s="11" t="s">
        <v>24</v>
      </c>
      <c r="J461" s="11"/>
      <c r="K461" s="11"/>
    </row>
    <row r="462">
      <c r="A462" s="4" t="s">
        <v>8</v>
      </c>
      <c r="B462" s="13" t="s">
        <v>820</v>
      </c>
      <c r="E462" s="6">
        <f t="shared" si="28"/>
        <v>2</v>
      </c>
      <c r="H462" s="11"/>
      <c r="I462" s="11" t="s">
        <v>24</v>
      </c>
      <c r="J462" s="11" t="s">
        <v>24</v>
      </c>
      <c r="K462" s="11"/>
    </row>
    <row r="463">
      <c r="A463" s="4" t="s">
        <v>8</v>
      </c>
      <c r="B463" s="13" t="s">
        <v>821</v>
      </c>
      <c r="E463" s="6">
        <f t="shared" si="28"/>
        <v>2</v>
      </c>
      <c r="H463" s="11"/>
      <c r="I463" s="11" t="s">
        <v>24</v>
      </c>
      <c r="J463" s="11" t="s">
        <v>24</v>
      </c>
      <c r="K463" s="11"/>
    </row>
    <row r="464">
      <c r="A464" s="4" t="s">
        <v>8</v>
      </c>
      <c r="B464" s="13" t="s">
        <v>822</v>
      </c>
      <c r="E464" s="6">
        <f t="shared" si="28"/>
        <v>2</v>
      </c>
      <c r="H464" s="11"/>
      <c r="I464" s="11" t="s">
        <v>24</v>
      </c>
      <c r="J464" s="11" t="s">
        <v>24</v>
      </c>
      <c r="K464" s="11"/>
    </row>
    <row r="465">
      <c r="A465" s="4" t="s">
        <v>8</v>
      </c>
      <c r="B465" s="13" t="s">
        <v>823</v>
      </c>
      <c r="E465" s="6">
        <f t="shared" si="28"/>
        <v>0</v>
      </c>
      <c r="H465" s="11"/>
      <c r="I465" s="11"/>
      <c r="J465" s="11"/>
      <c r="K465" s="11"/>
    </row>
    <row r="466">
      <c r="A466" s="4" t="s">
        <v>8</v>
      </c>
      <c r="B466" s="13" t="s">
        <v>824</v>
      </c>
      <c r="E466" s="6">
        <f t="shared" si="28"/>
        <v>3</v>
      </c>
      <c r="H466" s="11"/>
      <c r="I466" s="11" t="s">
        <v>24</v>
      </c>
      <c r="J466" s="11" t="s">
        <v>24</v>
      </c>
      <c r="K466" s="11" t="s">
        <v>24</v>
      </c>
    </row>
    <row r="467">
      <c r="A467" s="4" t="s">
        <v>8</v>
      </c>
      <c r="B467" s="11" t="s">
        <v>825</v>
      </c>
      <c r="E467" s="6">
        <f t="shared" si="28"/>
        <v>2</v>
      </c>
      <c r="H467" s="11"/>
      <c r="I467" s="11" t="s">
        <v>24</v>
      </c>
      <c r="J467" s="11" t="s">
        <v>24</v>
      </c>
      <c r="K467" s="11"/>
    </row>
    <row r="468">
      <c r="A468" s="4" t="s">
        <v>8</v>
      </c>
      <c r="B468" s="11" t="s">
        <v>826</v>
      </c>
      <c r="E468" s="6">
        <f t="shared" si="28"/>
        <v>2</v>
      </c>
      <c r="H468" s="11"/>
      <c r="I468" s="11" t="s">
        <v>24</v>
      </c>
      <c r="J468" s="11" t="s">
        <v>24</v>
      </c>
      <c r="K468" s="11"/>
    </row>
    <row r="469">
      <c r="A469" s="4" t="s">
        <v>8</v>
      </c>
      <c r="B469" s="11" t="s">
        <v>827</v>
      </c>
      <c r="E469" s="6">
        <f t="shared" si="28"/>
        <v>2</v>
      </c>
      <c r="H469" s="11"/>
      <c r="I469" s="11" t="s">
        <v>24</v>
      </c>
      <c r="J469" s="11" t="s">
        <v>24</v>
      </c>
      <c r="K469" s="11"/>
    </row>
    <row r="470">
      <c r="A470" s="4" t="s">
        <v>8</v>
      </c>
      <c r="B470" s="11" t="s">
        <v>828</v>
      </c>
      <c r="E470" s="6">
        <f t="shared" si="28"/>
        <v>2</v>
      </c>
      <c r="H470" s="11"/>
      <c r="I470" s="11" t="s">
        <v>24</v>
      </c>
      <c r="J470" s="11" t="s">
        <v>24</v>
      </c>
      <c r="K470" s="11"/>
    </row>
    <row r="471">
      <c r="A471" s="4" t="s">
        <v>8</v>
      </c>
      <c r="B471" s="13" t="s">
        <v>829</v>
      </c>
      <c r="E471" s="6">
        <f t="shared" si="28"/>
        <v>3</v>
      </c>
      <c r="H471" s="11" t="s">
        <v>24</v>
      </c>
      <c r="I471" s="11" t="s">
        <v>24</v>
      </c>
      <c r="J471" s="11" t="s">
        <v>24</v>
      </c>
      <c r="K471" s="11"/>
    </row>
    <row r="472">
      <c r="A472" s="4" t="s">
        <v>8</v>
      </c>
      <c r="B472" s="13" t="s">
        <v>830</v>
      </c>
      <c r="E472" s="6">
        <f t="shared" si="28"/>
        <v>2</v>
      </c>
      <c r="H472" s="11"/>
      <c r="I472" s="11" t="s">
        <v>24</v>
      </c>
      <c r="J472" s="11" t="s">
        <v>24</v>
      </c>
      <c r="K472" s="11"/>
    </row>
    <row r="473">
      <c r="A473" s="4" t="s">
        <v>8</v>
      </c>
      <c r="B473" s="13" t="s">
        <v>831</v>
      </c>
      <c r="E473" s="6">
        <f t="shared" si="28"/>
        <v>1</v>
      </c>
      <c r="H473" s="11" t="s">
        <v>24</v>
      </c>
      <c r="I473" s="11"/>
      <c r="J473" s="11"/>
      <c r="K473" s="11"/>
    </row>
    <row r="474">
      <c r="A474" s="4" t="s">
        <v>8</v>
      </c>
      <c r="B474" s="13" t="s">
        <v>832</v>
      </c>
      <c r="E474" s="6">
        <f t="shared" si="28"/>
        <v>3</v>
      </c>
      <c r="H474" s="11" t="s">
        <v>24</v>
      </c>
      <c r="I474" s="11" t="s">
        <v>24</v>
      </c>
      <c r="J474" s="11" t="s">
        <v>24</v>
      </c>
      <c r="K474" s="11"/>
    </row>
    <row r="475">
      <c r="A475" s="4" t="s">
        <v>8</v>
      </c>
      <c r="B475" s="13" t="s">
        <v>833</v>
      </c>
      <c r="E475" s="6">
        <f t="shared" si="28"/>
        <v>2</v>
      </c>
      <c r="H475" s="11"/>
      <c r="I475" s="11" t="s">
        <v>24</v>
      </c>
      <c r="J475" s="11" t="s">
        <v>24</v>
      </c>
      <c r="K475" s="11"/>
    </row>
    <row r="476">
      <c r="A476" s="4" t="s">
        <v>8</v>
      </c>
      <c r="B476" s="13" t="s">
        <v>834</v>
      </c>
      <c r="E476" s="6">
        <f t="shared" si="28"/>
        <v>3</v>
      </c>
      <c r="H476" s="11"/>
      <c r="I476" s="11" t="s">
        <v>24</v>
      </c>
      <c r="J476" s="11" t="s">
        <v>24</v>
      </c>
      <c r="K476" s="11" t="s">
        <v>24</v>
      </c>
    </row>
    <row r="477">
      <c r="A477" s="4" t="s">
        <v>8</v>
      </c>
      <c r="B477" s="11" t="s">
        <v>835</v>
      </c>
      <c r="E477" s="6">
        <f t="shared" si="28"/>
        <v>2</v>
      </c>
      <c r="H477" s="11"/>
      <c r="I477" s="11" t="s">
        <v>24</v>
      </c>
      <c r="J477" s="11" t="s">
        <v>24</v>
      </c>
      <c r="K477" s="11"/>
    </row>
    <row r="478">
      <c r="A478" s="4" t="s">
        <v>8</v>
      </c>
      <c r="B478" s="13" t="s">
        <v>836</v>
      </c>
      <c r="E478" s="6">
        <f t="shared" si="28"/>
        <v>0</v>
      </c>
      <c r="H478" s="11"/>
      <c r="I478" s="11"/>
      <c r="J478" s="11"/>
      <c r="K478" s="11"/>
    </row>
    <row r="479">
      <c r="A479" s="4" t="s">
        <v>8</v>
      </c>
      <c r="B479" s="13" t="s">
        <v>837</v>
      </c>
      <c r="E479" s="6">
        <f t="shared" si="28"/>
        <v>3</v>
      </c>
      <c r="H479" s="11"/>
      <c r="I479" s="11" t="s">
        <v>24</v>
      </c>
      <c r="J479" s="11" t="s">
        <v>24</v>
      </c>
      <c r="K479" s="11" t="s">
        <v>24</v>
      </c>
    </row>
    <row r="480">
      <c r="A480" s="4" t="s">
        <v>8</v>
      </c>
      <c r="B480" s="13" t="s">
        <v>838</v>
      </c>
      <c r="E480" s="6">
        <f t="shared" si="28"/>
        <v>4</v>
      </c>
      <c r="H480" s="11" t="s">
        <v>24</v>
      </c>
      <c r="I480" s="11" t="s">
        <v>24</v>
      </c>
      <c r="J480" s="11" t="s">
        <v>24</v>
      </c>
      <c r="K480" s="11" t="s">
        <v>24</v>
      </c>
    </row>
    <row r="481">
      <c r="A481" s="4" t="s">
        <v>8</v>
      </c>
      <c r="B481" s="13" t="s">
        <v>839</v>
      </c>
      <c r="E481" s="6">
        <f t="shared" si="28"/>
        <v>3</v>
      </c>
      <c r="H481" s="11"/>
      <c r="I481" s="11" t="s">
        <v>24</v>
      </c>
      <c r="J481" s="11" t="s">
        <v>24</v>
      </c>
      <c r="K481" s="11" t="s">
        <v>24</v>
      </c>
    </row>
    <row r="482">
      <c r="A482" s="4" t="s">
        <v>8</v>
      </c>
      <c r="B482" s="11" t="s">
        <v>840</v>
      </c>
      <c r="E482" s="6">
        <f t="shared" si="28"/>
        <v>2</v>
      </c>
      <c r="H482" s="11"/>
      <c r="I482" s="11" t="s">
        <v>24</v>
      </c>
      <c r="J482" s="11" t="s">
        <v>24</v>
      </c>
      <c r="K482" s="11"/>
    </row>
    <row r="483">
      <c r="A483" s="4" t="s">
        <v>8</v>
      </c>
      <c r="B483" s="11" t="s">
        <v>841</v>
      </c>
      <c r="E483" s="6">
        <f t="shared" si="28"/>
        <v>3</v>
      </c>
      <c r="H483" s="11" t="s">
        <v>24</v>
      </c>
      <c r="I483" s="11" t="s">
        <v>24</v>
      </c>
      <c r="J483" s="11" t="s">
        <v>24</v>
      </c>
      <c r="K483" s="11"/>
    </row>
    <row r="484">
      <c r="A484" s="4" t="s">
        <v>8</v>
      </c>
      <c r="B484" s="13" t="s">
        <v>842</v>
      </c>
      <c r="E484" s="6">
        <f t="shared" si="28"/>
        <v>1</v>
      </c>
      <c r="H484" s="11" t="s">
        <v>24</v>
      </c>
      <c r="I484" s="11"/>
      <c r="J484" s="11"/>
      <c r="K484" s="11"/>
    </row>
    <row r="485">
      <c r="A485" s="4" t="s">
        <v>8</v>
      </c>
      <c r="B485" s="13" t="s">
        <v>843</v>
      </c>
      <c r="E485" s="6">
        <f t="shared" si="28"/>
        <v>3</v>
      </c>
      <c r="H485" s="11"/>
      <c r="I485" s="11" t="s">
        <v>24</v>
      </c>
      <c r="J485" s="11" t="s">
        <v>24</v>
      </c>
      <c r="K485" s="11" t="s">
        <v>24</v>
      </c>
    </row>
    <row r="486">
      <c r="A486" s="4" t="s">
        <v>8</v>
      </c>
      <c r="B486" s="11" t="s">
        <v>844</v>
      </c>
      <c r="E486" s="6">
        <f t="shared" si="28"/>
        <v>0</v>
      </c>
      <c r="H486" s="11"/>
      <c r="I486" s="11"/>
      <c r="J486" s="11"/>
      <c r="K486" s="11"/>
    </row>
    <row r="487">
      <c r="A487" s="4" t="s">
        <v>8</v>
      </c>
      <c r="B487" s="11" t="s">
        <v>845</v>
      </c>
      <c r="E487" s="6">
        <f t="shared" si="28"/>
        <v>0</v>
      </c>
      <c r="H487" s="11"/>
      <c r="I487" s="11"/>
      <c r="J487" s="11"/>
      <c r="K487" s="11"/>
    </row>
    <row r="488">
      <c r="A488" s="4" t="s">
        <v>8</v>
      </c>
      <c r="B488" s="13" t="s">
        <v>846</v>
      </c>
      <c r="E488" s="6">
        <f t="shared" si="28"/>
        <v>2</v>
      </c>
      <c r="H488" s="11"/>
      <c r="I488" s="11" t="s">
        <v>24</v>
      </c>
      <c r="J488" s="11" t="s">
        <v>24</v>
      </c>
      <c r="K488" s="11"/>
    </row>
    <row r="489">
      <c r="A489" s="4" t="s">
        <v>8</v>
      </c>
      <c r="B489" s="11" t="s">
        <v>847</v>
      </c>
      <c r="E489" s="6">
        <f t="shared" si="28"/>
        <v>0</v>
      </c>
      <c r="H489" s="11"/>
      <c r="I489" s="11"/>
      <c r="J489" s="11"/>
      <c r="K489" s="11"/>
    </row>
    <row r="490">
      <c r="A490" s="4" t="s">
        <v>8</v>
      </c>
      <c r="B490" s="13" t="s">
        <v>848</v>
      </c>
      <c r="E490" s="6">
        <f t="shared" si="28"/>
        <v>2</v>
      </c>
      <c r="H490" s="11"/>
      <c r="I490" s="11" t="s">
        <v>24</v>
      </c>
      <c r="J490" s="11" t="s">
        <v>24</v>
      </c>
      <c r="K490" s="11"/>
    </row>
    <row r="491">
      <c r="A491" s="4" t="s">
        <v>8</v>
      </c>
      <c r="B491" s="13" t="s">
        <v>849</v>
      </c>
      <c r="E491" s="6">
        <f t="shared" si="28"/>
        <v>2</v>
      </c>
      <c r="H491" s="11"/>
      <c r="I491" s="11" t="s">
        <v>24</v>
      </c>
      <c r="J491" s="11" t="s">
        <v>24</v>
      </c>
      <c r="K491" s="11"/>
    </row>
    <row r="492">
      <c r="A492" s="4" t="s">
        <v>8</v>
      </c>
      <c r="B492" s="13" t="s">
        <v>850</v>
      </c>
      <c r="E492" s="6">
        <f t="shared" si="28"/>
        <v>1</v>
      </c>
      <c r="H492" s="11"/>
      <c r="I492" s="11" t="s">
        <v>24</v>
      </c>
      <c r="J492" s="11"/>
      <c r="K492" s="11"/>
    </row>
    <row r="493">
      <c r="A493" s="4" t="s">
        <v>8</v>
      </c>
      <c r="B493" s="13" t="s">
        <v>851</v>
      </c>
      <c r="E493" s="6">
        <f t="shared" si="28"/>
        <v>2</v>
      </c>
      <c r="H493" s="11"/>
      <c r="I493" s="11" t="s">
        <v>24</v>
      </c>
      <c r="J493" s="11" t="s">
        <v>24</v>
      </c>
      <c r="K493" s="11"/>
    </row>
    <row r="494">
      <c r="A494" s="4" t="s">
        <v>8</v>
      </c>
      <c r="B494" s="13" t="s">
        <v>852</v>
      </c>
      <c r="E494" s="6">
        <f t="shared" si="28"/>
        <v>3</v>
      </c>
      <c r="H494" s="11" t="s">
        <v>24</v>
      </c>
      <c r="I494" s="11" t="s">
        <v>24</v>
      </c>
      <c r="J494" s="11" t="s">
        <v>24</v>
      </c>
      <c r="K494" s="11"/>
    </row>
    <row r="495">
      <c r="A495" s="4" t="s">
        <v>8</v>
      </c>
      <c r="B495" s="13" t="s">
        <v>853</v>
      </c>
      <c r="E495" s="6">
        <f t="shared" si="28"/>
        <v>2</v>
      </c>
      <c r="H495" s="11"/>
      <c r="I495" s="11" t="s">
        <v>24</v>
      </c>
      <c r="J495" s="11" t="s">
        <v>24</v>
      </c>
      <c r="K495" s="11"/>
    </row>
    <row r="496">
      <c r="A496" s="4" t="s">
        <v>8</v>
      </c>
      <c r="B496" s="11" t="s">
        <v>854</v>
      </c>
      <c r="E496" s="6">
        <f t="shared" si="28"/>
        <v>0</v>
      </c>
      <c r="H496" s="11"/>
      <c r="I496" s="11"/>
      <c r="J496" s="11"/>
      <c r="K496" s="11"/>
    </row>
    <row r="497">
      <c r="A497" s="4" t="s">
        <v>8</v>
      </c>
      <c r="B497" s="13" t="s">
        <v>855</v>
      </c>
      <c r="E497" s="6">
        <f t="shared" si="28"/>
        <v>2</v>
      </c>
      <c r="H497" s="11"/>
      <c r="I497" s="11" t="s">
        <v>24</v>
      </c>
      <c r="J497" s="11"/>
      <c r="K497" s="11" t="s">
        <v>24</v>
      </c>
    </row>
    <row r="498">
      <c r="A498" s="4" t="s">
        <v>8</v>
      </c>
      <c r="B498" s="11" t="s">
        <v>856</v>
      </c>
      <c r="E498" s="6">
        <f t="shared" si="28"/>
        <v>2</v>
      </c>
      <c r="H498" s="11"/>
      <c r="I498" s="11" t="s">
        <v>24</v>
      </c>
      <c r="J498" s="11"/>
      <c r="K498" s="11" t="s">
        <v>24</v>
      </c>
    </row>
    <row r="499">
      <c r="A499" s="4" t="s">
        <v>8</v>
      </c>
      <c r="B499" s="13" t="s">
        <v>857</v>
      </c>
      <c r="E499" s="6">
        <f t="shared" si="28"/>
        <v>2</v>
      </c>
      <c r="H499" s="11"/>
      <c r="I499" s="11" t="s">
        <v>24</v>
      </c>
      <c r="J499" s="11"/>
      <c r="K499" s="11" t="s">
        <v>24</v>
      </c>
    </row>
    <row r="500">
      <c r="A500" s="4" t="s">
        <v>8</v>
      </c>
      <c r="B500" s="13" t="s">
        <v>858</v>
      </c>
      <c r="E500" s="6">
        <f t="shared" si="28"/>
        <v>3</v>
      </c>
      <c r="H500" s="11"/>
      <c r="I500" s="11" t="s">
        <v>24</v>
      </c>
      <c r="J500" s="11" t="s">
        <v>24</v>
      </c>
      <c r="K500" s="11" t="s">
        <v>24</v>
      </c>
    </row>
    <row r="501">
      <c r="A501" s="4" t="s">
        <v>8</v>
      </c>
      <c r="B501" s="11" t="s">
        <v>859</v>
      </c>
      <c r="E501" s="6">
        <f t="shared" si="28"/>
        <v>3</v>
      </c>
      <c r="H501" s="11"/>
      <c r="I501" s="11" t="s">
        <v>24</v>
      </c>
      <c r="J501" s="11" t="s">
        <v>24</v>
      </c>
      <c r="K501" s="11" t="s">
        <v>24</v>
      </c>
    </row>
    <row r="502">
      <c r="A502" s="4" t="s">
        <v>8</v>
      </c>
      <c r="B502" s="13" t="s">
        <v>860</v>
      </c>
      <c r="E502" s="6">
        <f t="shared" si="28"/>
        <v>2</v>
      </c>
      <c r="H502" s="11"/>
      <c r="I502" s="11" t="s">
        <v>24</v>
      </c>
      <c r="J502" s="11" t="s">
        <v>24</v>
      </c>
      <c r="K502" s="11"/>
    </row>
    <row r="503">
      <c r="A503" s="4" t="s">
        <v>8</v>
      </c>
      <c r="B503" s="13" t="s">
        <v>861</v>
      </c>
      <c r="E503" s="6">
        <f t="shared" si="28"/>
        <v>3</v>
      </c>
      <c r="H503" s="11" t="s">
        <v>24</v>
      </c>
      <c r="I503" s="11" t="s">
        <v>24</v>
      </c>
      <c r="J503" s="11" t="s">
        <v>24</v>
      </c>
      <c r="K503" s="11"/>
    </row>
    <row r="504">
      <c r="A504" s="4" t="s">
        <v>8</v>
      </c>
      <c r="B504" s="13" t="s">
        <v>862</v>
      </c>
      <c r="E504" s="6">
        <f t="shared" si="28"/>
        <v>3</v>
      </c>
      <c r="H504" s="11" t="s">
        <v>24</v>
      </c>
      <c r="I504" s="11" t="s">
        <v>24</v>
      </c>
      <c r="J504" s="11" t="s">
        <v>24</v>
      </c>
      <c r="K504" s="11"/>
    </row>
    <row r="505">
      <c r="A505" s="4" t="s">
        <v>8</v>
      </c>
      <c r="B505" s="13" t="s">
        <v>863</v>
      </c>
      <c r="E505" s="6">
        <f t="shared" si="28"/>
        <v>0</v>
      </c>
      <c r="H505" s="11"/>
      <c r="I505" s="11"/>
      <c r="J505" s="11"/>
      <c r="K505" s="11"/>
    </row>
    <row r="506">
      <c r="A506" s="4" t="s">
        <v>8</v>
      </c>
      <c r="B506" s="11" t="s">
        <v>864</v>
      </c>
      <c r="E506" s="6">
        <f t="shared" si="28"/>
        <v>4</v>
      </c>
      <c r="H506" s="11" t="s">
        <v>24</v>
      </c>
      <c r="I506" s="11" t="s">
        <v>24</v>
      </c>
      <c r="J506" s="11" t="s">
        <v>24</v>
      </c>
      <c r="K506" s="11" t="s">
        <v>24</v>
      </c>
    </row>
    <row r="507">
      <c r="A507" s="4" t="s">
        <v>8</v>
      </c>
      <c r="B507" s="11" t="s">
        <v>865</v>
      </c>
      <c r="E507" s="6">
        <f t="shared" si="28"/>
        <v>2</v>
      </c>
      <c r="H507" s="11"/>
      <c r="I507" s="11" t="s">
        <v>24</v>
      </c>
      <c r="J507" s="11" t="s">
        <v>24</v>
      </c>
      <c r="K507" s="11"/>
    </row>
    <row r="508">
      <c r="A508" s="4" t="s">
        <v>8</v>
      </c>
      <c r="B508" s="13" t="s">
        <v>866</v>
      </c>
      <c r="E508" s="6">
        <f t="shared" si="28"/>
        <v>3</v>
      </c>
      <c r="H508" s="11"/>
      <c r="I508" s="11" t="s">
        <v>24</v>
      </c>
      <c r="J508" s="11" t="s">
        <v>24</v>
      </c>
      <c r="K508" s="11" t="s">
        <v>24</v>
      </c>
    </row>
    <row r="509">
      <c r="A509" s="4" t="s">
        <v>8</v>
      </c>
      <c r="B509" s="13" t="s">
        <v>867</v>
      </c>
      <c r="E509" s="6">
        <f t="shared" si="28"/>
        <v>2</v>
      </c>
      <c r="H509" s="11"/>
      <c r="I509" s="11" t="s">
        <v>24</v>
      </c>
      <c r="J509" s="11" t="s">
        <v>24</v>
      </c>
      <c r="K509" s="11"/>
    </row>
    <row r="510">
      <c r="A510" s="4" t="s">
        <v>8</v>
      </c>
      <c r="B510" s="11" t="s">
        <v>868</v>
      </c>
      <c r="E510" s="6">
        <f t="shared" si="28"/>
        <v>0</v>
      </c>
      <c r="H510" s="11"/>
      <c r="I510" s="11"/>
      <c r="J510" s="11"/>
      <c r="K510" s="11"/>
    </row>
    <row r="511">
      <c r="A511" s="4" t="s">
        <v>8</v>
      </c>
      <c r="B511" s="13" t="s">
        <v>869</v>
      </c>
      <c r="E511" s="6">
        <f t="shared" si="28"/>
        <v>3</v>
      </c>
      <c r="H511" s="11" t="s">
        <v>24</v>
      </c>
      <c r="I511" s="11" t="s">
        <v>24</v>
      </c>
      <c r="J511" s="11" t="s">
        <v>24</v>
      </c>
      <c r="K511" s="11"/>
    </row>
    <row r="512">
      <c r="A512" s="4" t="s">
        <v>8</v>
      </c>
      <c r="B512" s="11" t="s">
        <v>870</v>
      </c>
      <c r="E512" s="6">
        <f t="shared" si="28"/>
        <v>0</v>
      </c>
      <c r="H512" s="11"/>
      <c r="I512" s="11"/>
      <c r="J512" s="11"/>
      <c r="K512" s="11"/>
    </row>
    <row r="513">
      <c r="A513" s="4" t="s">
        <v>8</v>
      </c>
      <c r="B513" s="11" t="s">
        <v>871</v>
      </c>
      <c r="E513" s="6">
        <f t="shared" si="28"/>
        <v>0</v>
      </c>
      <c r="H513" s="11"/>
      <c r="I513" s="11"/>
      <c r="J513" s="11"/>
      <c r="K513" s="11"/>
    </row>
    <row r="514">
      <c r="A514" s="4" t="s">
        <v>8</v>
      </c>
      <c r="B514" s="13" t="s">
        <v>872</v>
      </c>
      <c r="E514" s="6">
        <f t="shared" si="28"/>
        <v>2</v>
      </c>
      <c r="H514" s="11"/>
      <c r="I514" s="11" t="s">
        <v>24</v>
      </c>
      <c r="J514" s="11" t="s">
        <v>24</v>
      </c>
      <c r="K514" s="11"/>
    </row>
    <row r="515">
      <c r="A515" s="4" t="s">
        <v>8</v>
      </c>
      <c r="B515" s="13" t="s">
        <v>873</v>
      </c>
      <c r="E515" s="6">
        <f t="shared" si="28"/>
        <v>3</v>
      </c>
      <c r="H515" s="11" t="s">
        <v>24</v>
      </c>
      <c r="I515" s="11" t="s">
        <v>24</v>
      </c>
      <c r="J515" s="11" t="s">
        <v>24</v>
      </c>
      <c r="K515" s="11"/>
    </row>
    <row r="516">
      <c r="A516" s="4" t="s">
        <v>8</v>
      </c>
      <c r="B516" s="13" t="s">
        <v>874</v>
      </c>
      <c r="E516" s="6">
        <f t="shared" si="28"/>
        <v>3</v>
      </c>
      <c r="H516" s="11" t="s">
        <v>24</v>
      </c>
      <c r="I516" s="11" t="s">
        <v>24</v>
      </c>
      <c r="J516" s="11" t="s">
        <v>24</v>
      </c>
      <c r="K516" s="11"/>
    </row>
    <row r="517">
      <c r="A517" s="4" t="s">
        <v>8</v>
      </c>
      <c r="B517" s="13" t="s">
        <v>875</v>
      </c>
      <c r="E517" s="6">
        <f t="shared" si="28"/>
        <v>0</v>
      </c>
      <c r="H517" s="11"/>
      <c r="I517" s="11"/>
      <c r="J517" s="11"/>
      <c r="K517" s="11"/>
    </row>
    <row r="518">
      <c r="A518" s="4" t="s">
        <v>8</v>
      </c>
      <c r="B518" s="13" t="s">
        <v>876</v>
      </c>
      <c r="E518" s="6">
        <f t="shared" si="28"/>
        <v>2</v>
      </c>
      <c r="H518" s="11"/>
      <c r="I518" s="11" t="s">
        <v>24</v>
      </c>
      <c r="J518" s="11" t="s">
        <v>24</v>
      </c>
      <c r="K518" s="11"/>
    </row>
    <row r="519">
      <c r="A519" s="4" t="s">
        <v>8</v>
      </c>
      <c r="B519" s="13" t="s">
        <v>877</v>
      </c>
      <c r="E519" s="6">
        <f t="shared" si="28"/>
        <v>2</v>
      </c>
      <c r="H519" s="11"/>
      <c r="I519" s="11" t="s">
        <v>24</v>
      </c>
      <c r="J519" s="11" t="s">
        <v>24</v>
      </c>
      <c r="K519" s="11"/>
    </row>
    <row r="520">
      <c r="A520" s="4" t="s">
        <v>8</v>
      </c>
      <c r="B520" s="13" t="s">
        <v>878</v>
      </c>
      <c r="E520" s="6">
        <f t="shared" si="28"/>
        <v>2</v>
      </c>
      <c r="H520" s="11"/>
      <c r="I520" s="11" t="s">
        <v>24</v>
      </c>
      <c r="J520" s="11" t="s">
        <v>24</v>
      </c>
      <c r="K520" s="11"/>
    </row>
    <row r="521">
      <c r="A521" s="4" t="s">
        <v>8</v>
      </c>
      <c r="B521" s="13" t="s">
        <v>879</v>
      </c>
      <c r="E521" s="6">
        <f t="shared" si="28"/>
        <v>2</v>
      </c>
      <c r="H521" s="11"/>
      <c r="I521" s="11" t="s">
        <v>24</v>
      </c>
      <c r="J521" s="11" t="s">
        <v>24</v>
      </c>
      <c r="K521" s="11"/>
    </row>
    <row r="522">
      <c r="A522" s="4" t="s">
        <v>8</v>
      </c>
      <c r="B522" s="13" t="s">
        <v>880</v>
      </c>
      <c r="E522" s="6">
        <f t="shared" si="28"/>
        <v>3</v>
      </c>
      <c r="H522" s="11" t="s">
        <v>24</v>
      </c>
      <c r="I522" s="11" t="s">
        <v>24</v>
      </c>
      <c r="J522" s="11" t="s">
        <v>24</v>
      </c>
      <c r="K522" s="11"/>
    </row>
    <row r="523">
      <c r="A523" s="4" t="s">
        <v>8</v>
      </c>
      <c r="B523" s="13" t="s">
        <v>881</v>
      </c>
      <c r="E523" s="6">
        <f t="shared" si="28"/>
        <v>3</v>
      </c>
      <c r="H523" s="11" t="s">
        <v>24</v>
      </c>
      <c r="I523" s="11" t="s">
        <v>24</v>
      </c>
      <c r="J523" s="11" t="s">
        <v>24</v>
      </c>
      <c r="K523" s="11"/>
    </row>
    <row r="524">
      <c r="A524" s="4" t="s">
        <v>8</v>
      </c>
      <c r="B524" s="13" t="s">
        <v>882</v>
      </c>
      <c r="E524" s="6">
        <f t="shared" si="28"/>
        <v>2</v>
      </c>
      <c r="H524" s="11"/>
      <c r="I524" s="11" t="s">
        <v>24</v>
      </c>
      <c r="J524" s="11" t="s">
        <v>24</v>
      </c>
      <c r="K524" s="11"/>
    </row>
    <row r="525">
      <c r="A525" s="4" t="s">
        <v>8</v>
      </c>
      <c r="B525" s="13" t="s">
        <v>883</v>
      </c>
      <c r="E525" s="6">
        <f t="shared" si="28"/>
        <v>3</v>
      </c>
      <c r="H525" s="11" t="s">
        <v>24</v>
      </c>
      <c r="I525" s="11" t="s">
        <v>24</v>
      </c>
      <c r="J525" s="11" t="s">
        <v>24</v>
      </c>
      <c r="K525" s="11"/>
    </row>
    <row r="526">
      <c r="A526" s="4" t="s">
        <v>8</v>
      </c>
      <c r="B526" s="13" t="s">
        <v>884</v>
      </c>
      <c r="E526" s="6">
        <f t="shared" si="28"/>
        <v>2</v>
      </c>
      <c r="H526" s="11"/>
      <c r="I526" s="11" t="s">
        <v>24</v>
      </c>
      <c r="J526" s="11"/>
      <c r="K526" s="11" t="s">
        <v>24</v>
      </c>
    </row>
    <row r="527">
      <c r="A527" s="4" t="s">
        <v>8</v>
      </c>
      <c r="B527" s="11" t="s">
        <v>885</v>
      </c>
      <c r="E527" s="6">
        <f t="shared" si="28"/>
        <v>0</v>
      </c>
      <c r="H527" s="11"/>
      <c r="I527" s="11"/>
      <c r="J527" s="11"/>
      <c r="K527" s="11"/>
    </row>
    <row r="528">
      <c r="A528" s="4" t="s">
        <v>8</v>
      </c>
      <c r="B528" s="13" t="s">
        <v>886</v>
      </c>
      <c r="E528" s="6">
        <f t="shared" si="28"/>
        <v>0</v>
      </c>
      <c r="H528" s="11"/>
      <c r="I528" s="11"/>
      <c r="J528" s="11"/>
      <c r="K528" s="11"/>
    </row>
    <row r="529">
      <c r="A529" s="4" t="s">
        <v>8</v>
      </c>
      <c r="B529" s="13" t="s">
        <v>887</v>
      </c>
      <c r="E529" s="6">
        <f t="shared" si="28"/>
        <v>2</v>
      </c>
      <c r="H529" s="11"/>
      <c r="I529" s="11" t="s">
        <v>24</v>
      </c>
      <c r="J529" s="11" t="s">
        <v>24</v>
      </c>
      <c r="K529" s="11"/>
    </row>
    <row r="530">
      <c r="A530" s="4" t="s">
        <v>8</v>
      </c>
      <c r="B530" s="13" t="s">
        <v>888</v>
      </c>
      <c r="E530" s="6">
        <f t="shared" si="28"/>
        <v>2</v>
      </c>
      <c r="H530" s="11"/>
      <c r="I530" s="11" t="s">
        <v>24</v>
      </c>
      <c r="J530" s="11"/>
      <c r="K530" s="11" t="s">
        <v>24</v>
      </c>
    </row>
    <row r="531">
      <c r="A531" s="4" t="s">
        <v>8</v>
      </c>
      <c r="B531" s="13" t="s">
        <v>889</v>
      </c>
      <c r="E531" s="6">
        <f t="shared" si="28"/>
        <v>2</v>
      </c>
      <c r="H531" s="11"/>
      <c r="I531" s="11" t="s">
        <v>24</v>
      </c>
      <c r="J531" s="11" t="s">
        <v>24</v>
      </c>
      <c r="K531" s="11"/>
    </row>
    <row r="532">
      <c r="A532" s="4" t="s">
        <v>8</v>
      </c>
      <c r="B532" s="11" t="s">
        <v>890</v>
      </c>
      <c r="E532" s="6">
        <f t="shared" si="28"/>
        <v>3</v>
      </c>
      <c r="H532" s="11" t="s">
        <v>24</v>
      </c>
      <c r="I532" s="11" t="s">
        <v>24</v>
      </c>
      <c r="J532" s="11" t="s">
        <v>24</v>
      </c>
      <c r="K532" s="11"/>
    </row>
    <row r="533">
      <c r="A533" s="4" t="s">
        <v>8</v>
      </c>
      <c r="B533" s="11" t="s">
        <v>891</v>
      </c>
      <c r="E533" s="6">
        <f t="shared" si="28"/>
        <v>2</v>
      </c>
      <c r="H533" s="11" t="s">
        <v>24</v>
      </c>
      <c r="I533" s="11" t="s">
        <v>24</v>
      </c>
      <c r="J533" s="11"/>
      <c r="K533" s="11"/>
    </row>
    <row r="534">
      <c r="A534" s="4" t="s">
        <v>8</v>
      </c>
      <c r="B534" s="13" t="s">
        <v>892</v>
      </c>
      <c r="E534" s="6">
        <f t="shared" si="28"/>
        <v>3</v>
      </c>
      <c r="H534" s="11"/>
      <c r="I534" s="11" t="s">
        <v>24</v>
      </c>
      <c r="J534" s="11" t="s">
        <v>24</v>
      </c>
      <c r="K534" s="11" t="s">
        <v>24</v>
      </c>
    </row>
    <row r="535">
      <c r="A535" s="4" t="s">
        <v>8</v>
      </c>
      <c r="B535" s="11" t="s">
        <v>893</v>
      </c>
      <c r="E535" s="6">
        <f t="shared" si="28"/>
        <v>0</v>
      </c>
      <c r="H535" s="11"/>
      <c r="I535" s="11"/>
      <c r="J535" s="11"/>
      <c r="K535" s="11"/>
    </row>
    <row r="536">
      <c r="A536" s="4" t="s">
        <v>8</v>
      </c>
      <c r="B536" s="11" t="s">
        <v>894</v>
      </c>
      <c r="E536" s="6">
        <f t="shared" si="28"/>
        <v>2</v>
      </c>
      <c r="H536" s="11"/>
      <c r="I536" s="11" t="s">
        <v>24</v>
      </c>
      <c r="J536" s="11" t="s">
        <v>24</v>
      </c>
      <c r="K536" s="11"/>
    </row>
    <row r="537">
      <c r="A537" s="4" t="s">
        <v>8</v>
      </c>
      <c r="B537" s="13" t="s">
        <v>895</v>
      </c>
      <c r="E537" s="6">
        <f t="shared" si="28"/>
        <v>0</v>
      </c>
      <c r="H537" s="11"/>
      <c r="I537" s="11"/>
      <c r="J537" s="11"/>
      <c r="K537" s="11"/>
    </row>
    <row r="538">
      <c r="A538" s="4" t="s">
        <v>8</v>
      </c>
      <c r="B538" s="13" t="s">
        <v>896</v>
      </c>
      <c r="E538" s="6">
        <f t="shared" si="28"/>
        <v>2</v>
      </c>
      <c r="H538" s="11"/>
      <c r="I538" s="11" t="s">
        <v>24</v>
      </c>
      <c r="J538" s="11" t="s">
        <v>24</v>
      </c>
      <c r="K538" s="11"/>
    </row>
    <row r="539">
      <c r="A539" s="4" t="s">
        <v>8</v>
      </c>
      <c r="B539" s="13" t="s">
        <v>897</v>
      </c>
      <c r="E539" s="6">
        <f t="shared" si="28"/>
        <v>3</v>
      </c>
      <c r="H539" s="11" t="s">
        <v>24</v>
      </c>
      <c r="I539" s="11" t="s">
        <v>24</v>
      </c>
      <c r="J539" s="11" t="s">
        <v>24</v>
      </c>
      <c r="K539" s="11"/>
    </row>
    <row r="540">
      <c r="A540" s="4" t="s">
        <v>8</v>
      </c>
      <c r="B540" s="13" t="s">
        <v>898</v>
      </c>
      <c r="E540" s="6">
        <f t="shared" si="28"/>
        <v>4</v>
      </c>
      <c r="H540" s="11" t="s">
        <v>24</v>
      </c>
      <c r="I540" s="11" t="s">
        <v>24</v>
      </c>
      <c r="J540" s="11" t="s">
        <v>24</v>
      </c>
      <c r="K540" s="11" t="s">
        <v>24</v>
      </c>
    </row>
    <row r="541">
      <c r="A541" s="4" t="s">
        <v>8</v>
      </c>
      <c r="B541" s="11" t="s">
        <v>899</v>
      </c>
      <c r="E541" s="6">
        <f t="shared" si="28"/>
        <v>4</v>
      </c>
      <c r="H541" s="11" t="s">
        <v>24</v>
      </c>
      <c r="I541" s="11" t="s">
        <v>24</v>
      </c>
      <c r="J541" s="11" t="s">
        <v>24</v>
      </c>
      <c r="K541" s="11" t="s">
        <v>24</v>
      </c>
    </row>
    <row r="542">
      <c r="A542" s="4" t="s">
        <v>8</v>
      </c>
      <c r="B542" s="13" t="s">
        <v>900</v>
      </c>
      <c r="E542" s="6">
        <f t="shared" si="28"/>
        <v>3</v>
      </c>
      <c r="H542" s="11" t="s">
        <v>24</v>
      </c>
      <c r="I542" s="11" t="s">
        <v>24</v>
      </c>
      <c r="J542" s="11"/>
      <c r="K542" s="11" t="s">
        <v>24</v>
      </c>
    </row>
    <row r="543">
      <c r="A543" s="4" t="s">
        <v>8</v>
      </c>
      <c r="B543" s="13" t="s">
        <v>901</v>
      </c>
      <c r="E543" s="6">
        <f t="shared" si="28"/>
        <v>3</v>
      </c>
      <c r="H543" s="11" t="s">
        <v>24</v>
      </c>
      <c r="I543" s="11" t="s">
        <v>24</v>
      </c>
      <c r="J543" s="11"/>
      <c r="K543" s="11" t="s">
        <v>24</v>
      </c>
    </row>
    <row r="544">
      <c r="A544" s="4" t="s">
        <v>8</v>
      </c>
      <c r="B544" s="13" t="s">
        <v>902</v>
      </c>
      <c r="E544" s="6">
        <f t="shared" si="28"/>
        <v>2</v>
      </c>
      <c r="H544" s="11"/>
      <c r="I544" s="11" t="s">
        <v>24</v>
      </c>
      <c r="J544" s="11" t="s">
        <v>24</v>
      </c>
      <c r="K544" s="11"/>
    </row>
    <row r="545">
      <c r="A545" s="4" t="s">
        <v>8</v>
      </c>
      <c r="B545" s="13" t="s">
        <v>903</v>
      </c>
      <c r="E545" s="6">
        <f t="shared" si="28"/>
        <v>2</v>
      </c>
      <c r="H545" s="11" t="s">
        <v>24</v>
      </c>
      <c r="I545" s="11"/>
      <c r="J545" s="11"/>
      <c r="K545" s="11" t="s">
        <v>24</v>
      </c>
    </row>
    <row r="546">
      <c r="A546" s="4" t="s">
        <v>8</v>
      </c>
      <c r="B546" s="11" t="s">
        <v>904</v>
      </c>
      <c r="E546" s="6">
        <f t="shared" si="28"/>
        <v>2</v>
      </c>
      <c r="H546" s="11"/>
      <c r="I546" s="11" t="s">
        <v>24</v>
      </c>
      <c r="J546" s="11" t="s">
        <v>24</v>
      </c>
      <c r="K546" s="11"/>
    </row>
    <row r="547">
      <c r="A547" s="4" t="s">
        <v>8</v>
      </c>
      <c r="B547" s="11" t="s">
        <v>905</v>
      </c>
      <c r="E547" s="6">
        <f t="shared" si="28"/>
        <v>3</v>
      </c>
      <c r="H547" s="11" t="s">
        <v>24</v>
      </c>
      <c r="I547" s="11" t="s">
        <v>24</v>
      </c>
      <c r="J547" s="11" t="s">
        <v>24</v>
      </c>
      <c r="K547" s="11"/>
    </row>
    <row r="548">
      <c r="A548" s="4" t="s">
        <v>8</v>
      </c>
      <c r="B548" s="11" t="s">
        <v>906</v>
      </c>
      <c r="E548" s="6">
        <f t="shared" si="28"/>
        <v>3</v>
      </c>
      <c r="H548" s="11"/>
      <c r="I548" s="11" t="s">
        <v>24</v>
      </c>
      <c r="J548" s="11" t="s">
        <v>24</v>
      </c>
      <c r="K548" s="11" t="s">
        <v>24</v>
      </c>
    </row>
    <row r="549">
      <c r="A549" s="4" t="s">
        <v>8</v>
      </c>
      <c r="B549" s="11" t="s">
        <v>907</v>
      </c>
      <c r="E549" s="6">
        <f t="shared" si="28"/>
        <v>4</v>
      </c>
      <c r="H549" s="11" t="s">
        <v>24</v>
      </c>
      <c r="I549" s="11" t="s">
        <v>24</v>
      </c>
      <c r="J549" s="11" t="s">
        <v>24</v>
      </c>
      <c r="K549" s="11" t="s">
        <v>24</v>
      </c>
    </row>
    <row r="550">
      <c r="A550" s="4" t="s">
        <v>8</v>
      </c>
      <c r="B550" s="13" t="s">
        <v>908</v>
      </c>
      <c r="E550" s="6">
        <f t="shared" si="28"/>
        <v>3</v>
      </c>
      <c r="H550" s="11" t="s">
        <v>24</v>
      </c>
      <c r="I550" s="11" t="s">
        <v>24</v>
      </c>
      <c r="J550" s="11"/>
      <c r="K550" s="11" t="s">
        <v>24</v>
      </c>
    </row>
    <row r="551">
      <c r="A551" s="4" t="s">
        <v>8</v>
      </c>
      <c r="B551" s="13" t="s">
        <v>909</v>
      </c>
      <c r="E551" s="6">
        <f t="shared" si="28"/>
        <v>2</v>
      </c>
      <c r="H551" s="11"/>
      <c r="I551" s="11" t="s">
        <v>24</v>
      </c>
      <c r="J551" s="11" t="s">
        <v>24</v>
      </c>
      <c r="K551" s="11"/>
    </row>
    <row r="552">
      <c r="A552" s="4" t="s">
        <v>8</v>
      </c>
      <c r="B552" s="13" t="s">
        <v>896</v>
      </c>
      <c r="E552" s="6">
        <f t="shared" si="28"/>
        <v>2</v>
      </c>
      <c r="H552" s="11"/>
      <c r="I552" s="11" t="s">
        <v>24</v>
      </c>
      <c r="J552" s="11" t="s">
        <v>24</v>
      </c>
      <c r="K552" s="11"/>
    </row>
    <row r="553">
      <c r="A553" s="4" t="s">
        <v>8</v>
      </c>
      <c r="B553" s="13" t="s">
        <v>897</v>
      </c>
      <c r="E553" s="6">
        <f t="shared" si="28"/>
        <v>3</v>
      </c>
      <c r="H553" s="11" t="s">
        <v>24</v>
      </c>
      <c r="I553" s="11" t="s">
        <v>24</v>
      </c>
      <c r="J553" s="11" t="s">
        <v>24</v>
      </c>
      <c r="K553" s="11"/>
    </row>
    <row r="554">
      <c r="A554" s="4" t="s">
        <v>8</v>
      </c>
      <c r="B554" s="13" t="s">
        <v>898</v>
      </c>
      <c r="E554" s="6">
        <f t="shared" si="28"/>
        <v>3</v>
      </c>
      <c r="H554" s="11"/>
      <c r="I554" s="11" t="s">
        <v>24</v>
      </c>
      <c r="J554" s="11" t="s">
        <v>24</v>
      </c>
      <c r="K554" s="11" t="s">
        <v>24</v>
      </c>
    </row>
    <row r="555">
      <c r="A555" s="4" t="s">
        <v>8</v>
      </c>
      <c r="B555" s="13" t="s">
        <v>910</v>
      </c>
      <c r="E555" s="6">
        <f t="shared" si="28"/>
        <v>2</v>
      </c>
      <c r="H555" s="11"/>
      <c r="I555" s="11" t="s">
        <v>24</v>
      </c>
      <c r="J555" s="11" t="s">
        <v>24</v>
      </c>
      <c r="K555" s="11"/>
    </row>
    <row r="556">
      <c r="A556" s="4" t="s">
        <v>8</v>
      </c>
      <c r="B556" s="11" t="s">
        <v>911</v>
      </c>
      <c r="E556" s="6">
        <f t="shared" si="28"/>
        <v>3</v>
      </c>
      <c r="H556" s="11" t="s">
        <v>24</v>
      </c>
      <c r="I556" s="11" t="s">
        <v>24</v>
      </c>
      <c r="J556" s="11" t="s">
        <v>24</v>
      </c>
      <c r="K556" s="11"/>
    </row>
    <row r="557">
      <c r="A557" s="4" t="s">
        <v>8</v>
      </c>
      <c r="B557" s="13" t="s">
        <v>912</v>
      </c>
      <c r="E557" s="6">
        <f t="shared" si="28"/>
        <v>2</v>
      </c>
      <c r="H557" s="11"/>
      <c r="I557" s="11" t="s">
        <v>24</v>
      </c>
      <c r="J557" s="11"/>
      <c r="K557" s="11" t="s">
        <v>24</v>
      </c>
    </row>
    <row r="558">
      <c r="A558" s="4" t="s">
        <v>8</v>
      </c>
      <c r="B558" s="13" t="s">
        <v>913</v>
      </c>
      <c r="E558" s="6">
        <f t="shared" si="28"/>
        <v>3</v>
      </c>
      <c r="H558" s="11" t="s">
        <v>24</v>
      </c>
      <c r="I558" s="11" t="s">
        <v>24</v>
      </c>
      <c r="J558" s="11" t="s">
        <v>24</v>
      </c>
      <c r="K558" s="11"/>
    </row>
    <row r="559">
      <c r="A559" s="4" t="s">
        <v>8</v>
      </c>
      <c r="B559" s="13" t="s">
        <v>914</v>
      </c>
      <c r="E559" s="6">
        <f t="shared" si="28"/>
        <v>3</v>
      </c>
      <c r="H559" s="11"/>
      <c r="I559" s="11" t="s">
        <v>24</v>
      </c>
      <c r="J559" s="11" t="s">
        <v>24</v>
      </c>
      <c r="K559" s="11" t="s">
        <v>24</v>
      </c>
    </row>
    <row r="560">
      <c r="A560" s="4" t="s">
        <v>8</v>
      </c>
      <c r="B560" s="13" t="s">
        <v>915</v>
      </c>
      <c r="E560" s="6">
        <f t="shared" si="28"/>
        <v>3</v>
      </c>
      <c r="H560" s="11"/>
      <c r="I560" s="11" t="s">
        <v>24</v>
      </c>
      <c r="J560" s="11" t="s">
        <v>24</v>
      </c>
      <c r="K560" s="11" t="s">
        <v>24</v>
      </c>
    </row>
    <row r="561">
      <c r="A561" s="4" t="s">
        <v>8</v>
      </c>
      <c r="B561" s="13" t="s">
        <v>916</v>
      </c>
      <c r="E561" s="6">
        <f t="shared" si="28"/>
        <v>3</v>
      </c>
      <c r="H561" s="11" t="s">
        <v>24</v>
      </c>
      <c r="I561" s="11" t="s">
        <v>24</v>
      </c>
      <c r="J561" s="11"/>
      <c r="K561" s="11" t="s">
        <v>24</v>
      </c>
    </row>
    <row r="562">
      <c r="A562" s="4" t="s">
        <v>8</v>
      </c>
      <c r="B562" s="11" t="s">
        <v>917</v>
      </c>
      <c r="E562" s="6">
        <f t="shared" si="28"/>
        <v>4</v>
      </c>
      <c r="H562" s="11" t="s">
        <v>24</v>
      </c>
      <c r="I562" s="11" t="s">
        <v>24</v>
      </c>
      <c r="J562" s="11" t="s">
        <v>24</v>
      </c>
      <c r="K562" s="11" t="s">
        <v>24</v>
      </c>
    </row>
    <row r="563">
      <c r="A563" s="4" t="s">
        <v>8</v>
      </c>
      <c r="B563" s="13" t="s">
        <v>918</v>
      </c>
      <c r="E563" s="6">
        <f t="shared" si="28"/>
        <v>3</v>
      </c>
      <c r="H563" s="11"/>
      <c r="I563" s="11" t="s">
        <v>24</v>
      </c>
      <c r="J563" s="11" t="s">
        <v>24</v>
      </c>
      <c r="K563" s="11" t="s">
        <v>24</v>
      </c>
    </row>
    <row r="564">
      <c r="A564" s="4" t="s">
        <v>8</v>
      </c>
      <c r="B564" s="13" t="s">
        <v>919</v>
      </c>
      <c r="E564" s="6">
        <f t="shared" si="28"/>
        <v>2</v>
      </c>
      <c r="H564" s="11"/>
      <c r="I564" s="11" t="s">
        <v>24</v>
      </c>
      <c r="J564" s="11" t="s">
        <v>24</v>
      </c>
      <c r="K564" s="11"/>
    </row>
    <row r="565">
      <c r="A565" s="4" t="s">
        <v>8</v>
      </c>
      <c r="B565" s="13" t="s">
        <v>920</v>
      </c>
      <c r="E565" s="6">
        <f t="shared" si="28"/>
        <v>2</v>
      </c>
      <c r="H565" s="11"/>
      <c r="I565" s="11" t="s">
        <v>24</v>
      </c>
      <c r="J565" s="11" t="s">
        <v>24</v>
      </c>
      <c r="K565" s="11"/>
    </row>
    <row r="566">
      <c r="A566" s="4" t="s">
        <v>8</v>
      </c>
      <c r="B566" s="11" t="s">
        <v>921</v>
      </c>
      <c r="E566" s="6">
        <f t="shared" si="28"/>
        <v>2</v>
      </c>
      <c r="H566" s="11"/>
      <c r="I566" s="11" t="s">
        <v>24</v>
      </c>
      <c r="J566" s="11" t="s">
        <v>24</v>
      </c>
      <c r="K566" s="11"/>
    </row>
    <row r="567">
      <c r="A567" s="4" t="s">
        <v>8</v>
      </c>
      <c r="B567" s="13" t="s">
        <v>922</v>
      </c>
      <c r="E567" s="6">
        <f t="shared" si="28"/>
        <v>0</v>
      </c>
      <c r="H567" s="11"/>
      <c r="I567" s="11"/>
      <c r="J567" s="11"/>
      <c r="K567" s="11"/>
    </row>
    <row r="568">
      <c r="A568" s="4" t="s">
        <v>8</v>
      </c>
      <c r="B568" s="13" t="s">
        <v>923</v>
      </c>
      <c r="E568" s="6">
        <f t="shared" si="28"/>
        <v>2</v>
      </c>
      <c r="H568" s="11"/>
      <c r="I568" s="11" t="s">
        <v>24</v>
      </c>
      <c r="J568" s="11" t="s">
        <v>24</v>
      </c>
      <c r="K568" s="11"/>
    </row>
    <row r="569">
      <c r="A569" s="4" t="s">
        <v>8</v>
      </c>
      <c r="B569" s="13" t="s">
        <v>924</v>
      </c>
      <c r="E569" s="6">
        <f t="shared" si="28"/>
        <v>3</v>
      </c>
      <c r="H569" s="11"/>
      <c r="I569" s="11" t="s">
        <v>24</v>
      </c>
      <c r="J569" s="11" t="s">
        <v>24</v>
      </c>
      <c r="K569" s="11" t="s">
        <v>24</v>
      </c>
    </row>
    <row r="570">
      <c r="A570" s="4" t="s">
        <v>8</v>
      </c>
      <c r="B570" s="11" t="s">
        <v>925</v>
      </c>
      <c r="E570" s="6">
        <f t="shared" si="28"/>
        <v>2</v>
      </c>
      <c r="H570" s="11"/>
      <c r="I570" s="11" t="s">
        <v>24</v>
      </c>
      <c r="J570" s="11" t="s">
        <v>24</v>
      </c>
      <c r="K570" s="11"/>
    </row>
    <row r="571">
      <c r="A571" s="4" t="s">
        <v>8</v>
      </c>
      <c r="B571" s="11" t="s">
        <v>926</v>
      </c>
      <c r="E571" s="6">
        <f t="shared" si="28"/>
        <v>0</v>
      </c>
      <c r="H571" s="11"/>
      <c r="I571" s="11"/>
      <c r="J571" s="11"/>
      <c r="K571" s="11"/>
    </row>
    <row r="572">
      <c r="A572" s="4" t="s">
        <v>8</v>
      </c>
      <c r="B572" s="13" t="s">
        <v>927</v>
      </c>
      <c r="E572" s="6">
        <f t="shared" si="28"/>
        <v>0</v>
      </c>
      <c r="H572" s="11"/>
      <c r="I572" s="11"/>
      <c r="J572" s="11"/>
      <c r="K572" s="11"/>
    </row>
    <row r="573">
      <c r="A573" s="4" t="s">
        <v>8</v>
      </c>
      <c r="B573" s="13" t="s">
        <v>928</v>
      </c>
      <c r="E573" s="6">
        <f t="shared" si="28"/>
        <v>4</v>
      </c>
      <c r="H573" s="11" t="s">
        <v>24</v>
      </c>
      <c r="I573" s="11" t="s">
        <v>24</v>
      </c>
      <c r="J573" s="11" t="s">
        <v>24</v>
      </c>
      <c r="K573" s="11" t="s">
        <v>24</v>
      </c>
    </row>
    <row r="574">
      <c r="A574" s="4" t="s">
        <v>8</v>
      </c>
      <c r="B574" s="13" t="s">
        <v>929</v>
      </c>
      <c r="E574" s="6">
        <f t="shared" si="28"/>
        <v>0</v>
      </c>
      <c r="H574" s="11"/>
      <c r="I574" s="11"/>
      <c r="J574" s="11"/>
      <c r="K574" s="11"/>
    </row>
    <row r="575">
      <c r="A575" s="4" t="s">
        <v>8</v>
      </c>
      <c r="B575" s="13" t="s">
        <v>930</v>
      </c>
      <c r="E575" s="6">
        <f t="shared" si="28"/>
        <v>0</v>
      </c>
      <c r="H575" s="11"/>
      <c r="I575" s="11"/>
      <c r="J575" s="11"/>
      <c r="K575" s="11"/>
    </row>
    <row r="576">
      <c r="A576" s="4" t="s">
        <v>8</v>
      </c>
      <c r="B576" s="13" t="s">
        <v>931</v>
      </c>
      <c r="E576" s="6">
        <f t="shared" si="28"/>
        <v>2</v>
      </c>
      <c r="H576" s="11"/>
      <c r="I576" s="11" t="s">
        <v>24</v>
      </c>
      <c r="J576" s="11" t="s">
        <v>24</v>
      </c>
      <c r="K576" s="11"/>
    </row>
    <row r="577">
      <c r="A577" s="4" t="s">
        <v>8</v>
      </c>
      <c r="B577" s="13" t="s">
        <v>932</v>
      </c>
      <c r="E577" s="6">
        <f t="shared" si="28"/>
        <v>2</v>
      </c>
      <c r="H577" s="11"/>
      <c r="I577" s="11" t="s">
        <v>24</v>
      </c>
      <c r="J577" s="11"/>
      <c r="K577" s="11" t="s">
        <v>24</v>
      </c>
    </row>
    <row r="578">
      <c r="A578" s="4" t="s">
        <v>8</v>
      </c>
      <c r="B578" s="11" t="s">
        <v>933</v>
      </c>
      <c r="E578" s="6">
        <f t="shared" si="28"/>
        <v>4</v>
      </c>
      <c r="H578" s="11" t="s">
        <v>24</v>
      </c>
      <c r="I578" s="11" t="s">
        <v>24</v>
      </c>
      <c r="J578" s="11" t="s">
        <v>24</v>
      </c>
      <c r="K578" s="11" t="s">
        <v>24</v>
      </c>
    </row>
    <row r="579">
      <c r="A579" s="4" t="s">
        <v>8</v>
      </c>
      <c r="B579" s="11" t="s">
        <v>934</v>
      </c>
      <c r="E579" s="6">
        <f t="shared" si="28"/>
        <v>0</v>
      </c>
      <c r="H579" s="11"/>
      <c r="I579" s="11"/>
      <c r="J579" s="11"/>
      <c r="K579" s="11"/>
    </row>
    <row r="580">
      <c r="A580" s="4" t="s">
        <v>8</v>
      </c>
      <c r="B580" s="13" t="s">
        <v>935</v>
      </c>
      <c r="E580" s="6">
        <f t="shared" si="28"/>
        <v>2</v>
      </c>
      <c r="H580" s="11"/>
      <c r="I580" s="11" t="s">
        <v>24</v>
      </c>
      <c r="J580" s="11" t="s">
        <v>24</v>
      </c>
      <c r="K580" s="11"/>
    </row>
    <row r="581">
      <c r="A581" s="4" t="s">
        <v>8</v>
      </c>
      <c r="B581" s="13" t="s">
        <v>936</v>
      </c>
      <c r="E581" s="6">
        <f t="shared" si="28"/>
        <v>2</v>
      </c>
      <c r="H581" s="11"/>
      <c r="I581" s="11" t="s">
        <v>24</v>
      </c>
      <c r="J581" s="11" t="s">
        <v>24</v>
      </c>
      <c r="K581" s="11"/>
    </row>
    <row r="582">
      <c r="A582" s="4" t="s">
        <v>8</v>
      </c>
      <c r="B582" s="13" t="s">
        <v>910</v>
      </c>
      <c r="E582" s="6">
        <f t="shared" si="28"/>
        <v>2</v>
      </c>
      <c r="H582" s="11"/>
      <c r="I582" s="11" t="s">
        <v>24</v>
      </c>
      <c r="J582" s="11" t="s">
        <v>24</v>
      </c>
      <c r="K582" s="11"/>
    </row>
    <row r="583">
      <c r="A583" s="4" t="s">
        <v>8</v>
      </c>
      <c r="B583" s="11" t="s">
        <v>937</v>
      </c>
      <c r="E583" s="6">
        <f t="shared" si="28"/>
        <v>2</v>
      </c>
      <c r="H583" s="11"/>
      <c r="I583" s="11" t="s">
        <v>24</v>
      </c>
      <c r="J583" s="11" t="s">
        <v>24</v>
      </c>
      <c r="K583" s="11"/>
    </row>
    <row r="584">
      <c r="A584" s="4" t="s">
        <v>8</v>
      </c>
      <c r="B584" s="13" t="s">
        <v>938</v>
      </c>
      <c r="E584" s="6">
        <f t="shared" si="28"/>
        <v>2</v>
      </c>
      <c r="H584" s="11"/>
      <c r="I584" s="11" t="s">
        <v>24</v>
      </c>
      <c r="J584" s="11" t="s">
        <v>24</v>
      </c>
      <c r="K584" s="11"/>
    </row>
    <row r="585">
      <c r="A585" s="4" t="s">
        <v>8</v>
      </c>
      <c r="B585" s="13" t="s">
        <v>939</v>
      </c>
      <c r="E585" s="6">
        <f t="shared" si="28"/>
        <v>0</v>
      </c>
      <c r="H585" s="11"/>
      <c r="I585" s="11"/>
      <c r="J585" s="11"/>
      <c r="K585" s="11"/>
    </row>
    <row r="586">
      <c r="A586" s="4" t="s">
        <v>8</v>
      </c>
      <c r="B586" s="13" t="s">
        <v>940</v>
      </c>
      <c r="E586" s="6">
        <f t="shared" si="28"/>
        <v>0</v>
      </c>
      <c r="H586" s="11"/>
      <c r="I586" s="11"/>
      <c r="J586" s="11"/>
      <c r="K586" s="11"/>
    </row>
    <row r="587">
      <c r="A587" s="4" t="s">
        <v>8</v>
      </c>
      <c r="B587" s="13" t="s">
        <v>941</v>
      </c>
      <c r="E587" s="6">
        <f t="shared" si="28"/>
        <v>0</v>
      </c>
      <c r="H587" s="11"/>
      <c r="I587" s="11"/>
      <c r="J587" s="11"/>
      <c r="K587" s="11"/>
    </row>
    <row r="588">
      <c r="A588" s="4" t="s">
        <v>8</v>
      </c>
      <c r="B588" s="13" t="s">
        <v>942</v>
      </c>
      <c r="E588" s="6">
        <f t="shared" si="28"/>
        <v>2</v>
      </c>
      <c r="H588" s="11"/>
      <c r="I588" s="11" t="s">
        <v>24</v>
      </c>
      <c r="J588" s="11" t="s">
        <v>24</v>
      </c>
      <c r="K588" s="11"/>
    </row>
    <row r="589">
      <c r="A589" s="4" t="s">
        <v>8</v>
      </c>
      <c r="B589" s="11" t="s">
        <v>917</v>
      </c>
      <c r="E589" s="6">
        <f t="shared" si="28"/>
        <v>3</v>
      </c>
      <c r="H589" s="11" t="s">
        <v>24</v>
      </c>
      <c r="I589" s="11" t="s">
        <v>24</v>
      </c>
      <c r="J589" s="11" t="s">
        <v>24</v>
      </c>
      <c r="K589" s="11"/>
    </row>
    <row r="590">
      <c r="A590" s="4" t="s">
        <v>8</v>
      </c>
      <c r="B590" s="13" t="s">
        <v>943</v>
      </c>
      <c r="E590" s="6">
        <f t="shared" si="28"/>
        <v>3</v>
      </c>
      <c r="H590" s="11" t="s">
        <v>24</v>
      </c>
      <c r="I590" s="11" t="s">
        <v>24</v>
      </c>
      <c r="J590" s="11" t="s">
        <v>24</v>
      </c>
      <c r="K590" s="11"/>
    </row>
    <row r="591">
      <c r="A591" s="4" t="s">
        <v>8</v>
      </c>
      <c r="B591" s="11" t="s">
        <v>944</v>
      </c>
      <c r="E591" s="6">
        <f t="shared" si="28"/>
        <v>2</v>
      </c>
      <c r="H591" s="11"/>
      <c r="I591" s="11" t="s">
        <v>24</v>
      </c>
      <c r="J591" s="11" t="s">
        <v>24</v>
      </c>
      <c r="K591" s="11"/>
    </row>
    <row r="592">
      <c r="A592" s="4" t="s">
        <v>8</v>
      </c>
      <c r="B592" s="11" t="s">
        <v>945</v>
      </c>
      <c r="E592" s="6">
        <f t="shared" si="28"/>
        <v>2</v>
      </c>
      <c r="H592" s="11"/>
      <c r="I592" s="11" t="s">
        <v>24</v>
      </c>
      <c r="J592" s="11" t="s">
        <v>24</v>
      </c>
      <c r="K592" s="11"/>
    </row>
    <row r="593">
      <c r="A593" s="4" t="s">
        <v>8</v>
      </c>
      <c r="B593" s="11" t="s">
        <v>946</v>
      </c>
      <c r="E593" s="6">
        <f t="shared" si="28"/>
        <v>2</v>
      </c>
      <c r="H593" s="11"/>
      <c r="I593" s="11" t="s">
        <v>24</v>
      </c>
      <c r="J593" s="11" t="s">
        <v>24</v>
      </c>
      <c r="K593" s="11"/>
    </row>
    <row r="594">
      <c r="A594" s="4" t="s">
        <v>8</v>
      </c>
      <c r="B594" s="11" t="s">
        <v>947</v>
      </c>
      <c r="E594" s="6">
        <f t="shared" si="28"/>
        <v>2</v>
      </c>
      <c r="H594" s="11"/>
      <c r="I594" s="11" t="s">
        <v>24</v>
      </c>
      <c r="J594" s="11" t="s">
        <v>24</v>
      </c>
      <c r="K594" s="11"/>
    </row>
    <row r="595">
      <c r="A595" s="4" t="s">
        <v>8</v>
      </c>
      <c r="B595" s="11" t="s">
        <v>948</v>
      </c>
      <c r="E595" s="6">
        <f t="shared" si="28"/>
        <v>2</v>
      </c>
      <c r="H595" s="11"/>
      <c r="I595" s="11" t="s">
        <v>24</v>
      </c>
      <c r="J595" s="11" t="s">
        <v>24</v>
      </c>
      <c r="K595" s="11"/>
    </row>
    <row r="596">
      <c r="A596" s="4" t="s">
        <v>8</v>
      </c>
      <c r="B596" s="13" t="s">
        <v>949</v>
      </c>
      <c r="E596" s="6">
        <f t="shared" si="28"/>
        <v>3</v>
      </c>
      <c r="H596" s="11"/>
      <c r="I596" s="11" t="s">
        <v>24</v>
      </c>
      <c r="J596" s="11" t="s">
        <v>24</v>
      </c>
      <c r="K596" s="11" t="s">
        <v>24</v>
      </c>
    </row>
    <row r="597">
      <c r="A597" s="4" t="s">
        <v>8</v>
      </c>
      <c r="B597" s="11" t="s">
        <v>950</v>
      </c>
      <c r="E597" s="6">
        <f t="shared" si="28"/>
        <v>0</v>
      </c>
      <c r="H597" s="11"/>
      <c r="I597" s="11"/>
      <c r="J597" s="11"/>
      <c r="K597" s="11"/>
    </row>
    <row r="598">
      <c r="A598" s="4" t="s">
        <v>8</v>
      </c>
      <c r="B598" s="11" t="s">
        <v>951</v>
      </c>
      <c r="E598" s="6">
        <f t="shared" si="28"/>
        <v>2</v>
      </c>
      <c r="H598" s="11"/>
      <c r="I598" s="11" t="s">
        <v>24</v>
      </c>
      <c r="J598" s="11"/>
      <c r="K598" s="11" t="s">
        <v>24</v>
      </c>
    </row>
    <row r="599">
      <c r="A599" s="4" t="s">
        <v>8</v>
      </c>
      <c r="B599" s="11" t="s">
        <v>952</v>
      </c>
      <c r="E599" s="6">
        <f t="shared" si="28"/>
        <v>2</v>
      </c>
      <c r="H599" s="11"/>
      <c r="I599" s="11" t="s">
        <v>24</v>
      </c>
      <c r="J599" s="11"/>
      <c r="K599" s="11" t="s">
        <v>24</v>
      </c>
    </row>
    <row r="600">
      <c r="A600" s="4" t="s">
        <v>8</v>
      </c>
      <c r="B600" s="13" t="s">
        <v>953</v>
      </c>
      <c r="E600" s="6">
        <f t="shared" si="28"/>
        <v>2</v>
      </c>
      <c r="H600" s="11"/>
      <c r="I600" s="11" t="s">
        <v>24</v>
      </c>
      <c r="J600" s="11" t="s">
        <v>24</v>
      </c>
      <c r="K600" s="11"/>
    </row>
    <row r="601">
      <c r="A601" s="4" t="s">
        <v>8</v>
      </c>
      <c r="B601" s="13" t="s">
        <v>954</v>
      </c>
      <c r="E601" s="6">
        <f t="shared" si="28"/>
        <v>2</v>
      </c>
      <c r="H601" s="11"/>
      <c r="I601" s="11" t="s">
        <v>24</v>
      </c>
      <c r="J601" s="11" t="s">
        <v>24</v>
      </c>
      <c r="K601" s="11"/>
    </row>
    <row r="602">
      <c r="A602" s="4" t="s">
        <v>8</v>
      </c>
      <c r="B602" s="11" t="s">
        <v>955</v>
      </c>
      <c r="E602" s="6">
        <f t="shared" si="28"/>
        <v>2</v>
      </c>
      <c r="H602" s="11"/>
      <c r="I602" s="11" t="s">
        <v>24</v>
      </c>
      <c r="J602" s="11"/>
      <c r="K602" s="11" t="s">
        <v>24</v>
      </c>
    </row>
    <row r="603">
      <c r="A603" s="4" t="s">
        <v>8</v>
      </c>
      <c r="B603" s="13" t="s">
        <v>956</v>
      </c>
      <c r="E603" s="6">
        <f t="shared" si="28"/>
        <v>0</v>
      </c>
      <c r="H603" s="11"/>
      <c r="I603" s="11"/>
      <c r="J603" s="11"/>
      <c r="K603" s="11"/>
    </row>
    <row r="604">
      <c r="A604" s="4" t="s">
        <v>8</v>
      </c>
      <c r="B604" s="13" t="s">
        <v>957</v>
      </c>
      <c r="E604" s="6">
        <f t="shared" si="28"/>
        <v>2</v>
      </c>
      <c r="H604" s="11" t="s">
        <v>24</v>
      </c>
      <c r="I604" s="11" t="s">
        <v>24</v>
      </c>
      <c r="J604" s="11"/>
      <c r="K604" s="11"/>
    </row>
    <row r="605">
      <c r="A605" s="4" t="s">
        <v>8</v>
      </c>
      <c r="B605" s="15" t="s">
        <v>958</v>
      </c>
      <c r="E605" s="6">
        <f t="shared" si="28"/>
        <v>3</v>
      </c>
      <c r="H605" s="11"/>
      <c r="I605" s="11" t="s">
        <v>24</v>
      </c>
      <c r="J605" s="11" t="s">
        <v>24</v>
      </c>
      <c r="K605" s="11" t="s">
        <v>24</v>
      </c>
    </row>
    <row r="606">
      <c r="A606" s="4" t="s">
        <v>8</v>
      </c>
      <c r="B606" s="13" t="s">
        <v>959</v>
      </c>
      <c r="E606" s="6">
        <f t="shared" si="28"/>
        <v>4</v>
      </c>
      <c r="H606" s="11" t="s">
        <v>24</v>
      </c>
      <c r="I606" s="11" t="s">
        <v>24</v>
      </c>
      <c r="J606" s="11" t="s">
        <v>24</v>
      </c>
      <c r="K606" s="11" t="s">
        <v>24</v>
      </c>
    </row>
    <row r="607">
      <c r="A607" s="4" t="s">
        <v>8</v>
      </c>
      <c r="B607" s="15" t="s">
        <v>960</v>
      </c>
      <c r="E607" s="6">
        <f t="shared" si="28"/>
        <v>3</v>
      </c>
      <c r="H607" s="11" t="s">
        <v>24</v>
      </c>
      <c r="I607" s="11" t="s">
        <v>24</v>
      </c>
      <c r="J607" s="11"/>
      <c r="K607" s="11" t="s">
        <v>24</v>
      </c>
    </row>
    <row r="608">
      <c r="A608" s="4" t="s">
        <v>8</v>
      </c>
      <c r="B608" s="13" t="s">
        <v>961</v>
      </c>
      <c r="E608" s="6">
        <f t="shared" si="28"/>
        <v>3</v>
      </c>
      <c r="H608" s="11" t="s">
        <v>24</v>
      </c>
      <c r="I608" s="11" t="s">
        <v>24</v>
      </c>
      <c r="J608" s="11"/>
      <c r="K608" s="11" t="s">
        <v>24</v>
      </c>
    </row>
    <row r="609">
      <c r="A609" s="4" t="s">
        <v>8</v>
      </c>
      <c r="B609" s="13" t="s">
        <v>962</v>
      </c>
      <c r="E609" s="6">
        <f t="shared" si="28"/>
        <v>2</v>
      </c>
      <c r="H609" s="11"/>
      <c r="I609" s="11" t="s">
        <v>24</v>
      </c>
      <c r="J609" s="11" t="s">
        <v>24</v>
      </c>
      <c r="K609" s="11"/>
    </row>
    <row r="610">
      <c r="A610" s="4" t="s">
        <v>8</v>
      </c>
      <c r="B610" s="13" t="s">
        <v>963</v>
      </c>
      <c r="E610" s="6">
        <f t="shared" si="28"/>
        <v>2</v>
      </c>
      <c r="H610" s="11"/>
      <c r="I610" s="11" t="s">
        <v>24</v>
      </c>
      <c r="J610" s="11" t="s">
        <v>24</v>
      </c>
      <c r="K610" s="11"/>
    </row>
    <row r="611">
      <c r="A611" s="4" t="s">
        <v>8</v>
      </c>
      <c r="B611" s="13" t="s">
        <v>964</v>
      </c>
      <c r="E611" s="6">
        <f t="shared" si="28"/>
        <v>2</v>
      </c>
      <c r="H611" s="11"/>
      <c r="I611" s="11" t="s">
        <v>24</v>
      </c>
      <c r="J611" s="11" t="s">
        <v>24</v>
      </c>
      <c r="K611" s="11"/>
    </row>
    <row r="612">
      <c r="A612" s="4" t="s">
        <v>8</v>
      </c>
      <c r="B612" s="13" t="s">
        <v>965</v>
      </c>
      <c r="E612" s="6">
        <f t="shared" si="28"/>
        <v>2</v>
      </c>
      <c r="H612" s="11"/>
      <c r="I612" s="11" t="s">
        <v>24</v>
      </c>
      <c r="J612" s="11" t="s">
        <v>24</v>
      </c>
      <c r="K612" s="11"/>
    </row>
    <row r="613">
      <c r="A613" s="4" t="s">
        <v>8</v>
      </c>
      <c r="B613" s="13" t="s">
        <v>966</v>
      </c>
      <c r="E613" s="6">
        <f t="shared" si="28"/>
        <v>2</v>
      </c>
      <c r="H613" s="11"/>
      <c r="I613" s="11" t="s">
        <v>24</v>
      </c>
      <c r="J613" s="11" t="s">
        <v>24</v>
      </c>
      <c r="K613" s="11"/>
    </row>
    <row r="614">
      <c r="A614" s="4" t="s">
        <v>8</v>
      </c>
      <c r="B614" s="13" t="s">
        <v>967</v>
      </c>
      <c r="E614" s="6">
        <f t="shared" si="28"/>
        <v>2</v>
      </c>
      <c r="H614" s="11"/>
      <c r="I614" s="11" t="s">
        <v>24</v>
      </c>
      <c r="J614" s="11" t="s">
        <v>24</v>
      </c>
      <c r="K614" s="11"/>
    </row>
    <row r="615">
      <c r="A615" s="4" t="s">
        <v>8</v>
      </c>
      <c r="B615" s="13" t="s">
        <v>968</v>
      </c>
      <c r="E615" s="6">
        <f t="shared" si="28"/>
        <v>2</v>
      </c>
      <c r="H615" s="11"/>
      <c r="I615" s="11" t="s">
        <v>24</v>
      </c>
      <c r="J615" s="11" t="s">
        <v>24</v>
      </c>
      <c r="K615" s="11"/>
    </row>
    <row r="616">
      <c r="A616" s="4" t="s">
        <v>8</v>
      </c>
      <c r="B616" s="13" t="s">
        <v>969</v>
      </c>
      <c r="E616" s="6">
        <f t="shared" si="28"/>
        <v>2</v>
      </c>
      <c r="H616" s="11"/>
      <c r="I616" s="11" t="s">
        <v>24</v>
      </c>
      <c r="J616" s="11" t="s">
        <v>24</v>
      </c>
      <c r="K616" s="11"/>
    </row>
    <row r="617">
      <c r="A617" s="4" t="s">
        <v>8</v>
      </c>
      <c r="B617" s="13" t="s">
        <v>970</v>
      </c>
      <c r="E617" s="6">
        <f t="shared" si="28"/>
        <v>2</v>
      </c>
      <c r="H617" s="11"/>
      <c r="I617" s="11" t="s">
        <v>24</v>
      </c>
      <c r="J617" s="11" t="s">
        <v>24</v>
      </c>
      <c r="K617" s="11"/>
    </row>
    <row r="618">
      <c r="A618" s="4" t="s">
        <v>8</v>
      </c>
      <c r="B618" s="13" t="s">
        <v>971</v>
      </c>
      <c r="E618" s="6">
        <f t="shared" si="28"/>
        <v>0</v>
      </c>
      <c r="H618" s="11"/>
      <c r="I618" s="11"/>
      <c r="J618" s="11"/>
      <c r="K618" s="11"/>
    </row>
    <row r="619">
      <c r="A619" s="4" t="s">
        <v>8</v>
      </c>
      <c r="B619" s="13" t="s">
        <v>972</v>
      </c>
      <c r="E619" s="6">
        <f t="shared" si="28"/>
        <v>4</v>
      </c>
      <c r="H619" s="11" t="s">
        <v>24</v>
      </c>
      <c r="I619" s="11" t="s">
        <v>24</v>
      </c>
      <c r="J619" s="11" t="s">
        <v>24</v>
      </c>
      <c r="K619" s="11" t="s">
        <v>24</v>
      </c>
    </row>
    <row r="620">
      <c r="A620" s="4" t="s">
        <v>8</v>
      </c>
      <c r="B620" s="11" t="s">
        <v>973</v>
      </c>
      <c r="E620" s="6">
        <f t="shared" si="28"/>
        <v>3</v>
      </c>
      <c r="H620" s="11" t="s">
        <v>24</v>
      </c>
      <c r="I620" s="11" t="s">
        <v>24</v>
      </c>
      <c r="J620" s="11" t="s">
        <v>24</v>
      </c>
      <c r="K620" s="11"/>
    </row>
    <row r="621">
      <c r="A621" s="4" t="s">
        <v>8</v>
      </c>
      <c r="B621" s="11" t="s">
        <v>974</v>
      </c>
      <c r="E621" s="6">
        <f t="shared" si="28"/>
        <v>3</v>
      </c>
      <c r="H621" s="11"/>
      <c r="I621" s="11" t="s">
        <v>24</v>
      </c>
      <c r="J621" s="11" t="s">
        <v>24</v>
      </c>
      <c r="K621" s="11" t="s">
        <v>24</v>
      </c>
    </row>
    <row r="622">
      <c r="A622" s="4" t="s">
        <v>8</v>
      </c>
      <c r="B622" s="11" t="s">
        <v>975</v>
      </c>
      <c r="E622" s="6">
        <f t="shared" si="28"/>
        <v>2</v>
      </c>
      <c r="H622" s="11"/>
      <c r="I622" s="11" t="s">
        <v>24</v>
      </c>
      <c r="J622" s="11" t="s">
        <v>24</v>
      </c>
      <c r="K622" s="11"/>
    </row>
    <row r="623">
      <c r="A623" s="4" t="s">
        <v>8</v>
      </c>
      <c r="B623" s="11" t="s">
        <v>976</v>
      </c>
      <c r="E623" s="6">
        <f t="shared" si="28"/>
        <v>2</v>
      </c>
      <c r="H623" s="11"/>
      <c r="I623" s="11" t="s">
        <v>24</v>
      </c>
      <c r="J623" s="11" t="s">
        <v>24</v>
      </c>
      <c r="K623" s="11"/>
    </row>
    <row r="624">
      <c r="A624" s="4" t="s">
        <v>8</v>
      </c>
      <c r="B624" s="13" t="s">
        <v>977</v>
      </c>
      <c r="E624" s="6">
        <f t="shared" si="28"/>
        <v>2</v>
      </c>
      <c r="H624" s="11"/>
      <c r="I624" s="11" t="s">
        <v>24</v>
      </c>
      <c r="J624" s="11" t="s">
        <v>24</v>
      </c>
      <c r="K624" s="11"/>
    </row>
    <row r="625">
      <c r="A625" s="4" t="s">
        <v>8</v>
      </c>
      <c r="B625" s="11" t="s">
        <v>978</v>
      </c>
      <c r="E625" s="6">
        <f t="shared" si="28"/>
        <v>3</v>
      </c>
      <c r="H625" s="11" t="s">
        <v>24</v>
      </c>
      <c r="I625" s="11" t="s">
        <v>24</v>
      </c>
      <c r="J625" s="11" t="s">
        <v>24</v>
      </c>
      <c r="K625" s="11"/>
    </row>
    <row r="626">
      <c r="A626" s="4" t="s">
        <v>8</v>
      </c>
      <c r="B626" s="13" t="s">
        <v>979</v>
      </c>
      <c r="E626" s="6">
        <f t="shared" si="28"/>
        <v>2</v>
      </c>
      <c r="H626" s="11"/>
      <c r="I626" s="11" t="s">
        <v>24</v>
      </c>
      <c r="J626" s="11" t="s">
        <v>24</v>
      </c>
      <c r="K626" s="11"/>
    </row>
    <row r="627">
      <c r="A627" s="4" t="s">
        <v>8</v>
      </c>
      <c r="B627" s="13" t="s">
        <v>980</v>
      </c>
      <c r="E627" s="6">
        <f t="shared" si="28"/>
        <v>2</v>
      </c>
      <c r="H627" s="11"/>
      <c r="I627" s="11" t="s">
        <v>24</v>
      </c>
      <c r="J627" s="11" t="s">
        <v>24</v>
      </c>
      <c r="K627" s="11"/>
    </row>
    <row r="628">
      <c r="A628" s="4" t="s">
        <v>8</v>
      </c>
      <c r="B628" s="13" t="s">
        <v>981</v>
      </c>
      <c r="E628" s="6">
        <f t="shared" si="28"/>
        <v>3</v>
      </c>
      <c r="H628" s="11" t="s">
        <v>24</v>
      </c>
      <c r="I628" s="11" t="s">
        <v>24</v>
      </c>
      <c r="J628" s="11" t="s">
        <v>24</v>
      </c>
      <c r="K628" s="11"/>
    </row>
    <row r="629">
      <c r="A629" s="4" t="s">
        <v>8</v>
      </c>
      <c r="B629" s="13" t="s">
        <v>982</v>
      </c>
      <c r="E629" s="6">
        <f t="shared" si="28"/>
        <v>2</v>
      </c>
      <c r="H629" s="11"/>
      <c r="I629" s="11" t="s">
        <v>24</v>
      </c>
      <c r="J629" s="11" t="s">
        <v>24</v>
      </c>
      <c r="K629" s="11"/>
    </row>
    <row r="630">
      <c r="A630" s="4" t="s">
        <v>8</v>
      </c>
      <c r="B630" s="13" t="s">
        <v>983</v>
      </c>
      <c r="E630" s="6">
        <f t="shared" si="28"/>
        <v>3</v>
      </c>
      <c r="H630" s="11" t="s">
        <v>24</v>
      </c>
      <c r="I630" s="11" t="s">
        <v>24</v>
      </c>
      <c r="J630" s="11" t="s">
        <v>24</v>
      </c>
      <c r="K630" s="11"/>
    </row>
    <row r="631">
      <c r="A631" s="4" t="s">
        <v>8</v>
      </c>
      <c r="B631" s="11" t="s">
        <v>984</v>
      </c>
      <c r="E631" s="6">
        <f t="shared" si="28"/>
        <v>1</v>
      </c>
      <c r="H631" s="11"/>
      <c r="I631" s="11" t="s">
        <v>24</v>
      </c>
      <c r="J631" s="11"/>
      <c r="K631" s="11"/>
    </row>
    <row r="632">
      <c r="A632" s="4" t="s">
        <v>8</v>
      </c>
      <c r="B632" s="11" t="s">
        <v>985</v>
      </c>
      <c r="E632" s="6">
        <f t="shared" si="28"/>
        <v>2</v>
      </c>
      <c r="H632" s="11"/>
      <c r="I632" s="11" t="s">
        <v>24</v>
      </c>
      <c r="J632" s="11" t="s">
        <v>24</v>
      </c>
      <c r="K632" s="11"/>
    </row>
    <row r="633">
      <c r="A633" s="4" t="s">
        <v>8</v>
      </c>
      <c r="B633" s="13" t="s">
        <v>986</v>
      </c>
      <c r="E633" s="6">
        <f t="shared" si="28"/>
        <v>2</v>
      </c>
      <c r="H633" s="11"/>
      <c r="I633" s="11" t="s">
        <v>24</v>
      </c>
      <c r="J633" s="11" t="s">
        <v>24</v>
      </c>
      <c r="K633" s="11"/>
    </row>
    <row r="634">
      <c r="A634" s="4" t="s">
        <v>8</v>
      </c>
      <c r="B634" s="13" t="s">
        <v>987</v>
      </c>
      <c r="E634" s="6">
        <f t="shared" si="28"/>
        <v>2</v>
      </c>
      <c r="H634" s="11"/>
      <c r="I634" s="11" t="s">
        <v>24</v>
      </c>
      <c r="J634" s="11" t="s">
        <v>24</v>
      </c>
      <c r="K634" s="11"/>
    </row>
    <row r="635">
      <c r="A635" s="4" t="s">
        <v>8</v>
      </c>
      <c r="B635" s="11" t="s">
        <v>988</v>
      </c>
      <c r="E635" s="6">
        <f t="shared" si="28"/>
        <v>2</v>
      </c>
      <c r="H635" s="11"/>
      <c r="I635" s="11" t="s">
        <v>24</v>
      </c>
      <c r="J635" s="11" t="s">
        <v>24</v>
      </c>
      <c r="K635" s="11"/>
    </row>
    <row r="636">
      <c r="A636" s="4" t="s">
        <v>8</v>
      </c>
      <c r="B636" s="13" t="s">
        <v>989</v>
      </c>
      <c r="E636" s="6">
        <f t="shared" si="28"/>
        <v>2</v>
      </c>
      <c r="H636" s="11"/>
      <c r="I636" s="11" t="s">
        <v>24</v>
      </c>
      <c r="J636" s="11" t="s">
        <v>24</v>
      </c>
      <c r="K636" s="11"/>
    </row>
    <row r="637">
      <c r="A637" s="4" t="s">
        <v>8</v>
      </c>
      <c r="B637" s="11" t="s">
        <v>990</v>
      </c>
      <c r="E637" s="6">
        <f t="shared" si="28"/>
        <v>2</v>
      </c>
      <c r="H637" s="11"/>
      <c r="I637" s="11" t="s">
        <v>24</v>
      </c>
      <c r="J637" s="11" t="s">
        <v>24</v>
      </c>
      <c r="K637" s="11"/>
    </row>
    <row r="638">
      <c r="A638" s="4" t="s">
        <v>8</v>
      </c>
      <c r="B638" s="13" t="s">
        <v>991</v>
      </c>
      <c r="E638" s="6">
        <f t="shared" si="28"/>
        <v>2</v>
      </c>
      <c r="H638" s="11"/>
      <c r="I638" s="11" t="s">
        <v>24</v>
      </c>
      <c r="J638" s="11" t="s">
        <v>24</v>
      </c>
      <c r="K638" s="11"/>
    </row>
    <row r="639">
      <c r="A639" s="4" t="s">
        <v>8</v>
      </c>
      <c r="B639" s="13" t="s">
        <v>992</v>
      </c>
      <c r="E639" s="6">
        <f t="shared" si="28"/>
        <v>2</v>
      </c>
      <c r="H639" s="11"/>
      <c r="I639" s="11" t="s">
        <v>24</v>
      </c>
      <c r="J639" s="11" t="s">
        <v>24</v>
      </c>
      <c r="K639" s="11"/>
    </row>
    <row r="640">
      <c r="A640" s="4" t="s">
        <v>8</v>
      </c>
      <c r="B640" s="13" t="s">
        <v>993</v>
      </c>
      <c r="E640" s="6">
        <f t="shared" si="28"/>
        <v>3</v>
      </c>
      <c r="H640" s="11" t="s">
        <v>24</v>
      </c>
      <c r="I640" s="11" t="s">
        <v>24</v>
      </c>
      <c r="J640" s="11" t="s">
        <v>24</v>
      </c>
      <c r="K640" s="11"/>
    </row>
    <row r="641">
      <c r="A641" s="4" t="s">
        <v>8</v>
      </c>
      <c r="B641" s="11" t="s">
        <v>994</v>
      </c>
      <c r="E641" s="6">
        <f t="shared" si="28"/>
        <v>0</v>
      </c>
      <c r="H641" s="11"/>
      <c r="I641" s="11"/>
      <c r="J641" s="11"/>
      <c r="K641" s="11"/>
    </row>
    <row r="642">
      <c r="A642" s="4" t="s">
        <v>8</v>
      </c>
      <c r="B642" s="11" t="s">
        <v>995</v>
      </c>
      <c r="E642" s="6">
        <f t="shared" si="28"/>
        <v>2</v>
      </c>
      <c r="H642" s="11"/>
      <c r="I642" s="11" t="s">
        <v>24</v>
      </c>
      <c r="J642" s="11" t="s">
        <v>24</v>
      </c>
      <c r="K642" s="11"/>
    </row>
    <row r="643">
      <c r="A643" s="4" t="s">
        <v>8</v>
      </c>
      <c r="B643" s="13" t="s">
        <v>996</v>
      </c>
      <c r="E643" s="6">
        <f t="shared" si="28"/>
        <v>3</v>
      </c>
      <c r="H643" s="11" t="s">
        <v>24</v>
      </c>
      <c r="I643" s="11" t="s">
        <v>24</v>
      </c>
      <c r="J643" s="11" t="s">
        <v>24</v>
      </c>
      <c r="K643" s="11"/>
    </row>
    <row r="644">
      <c r="A644" s="4" t="s">
        <v>8</v>
      </c>
      <c r="B644" s="11" t="s">
        <v>997</v>
      </c>
      <c r="E644" s="6">
        <f t="shared" si="28"/>
        <v>2</v>
      </c>
      <c r="H644" s="11"/>
      <c r="I644" s="11" t="s">
        <v>24</v>
      </c>
      <c r="J644" s="11" t="s">
        <v>24</v>
      </c>
      <c r="K644" s="11"/>
    </row>
    <row r="645">
      <c r="A645" s="4" t="s">
        <v>8</v>
      </c>
      <c r="B645" s="13" t="s">
        <v>998</v>
      </c>
      <c r="E645" s="6">
        <f t="shared" si="28"/>
        <v>3</v>
      </c>
      <c r="H645" s="11" t="s">
        <v>24</v>
      </c>
      <c r="I645" s="11" t="s">
        <v>24</v>
      </c>
      <c r="J645" s="11" t="s">
        <v>24</v>
      </c>
      <c r="K645" s="11"/>
    </row>
    <row r="646">
      <c r="A646" s="4" t="s">
        <v>8</v>
      </c>
      <c r="B646" s="13" t="s">
        <v>999</v>
      </c>
      <c r="E646" s="6">
        <f t="shared" si="28"/>
        <v>3</v>
      </c>
      <c r="H646" s="11" t="s">
        <v>24</v>
      </c>
      <c r="I646" s="11" t="s">
        <v>24</v>
      </c>
      <c r="J646" s="11" t="s">
        <v>24</v>
      </c>
      <c r="K646" s="11"/>
    </row>
    <row r="647">
      <c r="A647" s="4" t="s">
        <v>8</v>
      </c>
      <c r="B647" s="13" t="s">
        <v>1000</v>
      </c>
      <c r="E647" s="6">
        <f t="shared" si="28"/>
        <v>2</v>
      </c>
      <c r="H647" s="11"/>
      <c r="I647" s="11" t="s">
        <v>24</v>
      </c>
      <c r="J647" s="11" t="s">
        <v>24</v>
      </c>
      <c r="K647" s="11"/>
    </row>
    <row r="648">
      <c r="A648" s="4" t="s">
        <v>8</v>
      </c>
      <c r="B648" s="13" t="s">
        <v>1001</v>
      </c>
      <c r="E648" s="6">
        <f t="shared" si="28"/>
        <v>2</v>
      </c>
      <c r="H648" s="11"/>
      <c r="I648" s="11" t="s">
        <v>24</v>
      </c>
      <c r="J648" s="11" t="s">
        <v>24</v>
      </c>
      <c r="K648" s="11"/>
    </row>
    <row r="649">
      <c r="A649" s="4" t="s">
        <v>8</v>
      </c>
      <c r="B649" s="11" t="s">
        <v>1002</v>
      </c>
      <c r="E649" s="6">
        <f t="shared" si="28"/>
        <v>3</v>
      </c>
      <c r="H649" s="11" t="s">
        <v>24</v>
      </c>
      <c r="I649" s="11" t="s">
        <v>24</v>
      </c>
      <c r="J649" s="11" t="s">
        <v>24</v>
      </c>
      <c r="K649" s="11"/>
    </row>
    <row r="650">
      <c r="A650" s="4" t="s">
        <v>8</v>
      </c>
      <c r="B650" s="13" t="s">
        <v>1003</v>
      </c>
      <c r="E650" s="6">
        <f t="shared" si="28"/>
        <v>2</v>
      </c>
      <c r="H650" s="11"/>
      <c r="I650" s="11" t="s">
        <v>24</v>
      </c>
      <c r="J650" s="11" t="s">
        <v>24</v>
      </c>
      <c r="K650" s="11"/>
    </row>
    <row r="651">
      <c r="A651" s="4" t="s">
        <v>8</v>
      </c>
      <c r="B651" s="13" t="s">
        <v>1004</v>
      </c>
      <c r="E651" s="6">
        <f t="shared" si="28"/>
        <v>2</v>
      </c>
      <c r="H651" s="11"/>
      <c r="I651" s="11" t="s">
        <v>24</v>
      </c>
      <c r="J651" s="11" t="s">
        <v>24</v>
      </c>
      <c r="K651" s="11"/>
    </row>
    <row r="652">
      <c r="A652" s="4" t="s">
        <v>8</v>
      </c>
      <c r="B652" s="11" t="s">
        <v>1005</v>
      </c>
      <c r="E652" s="6">
        <f t="shared" si="28"/>
        <v>2</v>
      </c>
      <c r="H652" s="11"/>
      <c r="I652" s="11" t="s">
        <v>24</v>
      </c>
      <c r="J652" s="11" t="s">
        <v>24</v>
      </c>
      <c r="K652" s="11"/>
    </row>
    <row r="653">
      <c r="A653" s="4" t="s">
        <v>8</v>
      </c>
      <c r="B653" s="11" t="s">
        <v>1006</v>
      </c>
      <c r="E653" s="6">
        <f t="shared" si="28"/>
        <v>0</v>
      </c>
      <c r="H653" s="11"/>
      <c r="I653" s="11"/>
      <c r="J653" s="11"/>
      <c r="K653" s="11"/>
    </row>
    <row r="654">
      <c r="A654" s="4" t="s">
        <v>8</v>
      </c>
      <c r="B654" s="11" t="s">
        <v>1007</v>
      </c>
      <c r="E654" s="6">
        <f t="shared" si="28"/>
        <v>0</v>
      </c>
      <c r="H654" s="11"/>
      <c r="I654" s="11"/>
      <c r="J654" s="11"/>
      <c r="K654" s="11"/>
    </row>
    <row r="655">
      <c r="A655" s="4" t="s">
        <v>8</v>
      </c>
      <c r="B655" s="13" t="s">
        <v>1008</v>
      </c>
      <c r="E655" s="6">
        <f t="shared" si="28"/>
        <v>0</v>
      </c>
      <c r="H655" s="11"/>
      <c r="I655" s="11"/>
      <c r="J655" s="11"/>
      <c r="K655" s="11"/>
    </row>
    <row r="656">
      <c r="A656" s="4" t="s">
        <v>8</v>
      </c>
      <c r="B656" s="13" t="s">
        <v>1009</v>
      </c>
      <c r="E656" s="6">
        <f t="shared" si="28"/>
        <v>0</v>
      </c>
      <c r="H656" s="11"/>
      <c r="I656" s="11"/>
      <c r="J656" s="11"/>
      <c r="K656" s="11"/>
    </row>
    <row r="657">
      <c r="A657" s="4" t="s">
        <v>8</v>
      </c>
      <c r="B657" s="11" t="s">
        <v>1010</v>
      </c>
      <c r="E657" s="6">
        <f t="shared" si="28"/>
        <v>2</v>
      </c>
      <c r="H657" s="11"/>
      <c r="I657" s="11" t="s">
        <v>24</v>
      </c>
      <c r="J657" s="11" t="s">
        <v>24</v>
      </c>
      <c r="K657" s="11"/>
    </row>
  </sheetData>
  <drawing r:id="rId1"/>
</worksheet>
</file>