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11134519\Documents\SARB Research\Narrative index\"/>
    </mc:Choice>
  </mc:AlternateContent>
  <bookViews>
    <workbookView xWindow="0" yWindow="0" windowWidth="19200" windowHeight="5600" activeTab="3"/>
  </bookViews>
  <sheets>
    <sheet name="Indices" sheetId="5" r:id="rId1"/>
    <sheet name="All" sheetId="11" r:id="rId2"/>
    <sheet name="Entry and Exit" sheetId="7" r:id="rId3"/>
    <sheet name="Finance regulations" sheetId="8" r:id="rId4"/>
    <sheet name="Financial inclusion" sheetId="9" r:id="rId5"/>
    <sheet name="Competition" sheetId="10" r:id="rId6"/>
  </sheets>
  <calcPr calcId="162913"/>
  <extLst>
    <ext uri="GoogleSheetsCustomDataVersion2">
      <go:sheetsCustomData xmlns:go="http://customooxmlschemas.google.com/" r:id="rId16" roundtripDataChecksum="vyINMCyOsswWmrmIXA25xDX1a76qoxG1lnS5jS5q+2o="/>
    </ext>
  </extLst>
</workbook>
</file>

<file path=xl/calcChain.xml><?xml version="1.0" encoding="utf-8"?>
<calcChain xmlns="http://schemas.openxmlformats.org/spreadsheetml/2006/main">
  <c r="D5" i="10" l="1"/>
  <c r="E5" i="10"/>
  <c r="D6" i="10"/>
  <c r="E6" i="10"/>
  <c r="D7" i="10"/>
  <c r="E7" i="10"/>
  <c r="E4" i="10"/>
  <c r="D4" i="10"/>
  <c r="E2" i="9"/>
  <c r="D2" i="9"/>
  <c r="D3" i="8"/>
  <c r="E3" i="8"/>
  <c r="D4" i="8"/>
  <c r="E4" i="8"/>
  <c r="D5" i="8"/>
  <c r="E5" i="8"/>
  <c r="D6" i="8"/>
  <c r="E6" i="8"/>
  <c r="D7" i="8"/>
  <c r="E7" i="8"/>
  <c r="D8" i="8"/>
  <c r="E8" i="8"/>
  <c r="D9" i="8"/>
  <c r="E9" i="8"/>
  <c r="D10" i="8"/>
  <c r="E10" i="8"/>
  <c r="D11" i="8"/>
  <c r="E11" i="8"/>
  <c r="D12" i="8"/>
  <c r="E12" i="8"/>
  <c r="D13" i="8"/>
  <c r="E13" i="8"/>
  <c r="D14" i="8"/>
  <c r="E14" i="8"/>
  <c r="D15" i="8"/>
  <c r="E15" i="8"/>
  <c r="D2" i="8"/>
  <c r="E2" i="8"/>
  <c r="D3" i="7"/>
  <c r="E3" i="7"/>
  <c r="D4" i="7"/>
  <c r="E4" i="7"/>
  <c r="D5" i="7"/>
  <c r="E5" i="7"/>
  <c r="D6" i="7"/>
  <c r="E6" i="7"/>
  <c r="D7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D29" i="7"/>
  <c r="E29" i="7"/>
  <c r="D30" i="7"/>
  <c r="E30" i="7"/>
  <c r="D31" i="7"/>
  <c r="E31" i="7"/>
  <c r="D32" i="7"/>
  <c r="E32" i="7"/>
  <c r="D33" i="7"/>
  <c r="E33" i="7"/>
  <c r="D34" i="7"/>
  <c r="E34" i="7"/>
  <c r="D35" i="7"/>
  <c r="E35" i="7"/>
  <c r="D36" i="7"/>
  <c r="E36" i="7"/>
  <c r="D37" i="7"/>
  <c r="E37" i="7"/>
  <c r="D38" i="7"/>
  <c r="E38" i="7"/>
  <c r="D39" i="7"/>
  <c r="E39" i="7"/>
  <c r="D40" i="7"/>
  <c r="E40" i="7"/>
  <c r="D41" i="7"/>
  <c r="E41" i="7"/>
  <c r="D42" i="7"/>
  <c r="E42" i="7"/>
  <c r="D43" i="7"/>
  <c r="E43" i="7"/>
  <c r="D44" i="7"/>
  <c r="E44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54" i="7"/>
  <c r="E54" i="7"/>
  <c r="D55" i="7"/>
  <c r="E55" i="7"/>
  <c r="D56" i="7"/>
  <c r="E56" i="7"/>
  <c r="D57" i="7"/>
  <c r="E57" i="7"/>
  <c r="D58" i="7"/>
  <c r="E58" i="7"/>
  <c r="D59" i="7"/>
  <c r="E59" i="7"/>
  <c r="D60" i="7"/>
  <c r="E60" i="7"/>
  <c r="E2" i="7"/>
  <c r="D2" i="7"/>
</calcChain>
</file>

<file path=xl/sharedStrings.xml><?xml version="1.0" encoding="utf-8"?>
<sst xmlns="http://schemas.openxmlformats.org/spreadsheetml/2006/main" count="347" uniqueCount="92">
  <si>
    <t>Debt counselling regulations</t>
  </si>
  <si>
    <t>Consumer protection</t>
  </si>
  <si>
    <t>Draft regulations on national credit regulations published for public comment</t>
  </si>
  <si>
    <t>Competition</t>
  </si>
  <si>
    <t>Policy / Initiative / Development</t>
  </si>
  <si>
    <t>Type</t>
  </si>
  <si>
    <t>Date Implemented</t>
  </si>
  <si>
    <t>Entry: Capitec in Financial Corporate Sector Instalment Sales</t>
  </si>
  <si>
    <t>Entry: Capitec in Non-financial Corporate Sector Instalment Sales</t>
  </si>
  <si>
    <t>Entry: Capitec in Household Instalment Sales</t>
  </si>
  <si>
    <t>Entry: Capitec in Household Residential Mortgages</t>
  </si>
  <si>
    <t>Entry: Capitec in Corporate Residential Mortgages</t>
  </si>
  <si>
    <t>Entry: Capitec in Commercial Mortgages to Public Financial Corporates</t>
  </si>
  <si>
    <t>Entry: Capitec in Commercial Mortgages to Public Non-financial Corporates</t>
  </si>
  <si>
    <t>Entry: Capitec in Commercial Mortgages to Private Financial Corporates</t>
  </si>
  <si>
    <t>Entry: Capitec in Commercial Mortgages to Private Non-financial Corporates</t>
  </si>
  <si>
    <t>Entry: Capitec in Household Credit Cards</t>
  </si>
  <si>
    <t>Entry: Capitec in Non-financial Corporate Credit Cards</t>
  </si>
  <si>
    <t>Entry: Capitec in Financial Corporate Sector Overdrafts</t>
  </si>
  <si>
    <t>Entry: Capitec in Non-corporate Financial Corporate Sector Overdrafts</t>
  </si>
  <si>
    <t>Entry: Capitec in Unincorporated Business Enterprises of Householda Overdrafts</t>
  </si>
  <si>
    <t>Entry: Capitec in Household Overdrafts</t>
  </si>
  <si>
    <t>Entry: Capitec in NPO Serving Households Overdrafts</t>
  </si>
  <si>
    <t>Entry: Habib Overseas Bank in NPO Serving Hoursholds Other Loan and Advances</t>
  </si>
  <si>
    <t>Capitec offer to purchase Mercatile Bank Approved</t>
  </si>
  <si>
    <t>Competition Tribunal Merger Approval Capitec/Mercantile</t>
  </si>
  <si>
    <t xml:space="preserve">Exit: HBZ Bank in NPO Serving Households Overdrafts </t>
  </si>
  <si>
    <t>Exit: HBZ Bank in NPO Serving Households Other Loans and Advances</t>
  </si>
  <si>
    <t>Exit: Ubank in Non-Fiannial Corporate Sector Other Loans and Advances</t>
  </si>
  <si>
    <t>Exit: Grindrod in Corporate Sector Farm Mortgages</t>
  </si>
  <si>
    <t>Entry: Grindrod in Corporate Sector Farm Mortgages</t>
  </si>
  <si>
    <t>Exit: Access Bank in Financial Corporate Sector Overdrafts</t>
  </si>
  <si>
    <t>Exit: Access Bank in Financial Corporate Sector Other Loans and Advances</t>
  </si>
  <si>
    <t>Exit: Access Bank in Unincorporated Business Enterprises of Households Other Loans and Advances</t>
  </si>
  <si>
    <t>Entry: ICICI Bank Non-financial Corporate Sector Overdrafts</t>
  </si>
  <si>
    <t>Entry: ICICI Bank Non-financial Corporate Sector Other Loans and Advances</t>
  </si>
  <si>
    <t>Entry: ICICI Bank in Household Other Loans and Advances</t>
  </si>
  <si>
    <t>Entry: African Bank in Household Overdrafts</t>
  </si>
  <si>
    <t>Exit: African Bank in Financial Corporate Sector Other Loans and Advances</t>
  </si>
  <si>
    <t>Entry: African Bank in Financial Corporate Sector Other Loans and Advances</t>
  </si>
  <si>
    <t>Entry: African Bank in Non-financial Corporate Sector Other Loans and Advances</t>
  </si>
  <si>
    <t>Curatorship announced: African Bank</t>
  </si>
  <si>
    <t>Restructuring completed: African Bank</t>
  </si>
  <si>
    <t>Entry: Bank of China in Financial Corporate Sector Other Loans and Advances</t>
  </si>
  <si>
    <t>Exit: Bank of Taiwan Corporate Sector Residential Mortgages</t>
  </si>
  <si>
    <t>Entry: China Construction Bank (CBC) in Land Bank Overdrafts</t>
  </si>
  <si>
    <t>Exit: China Construction Bank (CBC) in Land Bank Overdrafts</t>
  </si>
  <si>
    <t>Exit: CBC in Other Public Financial Corporate Sector Overdrafts</t>
  </si>
  <si>
    <t>Exit: CBC in Financial Corporate Sector Overdrafts</t>
  </si>
  <si>
    <t>Exit: Bidvest Bank in Household Leasing Transactions</t>
  </si>
  <si>
    <t>Exit: Bidvest Bank in Central Government Overdrafts, Loans and Advances</t>
  </si>
  <si>
    <t>Exit: Sasfin Bank in Financial Corporate Sector Other Loans and Advances</t>
  </si>
  <si>
    <t>Exit: Standard Chartered in Household Sector Residential Mortgages</t>
  </si>
  <si>
    <t>Exit: Standard Chartered in Non-financial Public Corporate Sector Overdrafts, Loans and Advances</t>
  </si>
  <si>
    <t>Entry: Discovery Bank in Household Credit Cards</t>
  </si>
  <si>
    <t>Entry: Discovery Bank in Household Overdrafts</t>
  </si>
  <si>
    <t>Entry: TymeBank in Financial and Corporate Sector Other Loans and Advances</t>
  </si>
  <si>
    <t>Entry: TymeBank in Household Sector Other Loans and Advances</t>
  </si>
  <si>
    <t>Entry: Finbond in Public Non-financial Corporate Commercial Mortgages</t>
  </si>
  <si>
    <t>Entry: Finbond in Household Other Loans and Advances</t>
  </si>
  <si>
    <t>Exit: VBS Bank in Household Instalment Sales</t>
  </si>
  <si>
    <t>Exit: VBS Bank in Household Residential Mortgages</t>
  </si>
  <si>
    <t>Exit: VBS Bank in Household Other Loans and Advances</t>
  </si>
  <si>
    <t>Exit: Investec in Household Leasing Transactions</t>
  </si>
  <si>
    <t>Exit: Investec in Unincorporated Business Enterprises of Household Overdrafts</t>
  </si>
  <si>
    <t>Entry: Standard Bank in Land Bank Overdraft, Loans and Advances</t>
  </si>
  <si>
    <t>Entry: Deutsche Bank in Public Non-financial Secotr Corporate Overdrafts, Loans and Advances</t>
  </si>
  <si>
    <t>Entry: Deutsche Bank in Private Non-financial Corporate Other Loans and Advances</t>
  </si>
  <si>
    <t>Published regulation on national credit regulations</t>
  </si>
  <si>
    <t>Draft updated review of limitations on fees and interest rates</t>
  </si>
  <si>
    <t>Updated review of limitations on fees and interest rates</t>
  </si>
  <si>
    <t>Draft regulation on the removal of adverse consumer credit information and information relating to paid up judgements</t>
  </si>
  <si>
    <t>Financial Inclusion</t>
  </si>
  <si>
    <t>Regulation on the removal of adverse consumer credit information and information relating to paid up judgements</t>
  </si>
  <si>
    <t>Financial Sector Regualation Act</t>
  </si>
  <si>
    <t>Draft Conduct of Financial Institutions Bill</t>
  </si>
  <si>
    <t>Updated Draft Conduct of Financial Institutions Bill</t>
  </si>
  <si>
    <t>Draft Financial Inclusion Policy Report is published</t>
  </si>
  <si>
    <t>FInancial Inclusion</t>
  </si>
  <si>
    <t>Draft Financial Inclusion Policy - An Inclusive Financial Sector for All</t>
  </si>
  <si>
    <t>Minimum standards for the disclosure of product and price information</t>
  </si>
  <si>
    <t>Switching code in the Code of Banking Practice</t>
  </si>
  <si>
    <t>ATM transactions interchange</t>
  </si>
  <si>
    <t>Card and cashback at point of sales</t>
  </si>
  <si>
    <t>Entry</t>
  </si>
  <si>
    <t>Exit</t>
  </si>
  <si>
    <t>Month</t>
  </si>
  <si>
    <t>Year</t>
  </si>
  <si>
    <t>Exit: Ubank in Non-Fianancial Corporate Sector Other Loans and Advances</t>
  </si>
  <si>
    <t>Entry_Household</t>
  </si>
  <si>
    <t>Exit_Corporate</t>
  </si>
  <si>
    <t>Card and cashback at point of sales interchange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</si>
</sst>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mmmm\ yyyy"/>
    <numFmt numFmtId="165" formatCode="d/m/yyyy"/>
    <numFmt numFmtId="166" formatCode="mm/yyyy"/>
    <numFmt numFmtId="168" formatCode="_-* #,##0_-;\-* #,##0_-;_-* &quot;-&quot;??_-;_-@_-"/>
  </numFmts>
  <fonts count="6" x14ac:knownFonts="1">
    <font>
      <sz val="11"/>
      <color theme="1"/>
      <name val="Calibri"/>
      <scheme val="minor"/>
    </font>
    <font>
      <sz val="9"/>
      <color theme="1"/>
      <name val="Arial"/>
    </font>
    <font>
      <b/>
      <sz val="9"/>
      <color theme="1"/>
      <name val="Arial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9" fontId="1" fillId="0" borderId="0" xfId="0" applyNumberFormat="1" applyFont="1" applyAlignment="1"/>
    <xf numFmtId="0" fontId="4" fillId="0" borderId="0" xfId="0" applyFont="1" applyAlignment="1"/>
    <xf numFmtId="166" fontId="4" fillId="0" borderId="0" xfId="0" applyNumberFormat="1" applyFont="1" applyAlignment="1"/>
    <xf numFmtId="0" fontId="4" fillId="0" borderId="0" xfId="0" applyFont="1"/>
    <xf numFmtId="165" fontId="4" fillId="0" borderId="0" xfId="0" applyNumberFormat="1" applyFont="1" applyAlignment="1"/>
    <xf numFmtId="168" fontId="1" fillId="0" borderId="0" xfId="1" applyNumberFormat="1" applyFont="1" applyAlignment="1"/>
    <xf numFmtId="14" fontId="1" fillId="0" borderId="0" xfId="0" applyNumberFormat="1" applyFont="1" applyAlignment="1"/>
    <xf numFmtId="168" fontId="1" fillId="0" borderId="0" xfId="1" applyNumberFormat="1" applyFont="1"/>
    <xf numFmtId="0" fontId="2" fillId="0" borderId="1" xfId="0" applyFont="1" applyBorder="1" applyAlignment="1"/>
    <xf numFmtId="0" fontId="3" fillId="0" borderId="1" xfId="0" applyFont="1" applyBorder="1"/>
    <xf numFmtId="0" fontId="3" fillId="0" borderId="1" xfId="0" applyFont="1" applyBorder="1" applyAlignment="1"/>
    <xf numFmtId="168" fontId="0" fillId="0" borderId="0" xfId="1" applyNumberFormat="1" applyFont="1" applyAlignment="1"/>
    <xf numFmtId="14" fontId="4" fillId="0" borderId="0" xfId="0" applyNumberFormat="1" applyFon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8D08D"/>
    <outlinePr summaryBelow="0" summaryRight="0"/>
  </sheetPr>
  <dimension ref="A1"/>
  <sheetViews>
    <sheetView workbookViewId="0"/>
  </sheetViews>
  <sheetFormatPr defaultColWidth="14.453125" defaultRowHeight="15" customHeight="1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W1041"/>
  <sheetViews>
    <sheetView showGridLines="0" topLeftCell="A16" zoomScale="85" zoomScaleNormal="85" workbookViewId="0">
      <selection activeCell="E53" sqref="E53"/>
    </sheetView>
  </sheetViews>
  <sheetFormatPr defaultColWidth="14.453125" defaultRowHeight="15" customHeight="1" x14ac:dyDescent="0.35"/>
  <cols>
    <col min="1" max="1" width="78.08984375" customWidth="1"/>
    <col min="3" max="3" width="15.81640625" customWidth="1"/>
    <col min="4" max="4" width="22.7265625" customWidth="1"/>
    <col min="5" max="5" width="24.453125" customWidth="1"/>
  </cols>
  <sheetData>
    <row r="1" spans="1:23" x14ac:dyDescent="0.35">
      <c r="A1" s="2" t="s">
        <v>4</v>
      </c>
      <c r="B1" s="2" t="s">
        <v>5</v>
      </c>
      <c r="C1" s="2" t="s">
        <v>6</v>
      </c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x14ac:dyDescent="0.35">
      <c r="A2" s="1" t="s">
        <v>7</v>
      </c>
      <c r="B2" s="1" t="s">
        <v>3</v>
      </c>
      <c r="C2" s="4">
        <v>44166</v>
      </c>
      <c r="D2" s="5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1" t="s">
        <v>8</v>
      </c>
      <c r="B3" s="1" t="s">
        <v>3</v>
      </c>
      <c r="C3" s="4">
        <v>44166</v>
      </c>
      <c r="D3" s="5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1" t="s">
        <v>9</v>
      </c>
      <c r="B4" s="1" t="s">
        <v>3</v>
      </c>
      <c r="C4" s="4">
        <v>44166</v>
      </c>
      <c r="D4" s="5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35">
      <c r="A5" s="1" t="s">
        <v>10</v>
      </c>
      <c r="B5" s="1" t="s">
        <v>3</v>
      </c>
      <c r="C5" s="4">
        <v>44166</v>
      </c>
      <c r="D5" s="5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1" t="s">
        <v>11</v>
      </c>
      <c r="B6" s="1" t="s">
        <v>3</v>
      </c>
      <c r="C6" s="4">
        <v>44927</v>
      </c>
      <c r="D6" s="5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x14ac:dyDescent="0.35">
      <c r="A7" s="1" t="s">
        <v>12</v>
      </c>
      <c r="B7" s="1" t="s">
        <v>3</v>
      </c>
      <c r="C7" s="4">
        <v>44166</v>
      </c>
      <c r="D7" s="5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35">
      <c r="A8" s="1" t="s">
        <v>13</v>
      </c>
      <c r="B8" s="1" t="s">
        <v>3</v>
      </c>
      <c r="C8" s="4">
        <v>44166</v>
      </c>
      <c r="D8" s="5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35">
      <c r="A9" s="1" t="s">
        <v>14</v>
      </c>
      <c r="B9" s="1" t="s">
        <v>3</v>
      </c>
      <c r="C9" s="4">
        <v>44166</v>
      </c>
      <c r="D9" s="5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1" t="s">
        <v>15</v>
      </c>
      <c r="B10" s="1" t="s">
        <v>3</v>
      </c>
      <c r="C10" s="4">
        <v>44166</v>
      </c>
      <c r="D10" s="5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35">
      <c r="A11" s="1" t="s">
        <v>16</v>
      </c>
      <c r="B11" s="1" t="s">
        <v>3</v>
      </c>
      <c r="C11" s="4">
        <v>42278</v>
      </c>
      <c r="D11" s="5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1" t="s">
        <v>17</v>
      </c>
      <c r="B12" s="1" t="s">
        <v>3</v>
      </c>
      <c r="C12" s="4">
        <v>44166</v>
      </c>
      <c r="D12" s="5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1" t="s">
        <v>18</v>
      </c>
      <c r="B13" s="1" t="s">
        <v>3</v>
      </c>
      <c r="C13" s="4">
        <v>44166</v>
      </c>
      <c r="D13" s="5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1" t="s">
        <v>19</v>
      </c>
      <c r="B14" s="1" t="s">
        <v>3</v>
      </c>
      <c r="C14" s="4">
        <v>44166</v>
      </c>
      <c r="D14" s="5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1" t="s">
        <v>20</v>
      </c>
      <c r="B15" s="1" t="s">
        <v>3</v>
      </c>
      <c r="C15" s="4">
        <v>44166</v>
      </c>
      <c r="D15" s="5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1" t="s">
        <v>21</v>
      </c>
      <c r="B16" s="1" t="s">
        <v>3</v>
      </c>
      <c r="C16" s="4">
        <v>44166</v>
      </c>
      <c r="D16" s="5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x14ac:dyDescent="0.35">
      <c r="A17" s="1" t="s">
        <v>22</v>
      </c>
      <c r="B17" s="1" t="s">
        <v>3</v>
      </c>
      <c r="C17" s="4">
        <v>44166</v>
      </c>
      <c r="D17" s="5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1" t="s">
        <v>23</v>
      </c>
      <c r="B18" s="1" t="s">
        <v>3</v>
      </c>
      <c r="C18" s="4">
        <v>43070</v>
      </c>
      <c r="D18" s="5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x14ac:dyDescent="0.35">
      <c r="A19" s="1" t="s">
        <v>24</v>
      </c>
      <c r="B19" s="1" t="s">
        <v>3</v>
      </c>
      <c r="C19" s="4">
        <v>43405</v>
      </c>
      <c r="D19" s="5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1" t="s">
        <v>25</v>
      </c>
      <c r="B20" s="1" t="s">
        <v>3</v>
      </c>
      <c r="C20" s="4">
        <v>43586</v>
      </c>
      <c r="D20" s="5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5">
      <c r="A21" s="1" t="s">
        <v>26</v>
      </c>
      <c r="B21" s="1" t="s">
        <v>3</v>
      </c>
      <c r="C21" s="4">
        <v>43132</v>
      </c>
      <c r="D21" s="5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1" t="s">
        <v>27</v>
      </c>
      <c r="B22" s="1" t="s">
        <v>3</v>
      </c>
      <c r="C22" s="4">
        <v>43070</v>
      </c>
      <c r="D22" s="5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x14ac:dyDescent="0.35">
      <c r="A23" s="1" t="s">
        <v>28</v>
      </c>
      <c r="B23" s="1" t="s">
        <v>3</v>
      </c>
      <c r="C23" s="4">
        <v>41456</v>
      </c>
      <c r="D23" s="5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35">
      <c r="A24" s="1" t="s">
        <v>29</v>
      </c>
      <c r="B24" s="1" t="s">
        <v>3</v>
      </c>
      <c r="C24" s="4">
        <v>43282</v>
      </c>
      <c r="D24" s="5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1" t="s">
        <v>30</v>
      </c>
      <c r="B25" s="1" t="s">
        <v>3</v>
      </c>
      <c r="C25" s="4">
        <v>42370</v>
      </c>
      <c r="D25" s="5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x14ac:dyDescent="0.35">
      <c r="A26" s="1" t="s">
        <v>31</v>
      </c>
      <c r="B26" s="1" t="s">
        <v>3</v>
      </c>
      <c r="C26" s="4">
        <v>42736</v>
      </c>
      <c r="D26" s="5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x14ac:dyDescent="0.35">
      <c r="A27" s="1" t="s">
        <v>32</v>
      </c>
      <c r="B27" s="1" t="s">
        <v>3</v>
      </c>
      <c r="C27" s="4">
        <v>42826</v>
      </c>
      <c r="D27" s="5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35">
      <c r="A28" s="1" t="s">
        <v>33</v>
      </c>
      <c r="B28" s="1" t="s">
        <v>3</v>
      </c>
      <c r="C28" s="4">
        <v>42767</v>
      </c>
      <c r="D28" s="5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1" t="s">
        <v>34</v>
      </c>
      <c r="B29" s="1" t="s">
        <v>3</v>
      </c>
      <c r="C29" s="4">
        <v>43040</v>
      </c>
      <c r="D29" s="5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1" t="s">
        <v>35</v>
      </c>
      <c r="B30" s="1" t="s">
        <v>3</v>
      </c>
      <c r="C30" s="4">
        <v>42736</v>
      </c>
      <c r="D30" s="5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35">
      <c r="A31" s="1" t="s">
        <v>36</v>
      </c>
      <c r="B31" s="1" t="s">
        <v>3</v>
      </c>
      <c r="C31" s="4">
        <v>42430</v>
      </c>
      <c r="D31" s="5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1" t="s">
        <v>37</v>
      </c>
      <c r="B32" s="1" t="s">
        <v>3</v>
      </c>
      <c r="C32" s="4">
        <v>44348</v>
      </c>
      <c r="D32" s="5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x14ac:dyDescent="0.35">
      <c r="A33" s="1" t="s">
        <v>38</v>
      </c>
      <c r="B33" s="1" t="s">
        <v>3</v>
      </c>
      <c r="C33" s="4">
        <v>43647</v>
      </c>
      <c r="D33" s="5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x14ac:dyDescent="0.35">
      <c r="A34" s="1" t="s">
        <v>39</v>
      </c>
      <c r="B34" s="1" t="s">
        <v>3</v>
      </c>
      <c r="C34" s="4">
        <v>43983</v>
      </c>
      <c r="D34" s="5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35">
      <c r="A35" s="1" t="s">
        <v>40</v>
      </c>
      <c r="B35" s="1" t="s">
        <v>3</v>
      </c>
      <c r="C35" s="4">
        <v>44501</v>
      </c>
      <c r="D35" s="5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x14ac:dyDescent="0.35">
      <c r="A36" s="1" t="s">
        <v>41</v>
      </c>
      <c r="B36" s="1" t="s">
        <v>3</v>
      </c>
      <c r="C36" s="4">
        <v>41852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x14ac:dyDescent="0.35">
      <c r="A37" s="1" t="s">
        <v>42</v>
      </c>
      <c r="B37" s="1" t="s">
        <v>3</v>
      </c>
      <c r="C37" s="4">
        <v>42430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35">
      <c r="A38" s="1" t="s">
        <v>43</v>
      </c>
      <c r="B38" s="1" t="s">
        <v>3</v>
      </c>
      <c r="C38" s="4">
        <v>44256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x14ac:dyDescent="0.35">
      <c r="A39" s="1" t="s">
        <v>44</v>
      </c>
      <c r="B39" s="1" t="s">
        <v>3</v>
      </c>
      <c r="C39" s="4">
        <v>42278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35">
      <c r="A40" s="1" t="s">
        <v>45</v>
      </c>
      <c r="B40" s="1" t="s">
        <v>3</v>
      </c>
      <c r="C40" s="4">
        <v>42217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x14ac:dyDescent="0.35">
      <c r="A41" s="1" t="s">
        <v>46</v>
      </c>
      <c r="B41" s="1" t="s">
        <v>3</v>
      </c>
      <c r="C41" s="4">
        <v>42948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35">
      <c r="A42" s="1" t="s">
        <v>47</v>
      </c>
      <c r="B42" s="1" t="s">
        <v>3</v>
      </c>
      <c r="C42" s="4">
        <v>44440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x14ac:dyDescent="0.35">
      <c r="A43" s="1" t="s">
        <v>48</v>
      </c>
      <c r="B43" s="1" t="s">
        <v>3</v>
      </c>
      <c r="C43" s="4">
        <v>43952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35">
      <c r="A44" s="1" t="s">
        <v>49</v>
      </c>
      <c r="B44" s="1" t="s">
        <v>3</v>
      </c>
      <c r="C44" s="4">
        <v>40940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35">
      <c r="A45" s="1" t="s">
        <v>50</v>
      </c>
      <c r="B45" s="1" t="s">
        <v>3</v>
      </c>
      <c r="C45" s="4">
        <v>41760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x14ac:dyDescent="0.35">
      <c r="A46" s="1" t="s">
        <v>51</v>
      </c>
      <c r="B46" s="1" t="s">
        <v>3</v>
      </c>
      <c r="C46" s="4">
        <v>42370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x14ac:dyDescent="0.35">
      <c r="A47" s="1" t="s">
        <v>52</v>
      </c>
      <c r="B47" s="1" t="s">
        <v>3</v>
      </c>
      <c r="C47" s="4">
        <v>44378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5">
      <c r="A48" s="1" t="s">
        <v>53</v>
      </c>
      <c r="B48" s="1" t="s">
        <v>3</v>
      </c>
      <c r="C48" s="4">
        <v>42248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35">
      <c r="A49" s="1" t="s">
        <v>54</v>
      </c>
      <c r="B49" s="1" t="s">
        <v>3</v>
      </c>
      <c r="C49" s="4">
        <v>43070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5">
      <c r="A50" s="1" t="s">
        <v>55</v>
      </c>
      <c r="B50" s="1" t="s">
        <v>3</v>
      </c>
      <c r="C50" s="4">
        <v>43221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x14ac:dyDescent="0.35">
      <c r="A51" s="1" t="s">
        <v>56</v>
      </c>
      <c r="B51" s="1" t="s">
        <v>3</v>
      </c>
      <c r="C51" s="4">
        <v>44136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1" t="s">
        <v>57</v>
      </c>
      <c r="B52" s="1" t="s">
        <v>3</v>
      </c>
      <c r="C52" s="4">
        <v>43647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1" t="s">
        <v>58</v>
      </c>
      <c r="B53" s="1" t="s">
        <v>3</v>
      </c>
      <c r="C53" s="4">
        <v>42278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1" t="s">
        <v>59</v>
      </c>
      <c r="B54" s="1" t="s">
        <v>3</v>
      </c>
      <c r="C54" s="4">
        <v>41153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1" t="s">
        <v>60</v>
      </c>
      <c r="B55" s="1" t="s">
        <v>3</v>
      </c>
      <c r="C55" s="4">
        <v>43435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35">
      <c r="A56" s="1" t="s">
        <v>61</v>
      </c>
      <c r="B56" s="1" t="s">
        <v>3</v>
      </c>
      <c r="C56" s="4">
        <v>43435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1" t="s">
        <v>62</v>
      </c>
      <c r="B57" s="1" t="s">
        <v>3</v>
      </c>
      <c r="C57" s="4">
        <v>43435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x14ac:dyDescent="0.35">
      <c r="A58" s="1" t="s">
        <v>63</v>
      </c>
      <c r="B58" s="1" t="s">
        <v>3</v>
      </c>
      <c r="C58" s="4">
        <v>41395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1" t="s">
        <v>64</v>
      </c>
      <c r="B59" s="1" t="s">
        <v>3</v>
      </c>
      <c r="C59" s="4">
        <v>42948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x14ac:dyDescent="0.35">
      <c r="A60" s="1" t="s">
        <v>65</v>
      </c>
      <c r="B60" s="1" t="s">
        <v>3</v>
      </c>
      <c r="C60" s="4">
        <v>42064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x14ac:dyDescent="0.35">
      <c r="A61" s="1" t="s">
        <v>66</v>
      </c>
      <c r="B61" s="1" t="s">
        <v>3</v>
      </c>
      <c r="C61" s="4">
        <v>41974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35">
      <c r="A62" s="1" t="s">
        <v>67</v>
      </c>
      <c r="B62" s="1" t="s">
        <v>3</v>
      </c>
      <c r="C62" s="4">
        <v>42095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1" t="s">
        <v>2</v>
      </c>
      <c r="B63" s="1" t="s">
        <v>1</v>
      </c>
      <c r="C63" s="4">
        <v>41852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1" t="s">
        <v>68</v>
      </c>
      <c r="B64" s="1" t="s">
        <v>1</v>
      </c>
      <c r="C64" s="4">
        <v>42076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1" t="s">
        <v>69</v>
      </c>
      <c r="B65" s="1" t="s">
        <v>1</v>
      </c>
      <c r="C65" s="4">
        <v>42180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1" t="s">
        <v>70</v>
      </c>
      <c r="B66" s="1" t="s">
        <v>1</v>
      </c>
      <c r="C66" s="4">
        <v>42314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1" t="s">
        <v>0</v>
      </c>
      <c r="B67" s="1" t="s">
        <v>1</v>
      </c>
      <c r="C67" s="4">
        <v>41039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1" t="s">
        <v>71</v>
      </c>
      <c r="B68" s="1" t="s">
        <v>72</v>
      </c>
      <c r="C68" s="4">
        <v>41547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x14ac:dyDescent="0.35">
      <c r="A69" s="1" t="s">
        <v>73</v>
      </c>
      <c r="B69" s="1" t="s">
        <v>72</v>
      </c>
      <c r="C69" s="4">
        <v>41696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x14ac:dyDescent="0.35">
      <c r="A70" s="1" t="s">
        <v>74</v>
      </c>
      <c r="B70" s="1" t="s">
        <v>72</v>
      </c>
      <c r="C70" s="4">
        <v>42969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35">
      <c r="A71" s="1" t="s">
        <v>74</v>
      </c>
      <c r="B71" s="1" t="s">
        <v>3</v>
      </c>
      <c r="C71" s="4">
        <v>42969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1" t="s">
        <v>75</v>
      </c>
      <c r="B72" s="1" t="s">
        <v>72</v>
      </c>
      <c r="C72" s="4">
        <v>43435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1" t="s">
        <v>75</v>
      </c>
      <c r="B73" s="1" t="s">
        <v>72</v>
      </c>
      <c r="C73" s="4">
        <v>43435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1" t="s">
        <v>76</v>
      </c>
      <c r="B74" s="1" t="s">
        <v>3</v>
      </c>
      <c r="C74" s="4">
        <v>44075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1" t="s">
        <v>76</v>
      </c>
      <c r="B75" s="1" t="s">
        <v>3</v>
      </c>
      <c r="C75" s="4">
        <v>44075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1" t="s">
        <v>77</v>
      </c>
      <c r="B76" s="1" t="s">
        <v>78</v>
      </c>
      <c r="C76" s="4">
        <v>44132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35">
      <c r="A77" s="1" t="s">
        <v>79</v>
      </c>
      <c r="B77" s="1" t="s">
        <v>72</v>
      </c>
      <c r="C77" s="4">
        <v>44132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1" t="s">
        <v>80</v>
      </c>
      <c r="B78" s="1" t="s">
        <v>3</v>
      </c>
      <c r="C78" s="4">
        <v>2012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x14ac:dyDescent="0.35">
      <c r="A79" s="1" t="s">
        <v>81</v>
      </c>
      <c r="B79" s="1" t="s">
        <v>3</v>
      </c>
      <c r="C79" s="4">
        <v>2012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x14ac:dyDescent="0.35">
      <c r="A80" s="1" t="s">
        <v>82</v>
      </c>
      <c r="B80" s="1" t="s">
        <v>1</v>
      </c>
      <c r="C80" s="4">
        <v>41730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1" t="s">
        <v>83</v>
      </c>
      <c r="B81" s="1" t="s">
        <v>1</v>
      </c>
      <c r="C81" s="4">
        <v>42064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x14ac:dyDescent="0.35">
      <c r="A82" s="1"/>
      <c r="B82" s="1"/>
      <c r="C82" s="4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1"/>
      <c r="B83" s="1"/>
      <c r="C83" s="4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1"/>
      <c r="B84" s="1"/>
      <c r="C84" s="4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1"/>
      <c r="B85" s="1"/>
      <c r="C85" s="4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x14ac:dyDescent="0.35">
      <c r="A86" s="1"/>
      <c r="B86" s="1"/>
      <c r="C86" s="4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x14ac:dyDescent="0.35">
      <c r="A87" s="1"/>
      <c r="B87" s="1"/>
      <c r="C87" s="4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x14ac:dyDescent="0.35">
      <c r="A88" s="1"/>
      <c r="B88" s="1"/>
      <c r="C88" s="4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x14ac:dyDescent="0.35">
      <c r="A89" s="1"/>
      <c r="B89" s="1"/>
      <c r="C89" s="4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35">
      <c r="A90" s="1"/>
      <c r="B90" s="1"/>
      <c r="C90" s="4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35">
      <c r="A91" s="1"/>
      <c r="B91" s="1"/>
      <c r="C91" s="4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35">
      <c r="A92" s="1"/>
      <c r="B92" s="1"/>
      <c r="C92" s="4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x14ac:dyDescent="0.35">
      <c r="A93" s="1"/>
      <c r="B93" s="1"/>
      <c r="C93" s="4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1"/>
      <c r="B94" s="1"/>
      <c r="C94" s="4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1"/>
      <c r="B95" s="1"/>
      <c r="C95" s="4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1"/>
      <c r="B96" s="1"/>
      <c r="C96" s="4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35">
      <c r="A97" s="1"/>
      <c r="B97" s="1"/>
      <c r="C97" s="4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x14ac:dyDescent="0.35">
      <c r="A98" s="1"/>
      <c r="B98" s="1"/>
      <c r="C98" s="4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x14ac:dyDescent="0.35">
      <c r="A99" s="1"/>
      <c r="B99" s="1"/>
      <c r="C99" s="4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35">
      <c r="A100" s="1"/>
      <c r="B100" s="1"/>
      <c r="C100" s="4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x14ac:dyDescent="0.35">
      <c r="A101" s="1"/>
      <c r="B101" s="1"/>
      <c r="C101" s="4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1"/>
      <c r="B102" s="1"/>
      <c r="C102" s="4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spans="1:23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1:23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1:23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1:23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spans="1:23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spans="1:23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spans="1:23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spans="1:23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1:23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spans="1:23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spans="1:23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spans="1:23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spans="1:23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spans="1:23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spans="1:23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spans="1:23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spans="1:23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spans="1:23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spans="1:23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spans="1:23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spans="1:23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spans="1:23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spans="1:23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spans="1:23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spans="1:23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spans="1:23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 spans="1:23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spans="1:23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spans="1:23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spans="1:23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 spans="1:23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spans="1:23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spans="1:23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spans="1:23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spans="1:23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spans="1:23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spans="1:23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spans="1:23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spans="1:23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spans="1:23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spans="1:23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spans="1:23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spans="1:23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spans="1:23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1:23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spans="1:23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1:23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spans="1:23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spans="1:23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spans="1:23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spans="1:23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spans="1:23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spans="1:23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1:23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spans="1:23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spans="1:23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spans="1:23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spans="1:23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spans="1:23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spans="1:23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spans="1:23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spans="1:23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spans="1:23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spans="1:23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spans="1:23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spans="1:23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spans="1:23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spans="1:23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spans="1:23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spans="1:23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spans="1:23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spans="1:23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spans="1:23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spans="1:23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spans="1:23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spans="1:23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spans="1:23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spans="1:23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 spans="1:23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 spans="1:23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 spans="1:23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spans="1:23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spans="1:23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 spans="1:23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 spans="1:23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spans="1:23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 spans="1:23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 spans="1:23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 spans="1:23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spans="1:23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spans="1:23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spans="1:23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spans="1:23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 spans="1:23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 spans="1:23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spans="1:23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1:23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spans="1:23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spans="1:23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spans="1:23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spans="1:23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spans="1:23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spans="1:23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 spans="1:23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 spans="1:23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spans="1:23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1:23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spans="1:23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spans="1:23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spans="1:23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spans="1:23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spans="1:23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spans="1:23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 spans="1:23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 spans="1:23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 spans="1:23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spans="1:23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 spans="1:23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 spans="1:23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spans="1:23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1:23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spans="1:23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spans="1:23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spans="1:23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spans="1:23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 spans="1:23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spans="1:23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spans="1:23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 spans="1:23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spans="1:23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spans="1:23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spans="1:23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spans="1:23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spans="1:23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1:23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spans="1:23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spans="1:23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 spans="1:23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spans="1:23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spans="1:23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 spans="1:23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spans="1:23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spans="1:23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spans="1:23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1:23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spans="1:23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1:23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spans="1:23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spans="1:23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spans="1:23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spans="1:23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 spans="1:23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spans="1:23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 spans="1:23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spans="1:23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spans="1:23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spans="1:23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spans="1:23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spans="1:23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 spans="1:23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1:23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spans="1:23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spans="1:23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 spans="1:23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 spans="1:23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spans="1:23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 spans="1:23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 spans="1:23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 spans="1:23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 spans="1:23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 spans="1:23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 spans="1:23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 spans="1:23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 spans="1:23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 spans="1:23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spans="1:23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 spans="1:23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 spans="1:23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spans="1:23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spans="1:23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spans="1:23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spans="1:23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spans="1:23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 spans="1:23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spans="1:23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spans="1:23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1:23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 spans="1:23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spans="1:23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 spans="1:23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spans="1:23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 spans="1:23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1:23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spans="1:23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spans="1:23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 spans="1:23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 spans="1:23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 spans="1:23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 spans="1:23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spans="1:23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spans="1:23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spans="1:23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1:23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spans="1:23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spans="1:23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 spans="1:23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spans="1:23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spans="1:23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 spans="1:23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 spans="1:23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 spans="1:23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 spans="1:23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 spans="1:23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 spans="1:23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 spans="1:23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spans="1:23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 spans="1:23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 spans="1:23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 spans="1:23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 spans="1:23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 spans="1:23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 spans="1:23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 spans="1:23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spans="1:23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 spans="1:23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 spans="1:23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 spans="1:23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 spans="1:23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 spans="1:23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 spans="1:23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 spans="1:23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 spans="1:23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 spans="1:23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 spans="1:23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 spans="1:23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 spans="1:23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 spans="1:23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 spans="1:23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 spans="1:23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 spans="1:23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 spans="1:23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 spans="1:23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 spans="1:23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1:23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 spans="1:23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 spans="1:23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 spans="1:23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 spans="1:23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 spans="1:23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spans="1:23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 spans="1:23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spans="1:23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 spans="1:23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spans="1:23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 spans="1:23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 spans="1:23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 spans="1:23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 spans="1:23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 spans="1:23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 spans="1:23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 spans="1:23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 spans="1:23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 spans="1:23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spans="1:23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1:23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 spans="1:23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spans="1:23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 spans="1:23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spans="1:23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 spans="1:23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spans="1:23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spans="1:23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:23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1:23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spans="1:23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spans="1:23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1:23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spans="1:23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spans="1:23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 spans="1:23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spans="1:23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 spans="1:23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:23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 spans="1:23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spans="1:23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 spans="1:23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spans="1:23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 spans="1:23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 spans="1:23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spans="1:23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1:23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spans="1:23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1:23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spans="1:23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:23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1:23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spans="1:23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 spans="1:23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 spans="1:23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51" spans="1:23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 spans="1:23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 spans="1:23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spans="1:23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 spans="1:23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</row>
    <row r="656" spans="1:23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 spans="1:23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 spans="1:23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 spans="1:23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0" spans="1:23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</row>
    <row r="661" spans="1:23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 spans="1:23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 spans="1:23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</row>
    <row r="664" spans="1:23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</row>
    <row r="665" spans="1:23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 spans="1:23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 spans="1:23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spans="1:23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 spans="1:23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 spans="1:23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1:23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1:23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 spans="1:23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</row>
    <row r="674" spans="1:23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 spans="1:23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 spans="1:23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1:23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 spans="1:23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spans="1:23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spans="1:23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spans="1:23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spans="1:23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spans="1:23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 spans="1:23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1:23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1:23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1:23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spans="1:23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spans="1:23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spans="1:23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spans="1:23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1:23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 spans="1:23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spans="1:23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 spans="1:23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 spans="1:23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spans="1:23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 spans="1:23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spans="1:23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spans="1:23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 spans="1:23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spans="1:23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 spans="1:23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 spans="1:23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spans="1:23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 spans="1:23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 spans="1:23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spans="1:23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spans="1:23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spans="1:23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1:23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 spans="1:23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 spans="1:23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</row>
    <row r="731" spans="1:23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</row>
    <row r="732" spans="1:23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 spans="1:23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</row>
    <row r="734" spans="1:23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5" spans="1:23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</row>
    <row r="736" spans="1:23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 spans="1:23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 spans="1:23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spans="1:23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 spans="1:23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</row>
    <row r="741" spans="1:23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</row>
    <row r="742" spans="1:23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</row>
    <row r="743" spans="1:23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44" spans="1:23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</row>
    <row r="745" spans="1:23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</row>
    <row r="746" spans="1:23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</row>
    <row r="747" spans="1:23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</row>
    <row r="748" spans="1:23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</row>
    <row r="749" spans="1:23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</row>
    <row r="750" spans="1:23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</row>
    <row r="751" spans="1:23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</row>
    <row r="752" spans="1:23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</row>
    <row r="753" spans="1:23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</row>
    <row r="754" spans="1:23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</row>
    <row r="755" spans="1:23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6" spans="1:23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</row>
    <row r="757" spans="1:23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</row>
    <row r="758" spans="1:23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 spans="1:23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 spans="1:23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1" spans="1:23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</row>
    <row r="762" spans="1:23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3" spans="1:23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64" spans="1:23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</row>
    <row r="765" spans="1:23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</row>
    <row r="766" spans="1:23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7" spans="1:23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</row>
    <row r="768" spans="1:23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769" spans="1:23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</row>
    <row r="770" spans="1:23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</row>
    <row r="771" spans="1:23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</row>
    <row r="772" spans="1:23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</row>
    <row r="773" spans="1:23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</row>
    <row r="774" spans="1:23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</row>
    <row r="775" spans="1:23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</row>
    <row r="776" spans="1:23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</row>
    <row r="777" spans="1:23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</row>
    <row r="778" spans="1:23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</row>
    <row r="779" spans="1:23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</row>
    <row r="780" spans="1:23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</row>
    <row r="781" spans="1:23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 spans="1:23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3" spans="1:23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</row>
    <row r="784" spans="1:23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 spans="1:23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 spans="1:23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7" spans="1:23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</row>
    <row r="788" spans="1:23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 spans="1:23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0" spans="1:23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</row>
    <row r="791" spans="1:23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</row>
    <row r="792" spans="1:23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3" spans="1:23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</row>
    <row r="794" spans="1:23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</row>
    <row r="795" spans="1:23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</row>
    <row r="796" spans="1:23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</row>
    <row r="797" spans="1:23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</row>
    <row r="798" spans="1:23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</row>
    <row r="799" spans="1:23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</row>
    <row r="800" spans="1:23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</row>
    <row r="801" spans="1:23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</row>
    <row r="802" spans="1:23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</row>
    <row r="803" spans="1:23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</row>
    <row r="804" spans="1:23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</row>
    <row r="805" spans="1:23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</row>
    <row r="806" spans="1:23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</row>
    <row r="807" spans="1:23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</row>
    <row r="808" spans="1:23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</row>
    <row r="809" spans="1:23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</row>
    <row r="810" spans="1:23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</row>
    <row r="811" spans="1:23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</row>
    <row r="812" spans="1:23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</row>
    <row r="813" spans="1:23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</row>
    <row r="814" spans="1:23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</row>
    <row r="815" spans="1:23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</row>
    <row r="816" spans="1:23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</row>
    <row r="817" spans="1:23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</row>
    <row r="818" spans="1:23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</row>
    <row r="819" spans="1:23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</row>
    <row r="820" spans="1:23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</row>
    <row r="821" spans="1:23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</row>
    <row r="822" spans="1:23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</row>
    <row r="823" spans="1:23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</row>
    <row r="824" spans="1:23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</row>
    <row r="825" spans="1:23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</row>
    <row r="826" spans="1:23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</row>
    <row r="827" spans="1:23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</row>
    <row r="828" spans="1:23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</row>
    <row r="829" spans="1:23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</row>
    <row r="830" spans="1:23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</row>
    <row r="831" spans="1:23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</row>
    <row r="832" spans="1:23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</row>
    <row r="833" spans="1:23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</row>
    <row r="834" spans="1:23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</row>
    <row r="835" spans="1:23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</row>
    <row r="836" spans="1:23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</row>
    <row r="837" spans="1:23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</row>
    <row r="838" spans="1:23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</row>
    <row r="839" spans="1:23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</row>
    <row r="840" spans="1:23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</row>
    <row r="841" spans="1:23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</row>
    <row r="842" spans="1:23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</row>
    <row r="843" spans="1:23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</row>
    <row r="844" spans="1:23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</row>
    <row r="845" spans="1:23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</row>
    <row r="846" spans="1:23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</row>
    <row r="847" spans="1:23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</row>
    <row r="848" spans="1:23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</row>
    <row r="849" spans="1:23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</row>
    <row r="850" spans="1:23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</row>
    <row r="851" spans="1:23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</row>
    <row r="852" spans="1:23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</row>
    <row r="853" spans="1:23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</row>
    <row r="854" spans="1:23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</row>
    <row r="855" spans="1:23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</row>
    <row r="856" spans="1:23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</row>
    <row r="857" spans="1:23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</row>
    <row r="858" spans="1:23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</row>
    <row r="859" spans="1:23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</row>
    <row r="860" spans="1:23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</row>
    <row r="861" spans="1:23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</row>
    <row r="862" spans="1:23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</row>
    <row r="863" spans="1:23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</row>
    <row r="864" spans="1:23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</row>
    <row r="865" spans="1:23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6" spans="1:23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</row>
    <row r="867" spans="1:23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</row>
    <row r="868" spans="1:23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</row>
    <row r="869" spans="1:23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0" spans="1:23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</row>
    <row r="871" spans="1:23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</row>
    <row r="872" spans="1:23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</row>
    <row r="873" spans="1:23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</row>
    <row r="874" spans="1:23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5" spans="1:23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</row>
    <row r="876" spans="1:23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</row>
    <row r="877" spans="1:23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878" spans="1:23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</row>
    <row r="879" spans="1:23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</row>
    <row r="880" spans="1:23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</row>
    <row r="881" spans="1:23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</row>
    <row r="882" spans="1:23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</row>
    <row r="883" spans="1:23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</row>
    <row r="884" spans="1:23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</row>
    <row r="885" spans="1:23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</row>
    <row r="886" spans="1:23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</row>
    <row r="887" spans="1:23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</row>
    <row r="888" spans="1:23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</row>
    <row r="889" spans="1:23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</row>
    <row r="890" spans="1:23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</row>
    <row r="891" spans="1:23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</row>
    <row r="892" spans="1:23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</row>
    <row r="893" spans="1:23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</row>
    <row r="894" spans="1:23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</row>
    <row r="895" spans="1:23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</row>
    <row r="896" spans="1:23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</row>
    <row r="897" spans="1:23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</row>
    <row r="898" spans="1:23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</row>
    <row r="899" spans="1:23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</row>
    <row r="900" spans="1:23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</row>
    <row r="901" spans="1:23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</row>
    <row r="902" spans="1:23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</row>
    <row r="903" spans="1:23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</row>
    <row r="904" spans="1:23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</row>
    <row r="905" spans="1:23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</row>
    <row r="906" spans="1:23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</row>
    <row r="907" spans="1:23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</row>
    <row r="908" spans="1:23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</row>
    <row r="909" spans="1:23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</row>
    <row r="910" spans="1:23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</row>
    <row r="911" spans="1:23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</row>
    <row r="912" spans="1:23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</row>
    <row r="913" spans="1:23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</row>
    <row r="914" spans="1:23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</row>
    <row r="915" spans="1:23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</row>
    <row r="916" spans="1:23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</row>
    <row r="917" spans="1:23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</row>
    <row r="918" spans="1:23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</row>
    <row r="919" spans="1:23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</row>
    <row r="920" spans="1:23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</row>
    <row r="921" spans="1:23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</row>
    <row r="922" spans="1:23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</row>
    <row r="923" spans="1:23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</row>
    <row r="924" spans="1:23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</row>
    <row r="925" spans="1:23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</row>
    <row r="926" spans="1:23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</row>
    <row r="927" spans="1:23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</row>
    <row r="928" spans="1:23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</row>
    <row r="929" spans="1:23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</row>
    <row r="930" spans="1:23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</row>
    <row r="931" spans="1:23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</row>
    <row r="932" spans="1:23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</row>
    <row r="933" spans="1:23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</row>
    <row r="934" spans="1:23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</row>
    <row r="935" spans="1:23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</row>
    <row r="936" spans="1:23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</row>
    <row r="937" spans="1:23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</row>
    <row r="938" spans="1:23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</row>
    <row r="939" spans="1:23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</row>
    <row r="940" spans="1:23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</row>
    <row r="941" spans="1:23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</row>
    <row r="942" spans="1:23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</row>
    <row r="943" spans="1:23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</row>
    <row r="944" spans="1:23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</row>
    <row r="945" spans="1:23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</row>
    <row r="946" spans="1:23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</row>
    <row r="947" spans="1:23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</row>
    <row r="948" spans="1:23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</row>
    <row r="949" spans="1:23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</row>
    <row r="950" spans="1:23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</row>
    <row r="951" spans="1:23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</row>
    <row r="952" spans="1:23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</row>
    <row r="953" spans="1:23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</row>
    <row r="954" spans="1:23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</row>
    <row r="955" spans="1:23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</row>
    <row r="956" spans="1:23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</row>
    <row r="957" spans="1:23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</row>
    <row r="958" spans="1:23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</row>
    <row r="959" spans="1:23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</row>
    <row r="960" spans="1:23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</row>
    <row r="961" spans="1:23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</row>
    <row r="962" spans="1:23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</row>
    <row r="963" spans="1:23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</row>
    <row r="964" spans="1:23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</row>
    <row r="965" spans="1:23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</row>
    <row r="966" spans="1:23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</row>
    <row r="967" spans="1:23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</row>
    <row r="968" spans="1:23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</row>
    <row r="969" spans="1:23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</row>
    <row r="970" spans="1:23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</row>
    <row r="971" spans="1:23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</row>
    <row r="972" spans="1:23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</row>
    <row r="973" spans="1:23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</row>
    <row r="974" spans="1:23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</row>
    <row r="975" spans="1:23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</row>
    <row r="976" spans="1:23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</row>
    <row r="977" spans="1:23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</row>
    <row r="978" spans="1:23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</row>
    <row r="979" spans="1:23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</row>
    <row r="980" spans="1:23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</row>
    <row r="981" spans="1:23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</row>
    <row r="982" spans="1:23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</row>
    <row r="983" spans="1:23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</row>
    <row r="984" spans="1:23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</row>
    <row r="985" spans="1:23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</row>
    <row r="986" spans="1:23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</row>
    <row r="987" spans="1:23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</row>
    <row r="988" spans="1:23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</row>
    <row r="989" spans="1:23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</row>
    <row r="990" spans="1:23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</row>
    <row r="991" spans="1:23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</row>
    <row r="992" spans="1:23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</row>
    <row r="993" spans="1:23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</row>
    <row r="994" spans="1:23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</row>
    <row r="995" spans="1:23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</row>
    <row r="996" spans="1:23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</row>
    <row r="997" spans="1:23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</row>
    <row r="998" spans="1:23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</row>
    <row r="999" spans="1:23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</row>
    <row r="1000" spans="1:23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</row>
    <row r="1001" spans="1:23" x14ac:dyDescent="0.3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</row>
    <row r="1002" spans="1:23" x14ac:dyDescent="0.3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</row>
    <row r="1003" spans="1:23" x14ac:dyDescent="0.3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</row>
    <row r="1004" spans="1:23" x14ac:dyDescent="0.3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</row>
    <row r="1005" spans="1:23" x14ac:dyDescent="0.3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</row>
    <row r="1006" spans="1:23" x14ac:dyDescent="0.3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</row>
    <row r="1007" spans="1:23" x14ac:dyDescent="0.3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</row>
    <row r="1008" spans="1:23" x14ac:dyDescent="0.3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</row>
    <row r="1009" spans="1:23" x14ac:dyDescent="0.3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</row>
    <row r="1010" spans="1:23" x14ac:dyDescent="0.3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</row>
    <row r="1011" spans="1:23" x14ac:dyDescent="0.3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</row>
    <row r="1012" spans="1:23" x14ac:dyDescent="0.3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</row>
    <row r="1013" spans="1:23" x14ac:dyDescent="0.3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</row>
    <row r="1014" spans="1:23" x14ac:dyDescent="0.3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</row>
    <row r="1015" spans="1:23" x14ac:dyDescent="0.3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</row>
    <row r="1016" spans="1:23" x14ac:dyDescent="0.3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</row>
    <row r="1017" spans="1:23" x14ac:dyDescent="0.3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</row>
    <row r="1018" spans="1:23" x14ac:dyDescent="0.3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</row>
    <row r="1019" spans="1:23" x14ac:dyDescent="0.3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</row>
    <row r="1020" spans="1:23" x14ac:dyDescent="0.3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</row>
    <row r="1021" spans="1:23" x14ac:dyDescent="0.3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</row>
    <row r="1022" spans="1:23" x14ac:dyDescent="0.3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</row>
    <row r="1023" spans="1:23" x14ac:dyDescent="0.3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</row>
    <row r="1024" spans="1:23" x14ac:dyDescent="0.3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</row>
    <row r="1025" spans="1:23" x14ac:dyDescent="0.3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</row>
    <row r="1026" spans="1:23" x14ac:dyDescent="0.3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</row>
    <row r="1027" spans="1:23" x14ac:dyDescent="0.3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</row>
    <row r="1028" spans="1:23" x14ac:dyDescent="0.3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</row>
    <row r="1029" spans="1:23" x14ac:dyDescent="0.3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</row>
    <row r="1030" spans="1:23" x14ac:dyDescent="0.3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</row>
    <row r="1031" spans="1:23" x14ac:dyDescent="0.35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</row>
    <row r="1032" spans="1:23" x14ac:dyDescent="0.35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</row>
    <row r="1033" spans="1:23" x14ac:dyDescent="0.35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</row>
    <row r="1034" spans="1:23" x14ac:dyDescent="0.35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</row>
    <row r="1035" spans="1:23" x14ac:dyDescent="0.35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</row>
    <row r="1036" spans="1:23" x14ac:dyDescent="0.35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</row>
    <row r="1037" spans="1:23" x14ac:dyDescent="0.35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</row>
    <row r="1038" spans="1:23" x14ac:dyDescent="0.35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</row>
    <row r="1039" spans="1:23" x14ac:dyDescent="0.35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</row>
    <row r="1040" spans="1:23" x14ac:dyDescent="0.35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</row>
    <row r="1041" spans="1:23" x14ac:dyDescent="0.35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</row>
  </sheetData>
  <printOptions horizontalCentered="1" gridLines="1"/>
  <pageMargins left="0.7" right="0.7" top="0.75" bottom="0.75" header="0" footer="0"/>
  <pageSetup paperSize="9" fitToWidth="0" pageOrder="overThenDown" orientation="portrait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Y1039"/>
  <sheetViews>
    <sheetView showGridLines="0" zoomScale="85" zoomScaleNormal="85" workbookViewId="0">
      <selection activeCell="L17" sqref="L17"/>
    </sheetView>
  </sheetViews>
  <sheetFormatPr defaultColWidth="14.453125" defaultRowHeight="15" customHeight="1" x14ac:dyDescent="0.35"/>
  <cols>
    <col min="1" max="1" width="78.08984375" customWidth="1"/>
    <col min="2" max="2" width="14.453125" customWidth="1"/>
    <col min="3" max="5" width="15.81640625" customWidth="1"/>
    <col min="6" max="6" width="22.7265625" customWidth="1"/>
    <col min="7" max="7" width="24.453125" customWidth="1"/>
    <col min="9" max="9" width="15.36328125" customWidth="1"/>
  </cols>
  <sheetData>
    <row r="1" spans="1:25" x14ac:dyDescent="0.35">
      <c r="A1" s="13" t="s">
        <v>4</v>
      </c>
      <c r="B1" s="13" t="s">
        <v>5</v>
      </c>
      <c r="C1" s="13" t="s">
        <v>6</v>
      </c>
      <c r="D1" s="14" t="s">
        <v>87</v>
      </c>
      <c r="E1" s="14" t="s">
        <v>86</v>
      </c>
      <c r="F1" s="13" t="s">
        <v>84</v>
      </c>
      <c r="G1" s="13" t="s">
        <v>85</v>
      </c>
      <c r="H1" s="14" t="s">
        <v>89</v>
      </c>
      <c r="I1" s="15" t="s">
        <v>90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x14ac:dyDescent="0.35">
      <c r="A2" s="1" t="s">
        <v>7</v>
      </c>
      <c r="B2" s="1" t="s">
        <v>3</v>
      </c>
      <c r="C2" s="11">
        <v>44166</v>
      </c>
      <c r="D2" s="3">
        <f>YEAR(C2)</f>
        <v>2020</v>
      </c>
      <c r="E2" s="3">
        <f>MONTH(C2)</f>
        <v>12</v>
      </c>
      <c r="F2" s="10">
        <v>1</v>
      </c>
      <c r="G2" s="12">
        <v>0</v>
      </c>
      <c r="H2" s="12">
        <v>0</v>
      </c>
      <c r="I2" s="16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x14ac:dyDescent="0.35">
      <c r="A3" s="1" t="s">
        <v>8</v>
      </c>
      <c r="B3" s="1" t="s">
        <v>3</v>
      </c>
      <c r="C3" s="11">
        <v>44166</v>
      </c>
      <c r="D3" s="3">
        <f t="shared" ref="D3:D60" si="0">YEAR(C3)</f>
        <v>2020</v>
      </c>
      <c r="E3" s="3">
        <f t="shared" ref="E3:E60" si="1">MONTH(C3)</f>
        <v>12</v>
      </c>
      <c r="F3" s="10">
        <v>1</v>
      </c>
      <c r="G3" s="12">
        <v>0</v>
      </c>
      <c r="H3" s="12">
        <v>0</v>
      </c>
      <c r="I3" s="12">
        <v>1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35">
      <c r="A4" s="1" t="s">
        <v>9</v>
      </c>
      <c r="B4" s="1" t="s">
        <v>3</v>
      </c>
      <c r="C4" s="11">
        <v>44166</v>
      </c>
      <c r="D4" s="3">
        <f t="shared" si="0"/>
        <v>2020</v>
      </c>
      <c r="E4" s="3">
        <f t="shared" si="1"/>
        <v>12</v>
      </c>
      <c r="F4" s="10">
        <v>1</v>
      </c>
      <c r="G4" s="12">
        <v>0</v>
      </c>
      <c r="H4" s="12">
        <v>1</v>
      </c>
      <c r="I4" s="12">
        <v>0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x14ac:dyDescent="0.35">
      <c r="A5" s="1" t="s">
        <v>10</v>
      </c>
      <c r="B5" s="1" t="s">
        <v>3</v>
      </c>
      <c r="C5" s="11">
        <v>44166</v>
      </c>
      <c r="D5" s="3">
        <f t="shared" si="0"/>
        <v>2020</v>
      </c>
      <c r="E5" s="3">
        <f t="shared" si="1"/>
        <v>12</v>
      </c>
      <c r="F5" s="10">
        <v>1</v>
      </c>
      <c r="G5" s="12">
        <v>0</v>
      </c>
      <c r="H5" s="12">
        <v>1</v>
      </c>
      <c r="I5" s="12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35">
      <c r="A6" s="1" t="s">
        <v>11</v>
      </c>
      <c r="B6" s="1" t="s">
        <v>3</v>
      </c>
      <c r="C6" s="11">
        <v>44927</v>
      </c>
      <c r="D6" s="3">
        <f t="shared" si="0"/>
        <v>2023</v>
      </c>
      <c r="E6" s="3">
        <f t="shared" si="1"/>
        <v>1</v>
      </c>
      <c r="F6" s="10">
        <v>1</v>
      </c>
      <c r="G6" s="12">
        <v>0</v>
      </c>
      <c r="H6" s="12">
        <v>0</v>
      </c>
      <c r="I6" s="12">
        <v>1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x14ac:dyDescent="0.35">
      <c r="A7" s="1" t="s">
        <v>12</v>
      </c>
      <c r="B7" s="1" t="s">
        <v>3</v>
      </c>
      <c r="C7" s="11">
        <v>44166</v>
      </c>
      <c r="D7" s="3">
        <f t="shared" si="0"/>
        <v>2020</v>
      </c>
      <c r="E7" s="3">
        <f t="shared" si="1"/>
        <v>12</v>
      </c>
      <c r="F7" s="10">
        <v>1</v>
      </c>
      <c r="G7" s="12">
        <v>0</v>
      </c>
      <c r="H7" s="12">
        <v>0</v>
      </c>
      <c r="I7" s="12">
        <v>1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x14ac:dyDescent="0.35">
      <c r="A8" s="1" t="s">
        <v>13</v>
      </c>
      <c r="B8" s="1" t="s">
        <v>3</v>
      </c>
      <c r="C8" s="11">
        <v>44166</v>
      </c>
      <c r="D8" s="3">
        <f t="shared" si="0"/>
        <v>2020</v>
      </c>
      <c r="E8" s="3">
        <f t="shared" si="1"/>
        <v>12</v>
      </c>
      <c r="F8" s="10">
        <v>1</v>
      </c>
      <c r="G8" s="12">
        <v>0</v>
      </c>
      <c r="H8" s="12">
        <v>0</v>
      </c>
      <c r="I8" s="12">
        <v>1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x14ac:dyDescent="0.35">
      <c r="A9" s="1" t="s">
        <v>14</v>
      </c>
      <c r="B9" s="1" t="s">
        <v>3</v>
      </c>
      <c r="C9" s="11">
        <v>44166</v>
      </c>
      <c r="D9" s="3">
        <f t="shared" si="0"/>
        <v>2020</v>
      </c>
      <c r="E9" s="3">
        <f t="shared" si="1"/>
        <v>12</v>
      </c>
      <c r="F9" s="10">
        <v>1</v>
      </c>
      <c r="G9" s="12">
        <v>0</v>
      </c>
      <c r="H9" s="12">
        <v>0</v>
      </c>
      <c r="I9" s="12">
        <v>1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x14ac:dyDescent="0.35">
      <c r="A10" s="1" t="s">
        <v>15</v>
      </c>
      <c r="B10" s="1" t="s">
        <v>3</v>
      </c>
      <c r="C10" s="11">
        <v>44166</v>
      </c>
      <c r="D10" s="3">
        <f t="shared" si="0"/>
        <v>2020</v>
      </c>
      <c r="E10" s="3">
        <f t="shared" si="1"/>
        <v>12</v>
      </c>
      <c r="F10" s="10">
        <v>1</v>
      </c>
      <c r="G10" s="12">
        <v>0</v>
      </c>
      <c r="H10" s="12">
        <v>0</v>
      </c>
      <c r="I10" s="12">
        <v>1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x14ac:dyDescent="0.35">
      <c r="A11" s="1" t="s">
        <v>16</v>
      </c>
      <c r="B11" s="1" t="s">
        <v>3</v>
      </c>
      <c r="C11" s="11">
        <v>42278</v>
      </c>
      <c r="D11" s="3">
        <f t="shared" si="0"/>
        <v>2015</v>
      </c>
      <c r="E11" s="3">
        <f t="shared" si="1"/>
        <v>10</v>
      </c>
      <c r="F11" s="10">
        <v>1</v>
      </c>
      <c r="G11" s="12">
        <v>0</v>
      </c>
      <c r="H11" s="12">
        <v>1</v>
      </c>
      <c r="I11" s="12">
        <v>0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x14ac:dyDescent="0.35">
      <c r="A12" s="1" t="s">
        <v>17</v>
      </c>
      <c r="B12" s="1" t="s">
        <v>3</v>
      </c>
      <c r="C12" s="11">
        <v>44166</v>
      </c>
      <c r="D12" s="3">
        <f t="shared" si="0"/>
        <v>2020</v>
      </c>
      <c r="E12" s="3">
        <f t="shared" si="1"/>
        <v>12</v>
      </c>
      <c r="F12" s="10">
        <v>1</v>
      </c>
      <c r="G12" s="12">
        <v>0</v>
      </c>
      <c r="H12" s="12">
        <v>0</v>
      </c>
      <c r="I12" s="12">
        <v>1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35">
      <c r="A13" s="1" t="s">
        <v>18</v>
      </c>
      <c r="B13" s="1" t="s">
        <v>3</v>
      </c>
      <c r="C13" s="11">
        <v>44166</v>
      </c>
      <c r="D13" s="3">
        <f t="shared" si="0"/>
        <v>2020</v>
      </c>
      <c r="E13" s="3">
        <f t="shared" si="1"/>
        <v>12</v>
      </c>
      <c r="F13" s="10">
        <v>1</v>
      </c>
      <c r="G13" s="12">
        <v>0</v>
      </c>
      <c r="H13" s="12">
        <v>0</v>
      </c>
      <c r="I13" s="12">
        <v>1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x14ac:dyDescent="0.35">
      <c r="A14" s="1" t="s">
        <v>19</v>
      </c>
      <c r="B14" s="1" t="s">
        <v>3</v>
      </c>
      <c r="C14" s="11">
        <v>44166</v>
      </c>
      <c r="D14" s="3">
        <f t="shared" si="0"/>
        <v>2020</v>
      </c>
      <c r="E14" s="3">
        <f t="shared" si="1"/>
        <v>12</v>
      </c>
      <c r="F14" s="10">
        <v>1</v>
      </c>
      <c r="G14" s="12">
        <v>0</v>
      </c>
      <c r="H14" s="12">
        <v>0</v>
      </c>
      <c r="I14" s="12">
        <v>1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x14ac:dyDescent="0.35">
      <c r="A15" s="1" t="s">
        <v>20</v>
      </c>
      <c r="B15" s="1" t="s">
        <v>3</v>
      </c>
      <c r="C15" s="11">
        <v>44166</v>
      </c>
      <c r="D15" s="3">
        <f t="shared" si="0"/>
        <v>2020</v>
      </c>
      <c r="E15" s="3">
        <f t="shared" si="1"/>
        <v>12</v>
      </c>
      <c r="F15" s="10">
        <v>1</v>
      </c>
      <c r="G15" s="12">
        <v>0</v>
      </c>
      <c r="H15" s="12">
        <v>1</v>
      </c>
      <c r="I15" s="12">
        <v>0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x14ac:dyDescent="0.35">
      <c r="A16" s="1" t="s">
        <v>21</v>
      </c>
      <c r="B16" s="1" t="s">
        <v>3</v>
      </c>
      <c r="C16" s="11">
        <v>44166</v>
      </c>
      <c r="D16" s="3">
        <f t="shared" si="0"/>
        <v>2020</v>
      </c>
      <c r="E16" s="3">
        <f t="shared" si="1"/>
        <v>12</v>
      </c>
      <c r="F16" s="10">
        <v>1</v>
      </c>
      <c r="G16" s="12">
        <v>0</v>
      </c>
      <c r="H16" s="12">
        <v>1</v>
      </c>
      <c r="I16" s="12">
        <v>0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x14ac:dyDescent="0.35">
      <c r="A17" s="1" t="s">
        <v>22</v>
      </c>
      <c r="B17" s="1" t="s">
        <v>3</v>
      </c>
      <c r="C17" s="11">
        <v>44166</v>
      </c>
      <c r="D17" s="3">
        <f t="shared" si="0"/>
        <v>2020</v>
      </c>
      <c r="E17" s="3">
        <f t="shared" si="1"/>
        <v>12</v>
      </c>
      <c r="F17" s="10">
        <v>1</v>
      </c>
      <c r="G17" s="12">
        <v>0</v>
      </c>
      <c r="H17" s="12">
        <v>1</v>
      </c>
      <c r="I17" s="12">
        <v>0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x14ac:dyDescent="0.35">
      <c r="A18" s="1" t="s">
        <v>23</v>
      </c>
      <c r="B18" s="1" t="s">
        <v>3</v>
      </c>
      <c r="C18" s="11">
        <v>43070</v>
      </c>
      <c r="D18" s="3">
        <f t="shared" si="0"/>
        <v>2017</v>
      </c>
      <c r="E18" s="3">
        <f t="shared" si="1"/>
        <v>12</v>
      </c>
      <c r="F18" s="10">
        <v>1</v>
      </c>
      <c r="G18" s="12">
        <v>0</v>
      </c>
      <c r="H18" s="12">
        <v>1</v>
      </c>
      <c r="I18" s="12">
        <v>0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x14ac:dyDescent="0.35">
      <c r="A19" s="1" t="s">
        <v>26</v>
      </c>
      <c r="B19" s="1" t="s">
        <v>3</v>
      </c>
      <c r="C19" s="11">
        <v>43132</v>
      </c>
      <c r="D19" s="3">
        <f t="shared" si="0"/>
        <v>2018</v>
      </c>
      <c r="E19" s="3">
        <f t="shared" si="1"/>
        <v>2</v>
      </c>
      <c r="F19" s="12">
        <v>0</v>
      </c>
      <c r="G19" s="10">
        <v>1</v>
      </c>
      <c r="H19" s="12">
        <v>1</v>
      </c>
      <c r="I19" s="12">
        <v>0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x14ac:dyDescent="0.35">
      <c r="A20" s="1" t="s">
        <v>27</v>
      </c>
      <c r="B20" s="1" t="s">
        <v>3</v>
      </c>
      <c r="C20" s="11">
        <v>43070</v>
      </c>
      <c r="D20" s="3">
        <f t="shared" si="0"/>
        <v>2017</v>
      </c>
      <c r="E20" s="3">
        <f t="shared" si="1"/>
        <v>12</v>
      </c>
      <c r="F20" s="12">
        <v>0</v>
      </c>
      <c r="G20" s="10">
        <v>1</v>
      </c>
      <c r="H20" s="12">
        <v>1</v>
      </c>
      <c r="I20" s="12">
        <v>0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x14ac:dyDescent="0.35">
      <c r="A21" s="6" t="s">
        <v>88</v>
      </c>
      <c r="B21" s="1" t="s">
        <v>3</v>
      </c>
      <c r="C21" s="11">
        <v>41456</v>
      </c>
      <c r="D21" s="3">
        <f t="shared" si="0"/>
        <v>2013</v>
      </c>
      <c r="E21" s="3">
        <f t="shared" si="1"/>
        <v>7</v>
      </c>
      <c r="F21" s="12">
        <v>0</v>
      </c>
      <c r="G21" s="10">
        <v>1</v>
      </c>
      <c r="H21" s="12">
        <v>0</v>
      </c>
      <c r="I21" s="12">
        <v>1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x14ac:dyDescent="0.35">
      <c r="A22" s="1" t="s">
        <v>29</v>
      </c>
      <c r="B22" s="1" t="s">
        <v>3</v>
      </c>
      <c r="C22" s="11">
        <v>43282</v>
      </c>
      <c r="D22" s="3">
        <f t="shared" si="0"/>
        <v>2018</v>
      </c>
      <c r="E22" s="3">
        <f t="shared" si="1"/>
        <v>7</v>
      </c>
      <c r="F22" s="12">
        <v>0</v>
      </c>
      <c r="G22" s="10">
        <v>1</v>
      </c>
      <c r="H22" s="12">
        <v>0</v>
      </c>
      <c r="I22" s="12">
        <v>1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x14ac:dyDescent="0.35">
      <c r="A23" s="1" t="s">
        <v>30</v>
      </c>
      <c r="B23" s="1" t="s">
        <v>3</v>
      </c>
      <c r="C23" s="11">
        <v>42370</v>
      </c>
      <c r="D23" s="3">
        <f t="shared" si="0"/>
        <v>2016</v>
      </c>
      <c r="E23" s="3">
        <f t="shared" si="1"/>
        <v>1</v>
      </c>
      <c r="F23" s="10">
        <v>1</v>
      </c>
      <c r="G23" s="12">
        <v>0</v>
      </c>
      <c r="H23" s="12">
        <v>0</v>
      </c>
      <c r="I23" s="12">
        <v>1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x14ac:dyDescent="0.35">
      <c r="A24" s="1" t="s">
        <v>31</v>
      </c>
      <c r="B24" s="1" t="s">
        <v>3</v>
      </c>
      <c r="C24" s="11">
        <v>42736</v>
      </c>
      <c r="D24" s="3">
        <f t="shared" si="0"/>
        <v>2017</v>
      </c>
      <c r="E24" s="3">
        <f t="shared" si="1"/>
        <v>1</v>
      </c>
      <c r="F24" s="12">
        <v>0</v>
      </c>
      <c r="G24" s="10">
        <v>1</v>
      </c>
      <c r="H24" s="12">
        <v>0</v>
      </c>
      <c r="I24" s="12">
        <v>1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35">
      <c r="A25" s="1" t="s">
        <v>32</v>
      </c>
      <c r="B25" s="1" t="s">
        <v>3</v>
      </c>
      <c r="C25" s="11">
        <v>42826</v>
      </c>
      <c r="D25" s="3">
        <f t="shared" si="0"/>
        <v>2017</v>
      </c>
      <c r="E25" s="3">
        <f t="shared" si="1"/>
        <v>4</v>
      </c>
      <c r="F25" s="12">
        <v>0</v>
      </c>
      <c r="G25" s="10">
        <v>1</v>
      </c>
      <c r="H25" s="12">
        <v>0</v>
      </c>
      <c r="I25" s="12">
        <v>1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x14ac:dyDescent="0.35">
      <c r="A26" s="1" t="s">
        <v>33</v>
      </c>
      <c r="B26" s="1" t="s">
        <v>3</v>
      </c>
      <c r="C26" s="11">
        <v>42767</v>
      </c>
      <c r="D26" s="3">
        <f t="shared" si="0"/>
        <v>2017</v>
      </c>
      <c r="E26" s="3">
        <f t="shared" si="1"/>
        <v>2</v>
      </c>
      <c r="F26" s="12">
        <v>0</v>
      </c>
      <c r="G26" s="10">
        <v>1</v>
      </c>
      <c r="H26" s="12">
        <v>1</v>
      </c>
      <c r="I26" s="12">
        <v>0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x14ac:dyDescent="0.35">
      <c r="A27" s="1" t="s">
        <v>34</v>
      </c>
      <c r="B27" s="1" t="s">
        <v>3</v>
      </c>
      <c r="C27" s="11">
        <v>43040</v>
      </c>
      <c r="D27" s="3">
        <f t="shared" si="0"/>
        <v>2017</v>
      </c>
      <c r="E27" s="3">
        <f t="shared" si="1"/>
        <v>11</v>
      </c>
      <c r="F27" s="10">
        <v>1</v>
      </c>
      <c r="G27" s="12">
        <v>0</v>
      </c>
      <c r="H27" s="12">
        <v>0</v>
      </c>
      <c r="I27" s="12">
        <v>1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x14ac:dyDescent="0.35">
      <c r="A28" s="1" t="s">
        <v>35</v>
      </c>
      <c r="B28" s="1" t="s">
        <v>3</v>
      </c>
      <c r="C28" s="11">
        <v>42736</v>
      </c>
      <c r="D28" s="3">
        <f t="shared" si="0"/>
        <v>2017</v>
      </c>
      <c r="E28" s="3">
        <f t="shared" si="1"/>
        <v>1</v>
      </c>
      <c r="F28" s="10">
        <v>1</v>
      </c>
      <c r="G28" s="12">
        <v>0</v>
      </c>
      <c r="H28" s="12">
        <v>0</v>
      </c>
      <c r="I28" s="12">
        <v>1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x14ac:dyDescent="0.35">
      <c r="A29" s="1" t="s">
        <v>36</v>
      </c>
      <c r="B29" s="1" t="s">
        <v>3</v>
      </c>
      <c r="C29" s="11">
        <v>42430</v>
      </c>
      <c r="D29" s="3">
        <f t="shared" si="0"/>
        <v>2016</v>
      </c>
      <c r="E29" s="3">
        <f t="shared" si="1"/>
        <v>3</v>
      </c>
      <c r="F29" s="10">
        <v>1</v>
      </c>
      <c r="G29" s="12">
        <v>0</v>
      </c>
      <c r="H29" s="12">
        <v>1</v>
      </c>
      <c r="I29" s="12">
        <v>0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x14ac:dyDescent="0.35">
      <c r="A30" s="1" t="s">
        <v>37</v>
      </c>
      <c r="B30" s="1" t="s">
        <v>3</v>
      </c>
      <c r="C30" s="11">
        <v>44348</v>
      </c>
      <c r="D30" s="3">
        <f t="shared" si="0"/>
        <v>2021</v>
      </c>
      <c r="E30" s="3">
        <f t="shared" si="1"/>
        <v>6</v>
      </c>
      <c r="F30" s="10">
        <v>1</v>
      </c>
      <c r="G30" s="12">
        <v>0</v>
      </c>
      <c r="H30" s="12">
        <v>1</v>
      </c>
      <c r="I30" s="12">
        <v>0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x14ac:dyDescent="0.35">
      <c r="A31" s="1" t="s">
        <v>38</v>
      </c>
      <c r="B31" s="1" t="s">
        <v>3</v>
      </c>
      <c r="C31" s="11">
        <v>43647</v>
      </c>
      <c r="D31" s="3">
        <f t="shared" si="0"/>
        <v>2019</v>
      </c>
      <c r="E31" s="3">
        <f t="shared" si="1"/>
        <v>7</v>
      </c>
      <c r="F31" s="12">
        <v>0</v>
      </c>
      <c r="G31" s="10">
        <v>1</v>
      </c>
      <c r="H31" s="12">
        <v>0</v>
      </c>
      <c r="I31" s="12">
        <v>1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x14ac:dyDescent="0.35">
      <c r="A32" s="1" t="s">
        <v>39</v>
      </c>
      <c r="B32" s="1" t="s">
        <v>3</v>
      </c>
      <c r="C32" s="11">
        <v>43983</v>
      </c>
      <c r="D32" s="3">
        <f t="shared" si="0"/>
        <v>2020</v>
      </c>
      <c r="E32" s="3">
        <f t="shared" si="1"/>
        <v>6</v>
      </c>
      <c r="F32" s="10">
        <v>1</v>
      </c>
      <c r="G32" s="12">
        <v>0</v>
      </c>
      <c r="H32" s="12">
        <v>0</v>
      </c>
      <c r="I32" s="12">
        <v>1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x14ac:dyDescent="0.35">
      <c r="A33" s="1" t="s">
        <v>40</v>
      </c>
      <c r="B33" s="1" t="s">
        <v>3</v>
      </c>
      <c r="C33" s="11">
        <v>44501</v>
      </c>
      <c r="D33" s="3">
        <f t="shared" si="0"/>
        <v>2021</v>
      </c>
      <c r="E33" s="3">
        <f t="shared" si="1"/>
        <v>11</v>
      </c>
      <c r="F33" s="10">
        <v>1</v>
      </c>
      <c r="G33" s="12">
        <v>0</v>
      </c>
      <c r="H33" s="12">
        <v>0</v>
      </c>
      <c r="I33" s="12">
        <v>1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x14ac:dyDescent="0.35">
      <c r="A34" s="1" t="s">
        <v>41</v>
      </c>
      <c r="B34" s="1" t="s">
        <v>3</v>
      </c>
      <c r="C34" s="11">
        <v>41852</v>
      </c>
      <c r="D34" s="3">
        <f t="shared" si="0"/>
        <v>2014</v>
      </c>
      <c r="E34" s="3">
        <f t="shared" si="1"/>
        <v>8</v>
      </c>
      <c r="F34" s="12">
        <v>0</v>
      </c>
      <c r="G34" s="12">
        <v>0</v>
      </c>
      <c r="H34" s="12">
        <v>0</v>
      </c>
      <c r="I34" s="12">
        <v>0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x14ac:dyDescent="0.35">
      <c r="A35" s="1" t="s">
        <v>42</v>
      </c>
      <c r="B35" s="1" t="s">
        <v>3</v>
      </c>
      <c r="C35" s="11">
        <v>42430</v>
      </c>
      <c r="D35" s="3">
        <f t="shared" si="0"/>
        <v>2016</v>
      </c>
      <c r="E35" s="3">
        <f t="shared" si="1"/>
        <v>3</v>
      </c>
      <c r="F35" s="12">
        <v>0</v>
      </c>
      <c r="G35" s="12">
        <v>0</v>
      </c>
      <c r="H35" s="12">
        <v>0</v>
      </c>
      <c r="I35" s="12">
        <v>0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x14ac:dyDescent="0.35">
      <c r="A36" s="1" t="s">
        <v>43</v>
      </c>
      <c r="B36" s="1" t="s">
        <v>3</v>
      </c>
      <c r="C36" s="11">
        <v>44256</v>
      </c>
      <c r="D36" s="3">
        <f t="shared" si="0"/>
        <v>2021</v>
      </c>
      <c r="E36" s="3">
        <f t="shared" si="1"/>
        <v>3</v>
      </c>
      <c r="F36" s="10">
        <v>1</v>
      </c>
      <c r="G36" s="12">
        <v>0</v>
      </c>
      <c r="H36" s="12">
        <v>0</v>
      </c>
      <c r="I36" s="12">
        <v>1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x14ac:dyDescent="0.35">
      <c r="A37" s="1" t="s">
        <v>44</v>
      </c>
      <c r="B37" s="1" t="s">
        <v>3</v>
      </c>
      <c r="C37" s="11">
        <v>42278</v>
      </c>
      <c r="D37" s="3">
        <f t="shared" si="0"/>
        <v>2015</v>
      </c>
      <c r="E37" s="3">
        <f t="shared" si="1"/>
        <v>10</v>
      </c>
      <c r="F37" s="12">
        <v>0</v>
      </c>
      <c r="G37" s="10">
        <v>1</v>
      </c>
      <c r="H37" s="12">
        <v>0</v>
      </c>
      <c r="I37" s="12">
        <v>1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x14ac:dyDescent="0.35">
      <c r="A38" s="1" t="s">
        <v>45</v>
      </c>
      <c r="B38" s="1" t="s">
        <v>3</v>
      </c>
      <c r="C38" s="11">
        <v>42217</v>
      </c>
      <c r="D38" s="3">
        <f t="shared" si="0"/>
        <v>2015</v>
      </c>
      <c r="E38" s="3">
        <f t="shared" si="1"/>
        <v>8</v>
      </c>
      <c r="F38" s="10">
        <v>0</v>
      </c>
      <c r="G38" s="12">
        <v>0</v>
      </c>
      <c r="H38" s="12">
        <v>0</v>
      </c>
      <c r="I38" s="12">
        <v>0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x14ac:dyDescent="0.35">
      <c r="A39" s="1" t="s">
        <v>46</v>
      </c>
      <c r="B39" s="1" t="s">
        <v>3</v>
      </c>
      <c r="C39" s="11">
        <v>42948</v>
      </c>
      <c r="D39" s="3">
        <f t="shared" si="0"/>
        <v>2017</v>
      </c>
      <c r="E39" s="3">
        <f t="shared" si="1"/>
        <v>8</v>
      </c>
      <c r="F39" s="12">
        <v>0</v>
      </c>
      <c r="G39" s="10">
        <v>0</v>
      </c>
      <c r="H39" s="12">
        <v>0</v>
      </c>
      <c r="I39" s="12">
        <v>0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x14ac:dyDescent="0.35">
      <c r="A40" s="1" t="s">
        <v>47</v>
      </c>
      <c r="B40" s="1" t="s">
        <v>3</v>
      </c>
      <c r="C40" s="11">
        <v>44440</v>
      </c>
      <c r="D40" s="3">
        <f t="shared" si="0"/>
        <v>2021</v>
      </c>
      <c r="E40" s="3">
        <f t="shared" si="1"/>
        <v>9</v>
      </c>
      <c r="F40" s="12">
        <v>0</v>
      </c>
      <c r="G40" s="10">
        <v>0</v>
      </c>
      <c r="H40" s="12">
        <v>0</v>
      </c>
      <c r="I40" s="12">
        <v>0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x14ac:dyDescent="0.35">
      <c r="A41" s="1" t="s">
        <v>48</v>
      </c>
      <c r="B41" s="1" t="s">
        <v>3</v>
      </c>
      <c r="C41" s="11">
        <v>43952</v>
      </c>
      <c r="D41" s="3">
        <f t="shared" si="0"/>
        <v>2020</v>
      </c>
      <c r="E41" s="3">
        <f t="shared" si="1"/>
        <v>5</v>
      </c>
      <c r="F41" s="12">
        <v>0</v>
      </c>
      <c r="G41" s="10">
        <v>1</v>
      </c>
      <c r="H41" s="12">
        <v>0</v>
      </c>
      <c r="I41" s="12">
        <v>1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x14ac:dyDescent="0.35">
      <c r="A42" s="1" t="s">
        <v>49</v>
      </c>
      <c r="B42" s="1" t="s">
        <v>3</v>
      </c>
      <c r="C42" s="11">
        <v>40940</v>
      </c>
      <c r="D42" s="3">
        <f t="shared" si="0"/>
        <v>2012</v>
      </c>
      <c r="E42" s="3">
        <f t="shared" si="1"/>
        <v>2</v>
      </c>
      <c r="F42" s="12">
        <v>0</v>
      </c>
      <c r="G42" s="10">
        <v>1</v>
      </c>
      <c r="H42" s="12">
        <v>1</v>
      </c>
      <c r="I42" s="12">
        <v>0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x14ac:dyDescent="0.35">
      <c r="A43" s="1" t="s">
        <v>50</v>
      </c>
      <c r="B43" s="1" t="s">
        <v>3</v>
      </c>
      <c r="C43" s="11">
        <v>41760</v>
      </c>
      <c r="D43" s="3">
        <f t="shared" si="0"/>
        <v>2014</v>
      </c>
      <c r="E43" s="3">
        <f t="shared" si="1"/>
        <v>5</v>
      </c>
      <c r="F43" s="12">
        <v>0</v>
      </c>
      <c r="G43" s="10">
        <v>0</v>
      </c>
      <c r="H43" s="12">
        <v>0</v>
      </c>
      <c r="I43" s="12">
        <v>0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x14ac:dyDescent="0.35">
      <c r="A44" s="1" t="s">
        <v>51</v>
      </c>
      <c r="B44" s="1" t="s">
        <v>3</v>
      </c>
      <c r="C44" s="11">
        <v>42370</v>
      </c>
      <c r="D44" s="3">
        <f t="shared" si="0"/>
        <v>2016</v>
      </c>
      <c r="E44" s="3">
        <f t="shared" si="1"/>
        <v>1</v>
      </c>
      <c r="F44" s="12">
        <v>0</v>
      </c>
      <c r="G44" s="10">
        <v>1</v>
      </c>
      <c r="H44" s="12">
        <v>0</v>
      </c>
      <c r="I44" s="12">
        <v>1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x14ac:dyDescent="0.35">
      <c r="A45" s="1" t="s">
        <v>52</v>
      </c>
      <c r="B45" s="1" t="s">
        <v>3</v>
      </c>
      <c r="C45" s="11">
        <v>44378</v>
      </c>
      <c r="D45" s="3">
        <f t="shared" si="0"/>
        <v>2021</v>
      </c>
      <c r="E45" s="3">
        <f t="shared" si="1"/>
        <v>7</v>
      </c>
      <c r="F45" s="12">
        <v>0</v>
      </c>
      <c r="G45" s="10">
        <v>1</v>
      </c>
      <c r="H45" s="12">
        <v>1</v>
      </c>
      <c r="I45" s="12">
        <v>0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x14ac:dyDescent="0.35">
      <c r="A46" s="1" t="s">
        <v>53</v>
      </c>
      <c r="B46" s="1" t="s">
        <v>3</v>
      </c>
      <c r="C46" s="11">
        <v>42248</v>
      </c>
      <c r="D46" s="3">
        <f t="shared" si="0"/>
        <v>2015</v>
      </c>
      <c r="E46" s="3">
        <f t="shared" si="1"/>
        <v>9</v>
      </c>
      <c r="F46" s="12">
        <v>0</v>
      </c>
      <c r="G46" s="10">
        <v>0</v>
      </c>
      <c r="H46" s="12">
        <v>0</v>
      </c>
      <c r="I46" s="12">
        <v>0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x14ac:dyDescent="0.35">
      <c r="A47" s="1" t="s">
        <v>54</v>
      </c>
      <c r="B47" s="1" t="s">
        <v>3</v>
      </c>
      <c r="C47" s="11">
        <v>43070</v>
      </c>
      <c r="D47" s="3">
        <f t="shared" si="0"/>
        <v>2017</v>
      </c>
      <c r="E47" s="3">
        <f t="shared" si="1"/>
        <v>12</v>
      </c>
      <c r="F47" s="10">
        <v>1</v>
      </c>
      <c r="G47" s="12">
        <v>0</v>
      </c>
      <c r="H47" s="12">
        <v>1</v>
      </c>
      <c r="I47" s="12">
        <v>0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x14ac:dyDescent="0.35">
      <c r="A48" s="1" t="s">
        <v>55</v>
      </c>
      <c r="B48" s="1" t="s">
        <v>3</v>
      </c>
      <c r="C48" s="11">
        <v>43221</v>
      </c>
      <c r="D48" s="3">
        <f t="shared" si="0"/>
        <v>2018</v>
      </c>
      <c r="E48" s="3">
        <f t="shared" si="1"/>
        <v>5</v>
      </c>
      <c r="F48" s="10">
        <v>1</v>
      </c>
      <c r="G48" s="12">
        <v>0</v>
      </c>
      <c r="H48" s="12">
        <v>1</v>
      </c>
      <c r="I48" s="12">
        <v>0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x14ac:dyDescent="0.35">
      <c r="A49" s="1" t="s">
        <v>56</v>
      </c>
      <c r="B49" s="1" t="s">
        <v>3</v>
      </c>
      <c r="C49" s="11">
        <v>44136</v>
      </c>
      <c r="D49" s="3">
        <f t="shared" si="0"/>
        <v>2020</v>
      </c>
      <c r="E49" s="3">
        <f t="shared" si="1"/>
        <v>11</v>
      </c>
      <c r="F49" s="10">
        <v>1</v>
      </c>
      <c r="G49" s="12">
        <v>0</v>
      </c>
      <c r="H49" s="12">
        <v>0</v>
      </c>
      <c r="I49" s="12">
        <v>1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x14ac:dyDescent="0.35">
      <c r="A50" s="1" t="s">
        <v>57</v>
      </c>
      <c r="B50" s="1" t="s">
        <v>3</v>
      </c>
      <c r="C50" s="11">
        <v>43647</v>
      </c>
      <c r="D50" s="3">
        <f t="shared" si="0"/>
        <v>2019</v>
      </c>
      <c r="E50" s="3">
        <f t="shared" si="1"/>
        <v>7</v>
      </c>
      <c r="F50" s="10">
        <v>1</v>
      </c>
      <c r="G50" s="12">
        <v>0</v>
      </c>
      <c r="H50" s="12">
        <v>1</v>
      </c>
      <c r="I50" s="12">
        <v>0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x14ac:dyDescent="0.35">
      <c r="A51" s="1" t="s">
        <v>58</v>
      </c>
      <c r="B51" s="1" t="s">
        <v>3</v>
      </c>
      <c r="C51" s="11">
        <v>42278</v>
      </c>
      <c r="D51" s="3">
        <f t="shared" si="0"/>
        <v>2015</v>
      </c>
      <c r="E51" s="3">
        <f t="shared" si="1"/>
        <v>10</v>
      </c>
      <c r="F51" s="10">
        <v>0</v>
      </c>
      <c r="G51" s="12">
        <v>0</v>
      </c>
      <c r="H51" s="12">
        <v>0</v>
      </c>
      <c r="I51" s="12">
        <v>0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x14ac:dyDescent="0.35">
      <c r="A52" s="1" t="s">
        <v>59</v>
      </c>
      <c r="B52" s="1" t="s">
        <v>3</v>
      </c>
      <c r="C52" s="11">
        <v>41153</v>
      </c>
      <c r="D52" s="3">
        <f t="shared" si="0"/>
        <v>2012</v>
      </c>
      <c r="E52" s="3">
        <f t="shared" si="1"/>
        <v>9</v>
      </c>
      <c r="F52" s="10">
        <v>1</v>
      </c>
      <c r="G52" s="12">
        <v>0</v>
      </c>
      <c r="H52" s="12">
        <v>1</v>
      </c>
      <c r="I52" s="12">
        <v>0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x14ac:dyDescent="0.35">
      <c r="A53" s="1" t="s">
        <v>60</v>
      </c>
      <c r="B53" s="1" t="s">
        <v>3</v>
      </c>
      <c r="C53" s="11">
        <v>43435</v>
      </c>
      <c r="D53" s="3">
        <f t="shared" si="0"/>
        <v>2018</v>
      </c>
      <c r="E53" s="3">
        <f t="shared" si="1"/>
        <v>12</v>
      </c>
      <c r="F53" s="12">
        <v>0</v>
      </c>
      <c r="G53" s="10">
        <v>1</v>
      </c>
      <c r="H53" s="12">
        <v>1</v>
      </c>
      <c r="I53" s="12">
        <v>0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x14ac:dyDescent="0.35">
      <c r="A54" s="1" t="s">
        <v>61</v>
      </c>
      <c r="B54" s="1" t="s">
        <v>3</v>
      </c>
      <c r="C54" s="11">
        <v>43435</v>
      </c>
      <c r="D54" s="3">
        <f t="shared" si="0"/>
        <v>2018</v>
      </c>
      <c r="E54" s="3">
        <f t="shared" si="1"/>
        <v>12</v>
      </c>
      <c r="F54" s="12">
        <v>0</v>
      </c>
      <c r="G54" s="10">
        <v>1</v>
      </c>
      <c r="H54" s="12">
        <v>1</v>
      </c>
      <c r="I54" s="12">
        <v>0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x14ac:dyDescent="0.35">
      <c r="A55" s="1" t="s">
        <v>62</v>
      </c>
      <c r="B55" s="1" t="s">
        <v>3</v>
      </c>
      <c r="C55" s="11">
        <v>43435</v>
      </c>
      <c r="D55" s="3">
        <f t="shared" si="0"/>
        <v>2018</v>
      </c>
      <c r="E55" s="3">
        <f t="shared" si="1"/>
        <v>12</v>
      </c>
      <c r="F55" s="12">
        <v>0</v>
      </c>
      <c r="G55" s="10">
        <v>1</v>
      </c>
      <c r="H55" s="12">
        <v>1</v>
      </c>
      <c r="I55" s="12">
        <v>0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x14ac:dyDescent="0.35">
      <c r="A56" s="1" t="s">
        <v>63</v>
      </c>
      <c r="B56" s="1" t="s">
        <v>3</v>
      </c>
      <c r="C56" s="11">
        <v>41395</v>
      </c>
      <c r="D56" s="3">
        <f t="shared" si="0"/>
        <v>2013</v>
      </c>
      <c r="E56" s="3">
        <f t="shared" si="1"/>
        <v>5</v>
      </c>
      <c r="F56" s="12">
        <v>0</v>
      </c>
      <c r="G56" s="10">
        <v>1</v>
      </c>
      <c r="H56" s="12">
        <v>1</v>
      </c>
      <c r="I56" s="12">
        <v>0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x14ac:dyDescent="0.35">
      <c r="A57" s="1" t="s">
        <v>64</v>
      </c>
      <c r="B57" s="1" t="s">
        <v>3</v>
      </c>
      <c r="C57" s="11">
        <v>42948</v>
      </c>
      <c r="D57" s="3">
        <f t="shared" si="0"/>
        <v>2017</v>
      </c>
      <c r="E57" s="3">
        <f t="shared" si="1"/>
        <v>8</v>
      </c>
      <c r="F57" s="12">
        <v>0</v>
      </c>
      <c r="G57" s="10">
        <v>1</v>
      </c>
      <c r="H57" s="12">
        <v>1</v>
      </c>
      <c r="I57" s="12">
        <v>0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x14ac:dyDescent="0.35">
      <c r="A58" s="1" t="s">
        <v>65</v>
      </c>
      <c r="B58" s="1" t="s">
        <v>3</v>
      </c>
      <c r="C58" s="11">
        <v>42064</v>
      </c>
      <c r="D58" s="3">
        <f t="shared" si="0"/>
        <v>2015</v>
      </c>
      <c r="E58" s="3">
        <f t="shared" si="1"/>
        <v>3</v>
      </c>
      <c r="F58" s="10">
        <v>0</v>
      </c>
      <c r="G58" s="12">
        <v>0</v>
      </c>
      <c r="H58" s="12">
        <v>0</v>
      </c>
      <c r="I58" s="12">
        <v>0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x14ac:dyDescent="0.35">
      <c r="A59" s="1" t="s">
        <v>66</v>
      </c>
      <c r="B59" s="1" t="s">
        <v>3</v>
      </c>
      <c r="C59" s="11">
        <v>41974</v>
      </c>
      <c r="D59" s="3">
        <f t="shared" si="0"/>
        <v>2014</v>
      </c>
      <c r="E59" s="3">
        <f t="shared" si="1"/>
        <v>12</v>
      </c>
      <c r="F59" s="10">
        <v>0</v>
      </c>
      <c r="G59" s="12">
        <v>0</v>
      </c>
      <c r="H59" s="12">
        <v>0</v>
      </c>
      <c r="I59" s="12">
        <v>0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x14ac:dyDescent="0.35">
      <c r="A60" s="1" t="s">
        <v>67</v>
      </c>
      <c r="B60" s="1" t="s">
        <v>3</v>
      </c>
      <c r="C60" s="11">
        <v>42095</v>
      </c>
      <c r="D60" s="3">
        <f t="shared" si="0"/>
        <v>2015</v>
      </c>
      <c r="E60" s="3">
        <f t="shared" si="1"/>
        <v>4</v>
      </c>
      <c r="F60" s="10">
        <v>1</v>
      </c>
      <c r="G60" s="12">
        <v>0</v>
      </c>
      <c r="H60" s="12">
        <v>0</v>
      </c>
      <c r="I60" s="12">
        <v>1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x14ac:dyDescent="0.35">
      <c r="A61" s="1"/>
      <c r="B61" s="1"/>
      <c r="C61" s="4"/>
      <c r="D61" s="4"/>
      <c r="E61" s="4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x14ac:dyDescent="0.35">
      <c r="A62" s="1"/>
      <c r="B62" s="1"/>
      <c r="C62" s="4"/>
      <c r="D62" s="4"/>
      <c r="E62" s="4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x14ac:dyDescent="0.35">
      <c r="A63" s="1"/>
      <c r="B63" s="1"/>
      <c r="C63" s="4"/>
      <c r="D63" s="4"/>
      <c r="E63" s="4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x14ac:dyDescent="0.35">
      <c r="A64" s="1"/>
      <c r="B64" s="1"/>
      <c r="C64" s="4"/>
      <c r="D64" s="4"/>
      <c r="E64" s="4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x14ac:dyDescent="0.35">
      <c r="A65" s="1"/>
      <c r="B65" s="1"/>
      <c r="C65" s="4"/>
      <c r="D65" s="4"/>
      <c r="E65" s="4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x14ac:dyDescent="0.35">
      <c r="A66" s="1"/>
      <c r="B66" s="1"/>
      <c r="C66" s="4"/>
      <c r="D66" s="4"/>
      <c r="E66" s="4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x14ac:dyDescent="0.35">
      <c r="A67" s="1"/>
      <c r="B67" s="1"/>
      <c r="C67" s="4"/>
      <c r="D67" s="4"/>
      <c r="E67" s="4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x14ac:dyDescent="0.35">
      <c r="A68" s="1"/>
      <c r="B68" s="1"/>
      <c r="C68" s="4"/>
      <c r="D68" s="4"/>
      <c r="E68" s="4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x14ac:dyDescent="0.35">
      <c r="A69" s="1"/>
      <c r="B69" s="1"/>
      <c r="C69" s="4"/>
      <c r="D69" s="4"/>
      <c r="E69" s="4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x14ac:dyDescent="0.35">
      <c r="A70" s="1"/>
      <c r="B70" s="1"/>
      <c r="C70" s="4"/>
      <c r="D70" s="4"/>
      <c r="E70" s="4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x14ac:dyDescent="0.35">
      <c r="A71" s="1"/>
      <c r="B71" s="1"/>
      <c r="C71" s="4"/>
      <c r="D71" s="4"/>
      <c r="E71" s="4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x14ac:dyDescent="0.35">
      <c r="A72" s="1"/>
      <c r="B72" s="1"/>
      <c r="C72" s="4"/>
      <c r="D72" s="4"/>
      <c r="E72" s="4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x14ac:dyDescent="0.35">
      <c r="A73" s="1"/>
      <c r="B73" s="1"/>
      <c r="C73" s="4"/>
      <c r="D73" s="4"/>
      <c r="E73" s="4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x14ac:dyDescent="0.35">
      <c r="A74" s="1"/>
      <c r="B74" s="1"/>
      <c r="C74" s="4"/>
      <c r="D74" s="4"/>
      <c r="E74" s="4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x14ac:dyDescent="0.35">
      <c r="A75" s="1"/>
      <c r="B75" s="1"/>
      <c r="C75" s="4"/>
      <c r="D75" s="4"/>
      <c r="E75" s="4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x14ac:dyDescent="0.35">
      <c r="A76" s="1"/>
      <c r="B76" s="1"/>
      <c r="C76" s="4"/>
      <c r="D76" s="4"/>
      <c r="E76" s="4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x14ac:dyDescent="0.35">
      <c r="A77" s="1"/>
      <c r="B77" s="1"/>
      <c r="C77" s="4"/>
      <c r="D77" s="4"/>
      <c r="E77" s="4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x14ac:dyDescent="0.35">
      <c r="A78" s="1"/>
      <c r="B78" s="1"/>
      <c r="C78" s="4"/>
      <c r="D78" s="4"/>
      <c r="E78" s="4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x14ac:dyDescent="0.35">
      <c r="A79" s="1"/>
      <c r="B79" s="1"/>
      <c r="C79" s="4"/>
      <c r="D79" s="4"/>
      <c r="E79" s="4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x14ac:dyDescent="0.35">
      <c r="A80" s="1"/>
      <c r="B80" s="1"/>
      <c r="C80" s="4"/>
      <c r="D80" s="4"/>
      <c r="E80" s="4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x14ac:dyDescent="0.35">
      <c r="A81" s="1"/>
      <c r="B81" s="1"/>
      <c r="C81" s="4"/>
      <c r="D81" s="4"/>
      <c r="E81" s="4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x14ac:dyDescent="0.35">
      <c r="A82" s="1"/>
      <c r="B82" s="1"/>
      <c r="C82" s="4"/>
      <c r="D82" s="4"/>
      <c r="E82" s="4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x14ac:dyDescent="0.35">
      <c r="A83" s="1"/>
      <c r="B83" s="1"/>
      <c r="C83" s="4"/>
      <c r="D83" s="4"/>
      <c r="E83" s="4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x14ac:dyDescent="0.35">
      <c r="A84" s="1"/>
      <c r="B84" s="1"/>
      <c r="C84" s="4"/>
      <c r="D84" s="4"/>
      <c r="E84" s="4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x14ac:dyDescent="0.35">
      <c r="A85" s="1"/>
      <c r="B85" s="1"/>
      <c r="C85" s="4"/>
      <c r="D85" s="4"/>
      <c r="E85" s="4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x14ac:dyDescent="0.35">
      <c r="A86" s="1"/>
      <c r="B86" s="1"/>
      <c r="C86" s="4"/>
      <c r="D86" s="4"/>
      <c r="E86" s="4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x14ac:dyDescent="0.35">
      <c r="A87" s="1"/>
      <c r="B87" s="1"/>
      <c r="C87" s="4"/>
      <c r="D87" s="4"/>
      <c r="E87" s="4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x14ac:dyDescent="0.35">
      <c r="A88" s="1"/>
      <c r="B88" s="1"/>
      <c r="C88" s="4"/>
      <c r="D88" s="4"/>
      <c r="E88" s="4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x14ac:dyDescent="0.35">
      <c r="A89" s="1"/>
      <c r="B89" s="1"/>
      <c r="C89" s="4"/>
      <c r="D89" s="4"/>
      <c r="E89" s="4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x14ac:dyDescent="0.35">
      <c r="A90" s="1"/>
      <c r="B90" s="1"/>
      <c r="C90" s="4"/>
      <c r="D90" s="4"/>
      <c r="E90" s="4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x14ac:dyDescent="0.35">
      <c r="A91" s="1"/>
      <c r="B91" s="1"/>
      <c r="C91" s="4"/>
      <c r="D91" s="4"/>
      <c r="E91" s="4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x14ac:dyDescent="0.35">
      <c r="A92" s="1"/>
      <c r="B92" s="1"/>
      <c r="C92" s="4"/>
      <c r="D92" s="4"/>
      <c r="E92" s="4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x14ac:dyDescent="0.35">
      <c r="A93" s="1"/>
      <c r="B93" s="1"/>
      <c r="C93" s="4"/>
      <c r="D93" s="4"/>
      <c r="E93" s="4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x14ac:dyDescent="0.35">
      <c r="A94" s="1"/>
      <c r="B94" s="1"/>
      <c r="C94" s="4"/>
      <c r="D94" s="4"/>
      <c r="E94" s="4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x14ac:dyDescent="0.35">
      <c r="A95" s="1"/>
      <c r="B95" s="1"/>
      <c r="C95" s="4"/>
      <c r="D95" s="4"/>
      <c r="E95" s="4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x14ac:dyDescent="0.35">
      <c r="A96" s="1"/>
      <c r="B96" s="1"/>
      <c r="C96" s="4"/>
      <c r="D96" s="4"/>
      <c r="E96" s="4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x14ac:dyDescent="0.35">
      <c r="A97" s="1"/>
      <c r="B97" s="1"/>
      <c r="C97" s="4"/>
      <c r="D97" s="4"/>
      <c r="E97" s="4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x14ac:dyDescent="0.35">
      <c r="A98" s="1"/>
      <c r="B98" s="1"/>
      <c r="C98" s="4"/>
      <c r="D98" s="4"/>
      <c r="E98" s="4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x14ac:dyDescent="0.35">
      <c r="A99" s="1"/>
      <c r="B99" s="1"/>
      <c r="C99" s="4"/>
      <c r="D99" s="4"/>
      <c r="E99" s="4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x14ac:dyDescent="0.35">
      <c r="A100" s="1"/>
      <c r="B100" s="1"/>
      <c r="C100" s="4"/>
      <c r="D100" s="4"/>
      <c r="E100" s="4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  <row r="1001" spans="1:25" x14ac:dyDescent="0.3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</row>
    <row r="1002" spans="1:25" x14ac:dyDescent="0.3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</row>
    <row r="1003" spans="1:25" x14ac:dyDescent="0.3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</row>
    <row r="1004" spans="1:25" x14ac:dyDescent="0.3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</row>
    <row r="1005" spans="1:25" x14ac:dyDescent="0.3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</row>
    <row r="1006" spans="1:25" x14ac:dyDescent="0.3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</row>
    <row r="1007" spans="1:25" x14ac:dyDescent="0.3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</row>
    <row r="1008" spans="1:25" x14ac:dyDescent="0.3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</row>
    <row r="1009" spans="1:25" x14ac:dyDescent="0.3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</row>
    <row r="1010" spans="1:25" x14ac:dyDescent="0.3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</row>
    <row r="1011" spans="1:25" x14ac:dyDescent="0.3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</row>
    <row r="1012" spans="1:25" x14ac:dyDescent="0.3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</row>
    <row r="1013" spans="1:25" x14ac:dyDescent="0.3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</row>
    <row r="1014" spans="1:25" x14ac:dyDescent="0.3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</row>
    <row r="1015" spans="1:25" x14ac:dyDescent="0.3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</row>
    <row r="1016" spans="1:25" x14ac:dyDescent="0.3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</row>
    <row r="1017" spans="1:25" x14ac:dyDescent="0.3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</row>
    <row r="1018" spans="1:25" x14ac:dyDescent="0.3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</row>
    <row r="1019" spans="1:25" x14ac:dyDescent="0.3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</row>
    <row r="1020" spans="1:25" x14ac:dyDescent="0.3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</row>
    <row r="1021" spans="1:25" x14ac:dyDescent="0.3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</row>
    <row r="1022" spans="1:25" x14ac:dyDescent="0.3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</row>
    <row r="1023" spans="1:25" x14ac:dyDescent="0.3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</row>
    <row r="1024" spans="1:25" x14ac:dyDescent="0.3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</row>
    <row r="1025" spans="1:25" x14ac:dyDescent="0.3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</row>
    <row r="1026" spans="1:25" x14ac:dyDescent="0.3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</row>
    <row r="1027" spans="1:25" x14ac:dyDescent="0.3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</row>
    <row r="1028" spans="1:25" x14ac:dyDescent="0.3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</row>
    <row r="1029" spans="1:25" x14ac:dyDescent="0.3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</row>
    <row r="1030" spans="1:25" x14ac:dyDescent="0.3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</row>
    <row r="1031" spans="1:25" x14ac:dyDescent="0.35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</row>
    <row r="1032" spans="1:25" x14ac:dyDescent="0.35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</row>
    <row r="1033" spans="1:25" x14ac:dyDescent="0.35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</row>
    <row r="1034" spans="1:25" x14ac:dyDescent="0.35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</row>
    <row r="1035" spans="1:25" x14ac:dyDescent="0.35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</row>
    <row r="1036" spans="1:25" x14ac:dyDescent="0.35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</row>
    <row r="1037" spans="1:25" x14ac:dyDescent="0.35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</row>
    <row r="1038" spans="1:25" x14ac:dyDescent="0.35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</row>
    <row r="1039" spans="1:25" x14ac:dyDescent="0.35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</row>
  </sheetData>
  <printOptions horizontalCentered="1" gridLines="1"/>
  <pageMargins left="0.7" right="0.7" top="0.75" bottom="0.75" header="0" footer="0"/>
  <pageSetup paperSize="9" fitToWidth="0" pageOrder="overThenDown" orientation="portrait" cellComments="atEnd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34"/>
  <sheetViews>
    <sheetView showGridLines="0" tabSelected="1" workbookViewId="0">
      <selection activeCell="A28" sqref="A28"/>
    </sheetView>
  </sheetViews>
  <sheetFormatPr defaultColWidth="14.453125" defaultRowHeight="15" customHeight="1" x14ac:dyDescent="0.25"/>
  <cols>
    <col min="1" max="1" width="102.7265625" style="6" customWidth="1"/>
    <col min="2" max="2" width="16.7265625" style="6" customWidth="1"/>
    <col min="3" max="3" width="17.453125" style="6" customWidth="1"/>
    <col min="4" max="16384" width="14.453125" style="6"/>
  </cols>
  <sheetData>
    <row r="1" spans="1:5" ht="15" customHeight="1" x14ac:dyDescent="0.25">
      <c r="A1" s="15" t="s">
        <v>4</v>
      </c>
      <c r="B1" s="15" t="s">
        <v>5</v>
      </c>
      <c r="C1" s="15" t="s">
        <v>6</v>
      </c>
      <c r="D1" s="14" t="s">
        <v>87</v>
      </c>
      <c r="E1" s="14" t="s">
        <v>86</v>
      </c>
    </row>
    <row r="2" spans="1:5" ht="11.5" x14ac:dyDescent="0.25">
      <c r="A2" s="6" t="s">
        <v>2</v>
      </c>
      <c r="B2" s="6" t="s">
        <v>1</v>
      </c>
      <c r="C2" s="7">
        <v>41852</v>
      </c>
      <c r="D2" s="3">
        <f>YEAR(C2)</f>
        <v>2014</v>
      </c>
      <c r="E2" s="3">
        <f>MONTH(C2)</f>
        <v>8</v>
      </c>
    </row>
    <row r="3" spans="1:5" ht="11.5" x14ac:dyDescent="0.25">
      <c r="A3" s="6" t="s">
        <v>68</v>
      </c>
      <c r="B3" s="6" t="s">
        <v>1</v>
      </c>
      <c r="C3" s="7">
        <v>42076</v>
      </c>
      <c r="D3" s="3">
        <f t="shared" ref="D3:D15" si="0">YEAR(C3)</f>
        <v>2015</v>
      </c>
      <c r="E3" s="3">
        <f t="shared" ref="E3:E15" si="1">MONTH(C3)</f>
        <v>3</v>
      </c>
    </row>
    <row r="4" spans="1:5" ht="11.5" x14ac:dyDescent="0.25">
      <c r="A4" s="6" t="s">
        <v>69</v>
      </c>
      <c r="B4" s="6" t="s">
        <v>1</v>
      </c>
      <c r="C4" s="7">
        <v>42180</v>
      </c>
      <c r="D4" s="3">
        <f t="shared" si="0"/>
        <v>2015</v>
      </c>
      <c r="E4" s="3">
        <f t="shared" si="1"/>
        <v>6</v>
      </c>
    </row>
    <row r="5" spans="1:5" ht="11.5" x14ac:dyDescent="0.25">
      <c r="A5" s="6" t="s">
        <v>70</v>
      </c>
      <c r="B5" s="6" t="s">
        <v>1</v>
      </c>
      <c r="C5" s="7">
        <v>42314</v>
      </c>
      <c r="D5" s="3">
        <f t="shared" si="0"/>
        <v>2015</v>
      </c>
      <c r="E5" s="3">
        <f t="shared" si="1"/>
        <v>11</v>
      </c>
    </row>
    <row r="6" spans="1:5" ht="11.5" x14ac:dyDescent="0.25">
      <c r="A6" s="6" t="s">
        <v>0</v>
      </c>
      <c r="B6" s="6" t="s">
        <v>1</v>
      </c>
      <c r="C6" s="7">
        <v>41039</v>
      </c>
      <c r="D6" s="3">
        <f t="shared" si="0"/>
        <v>2012</v>
      </c>
      <c r="E6" s="3">
        <f t="shared" si="1"/>
        <v>5</v>
      </c>
    </row>
    <row r="7" spans="1:5" ht="11.5" x14ac:dyDescent="0.25">
      <c r="A7" s="6" t="s">
        <v>71</v>
      </c>
      <c r="B7" s="6" t="s">
        <v>72</v>
      </c>
      <c r="C7" s="7">
        <v>41547</v>
      </c>
      <c r="D7" s="3">
        <f t="shared" si="0"/>
        <v>2013</v>
      </c>
      <c r="E7" s="3">
        <f t="shared" si="1"/>
        <v>9</v>
      </c>
    </row>
    <row r="8" spans="1:5" ht="11.5" x14ac:dyDescent="0.25">
      <c r="A8" s="6" t="s">
        <v>73</v>
      </c>
      <c r="B8" s="6" t="s">
        <v>72</v>
      </c>
      <c r="C8" s="7">
        <v>41696</v>
      </c>
      <c r="D8" s="3">
        <f t="shared" si="0"/>
        <v>2014</v>
      </c>
      <c r="E8" s="3">
        <f t="shared" si="1"/>
        <v>2</v>
      </c>
    </row>
    <row r="9" spans="1:5" ht="11.5" x14ac:dyDescent="0.25">
      <c r="A9" s="6" t="s">
        <v>74</v>
      </c>
      <c r="B9" s="8" t="s">
        <v>72</v>
      </c>
      <c r="C9" s="7">
        <v>42969</v>
      </c>
      <c r="D9" s="3">
        <f t="shared" si="0"/>
        <v>2017</v>
      </c>
      <c r="E9" s="3">
        <f t="shared" si="1"/>
        <v>8</v>
      </c>
    </row>
    <row r="10" spans="1:5" ht="11.5" x14ac:dyDescent="0.25">
      <c r="A10" s="6" t="s">
        <v>74</v>
      </c>
      <c r="B10" s="8" t="s">
        <v>3</v>
      </c>
      <c r="C10" s="7">
        <v>42969</v>
      </c>
      <c r="D10" s="3">
        <f t="shared" si="0"/>
        <v>2017</v>
      </c>
      <c r="E10" s="3">
        <f t="shared" si="1"/>
        <v>8</v>
      </c>
    </row>
    <row r="11" spans="1:5" ht="11.5" x14ac:dyDescent="0.25">
      <c r="A11" s="6" t="s">
        <v>75</v>
      </c>
      <c r="B11" s="8" t="s">
        <v>72</v>
      </c>
      <c r="C11" s="7">
        <v>43435</v>
      </c>
      <c r="D11" s="3">
        <f t="shared" si="0"/>
        <v>2018</v>
      </c>
      <c r="E11" s="3">
        <f t="shared" si="1"/>
        <v>12</v>
      </c>
    </row>
    <row r="12" spans="1:5" ht="11.5" x14ac:dyDescent="0.25">
      <c r="A12" s="6" t="s">
        <v>75</v>
      </c>
      <c r="B12" s="8" t="s">
        <v>72</v>
      </c>
      <c r="C12" s="7">
        <v>43435</v>
      </c>
      <c r="D12" s="3">
        <f t="shared" si="0"/>
        <v>2018</v>
      </c>
      <c r="E12" s="3">
        <f t="shared" si="1"/>
        <v>12</v>
      </c>
    </row>
    <row r="13" spans="1:5" ht="11.5" x14ac:dyDescent="0.25">
      <c r="A13" s="6" t="s">
        <v>76</v>
      </c>
      <c r="B13" s="8" t="s">
        <v>3</v>
      </c>
      <c r="C13" s="7">
        <v>44075</v>
      </c>
      <c r="D13" s="3">
        <f t="shared" si="0"/>
        <v>2020</v>
      </c>
      <c r="E13" s="3">
        <f t="shared" si="1"/>
        <v>9</v>
      </c>
    </row>
    <row r="14" spans="1:5" ht="11.5" x14ac:dyDescent="0.25">
      <c r="A14" s="6" t="s">
        <v>76</v>
      </c>
      <c r="B14" s="8" t="s">
        <v>3</v>
      </c>
      <c r="C14" s="7">
        <v>44075</v>
      </c>
      <c r="D14" s="3">
        <f t="shared" si="0"/>
        <v>2020</v>
      </c>
      <c r="E14" s="3">
        <f t="shared" si="1"/>
        <v>9</v>
      </c>
    </row>
    <row r="15" spans="1:5" ht="11.5" x14ac:dyDescent="0.25">
      <c r="A15" s="6" t="s">
        <v>77</v>
      </c>
      <c r="B15" s="6" t="s">
        <v>78</v>
      </c>
      <c r="C15" s="7">
        <v>44132</v>
      </c>
      <c r="D15" s="3">
        <f t="shared" si="0"/>
        <v>2020</v>
      </c>
      <c r="E15" s="3">
        <f t="shared" si="1"/>
        <v>10</v>
      </c>
    </row>
    <row r="16" spans="1:5" ht="11.5" x14ac:dyDescent="0.25">
      <c r="C16" s="7"/>
    </row>
    <row r="17" spans="3:3" ht="11.5" x14ac:dyDescent="0.25">
      <c r="C17" s="7"/>
    </row>
    <row r="18" spans="3:3" ht="11.5" x14ac:dyDescent="0.25">
      <c r="C18" s="7"/>
    </row>
    <row r="19" spans="3:3" ht="11.5" x14ac:dyDescent="0.25">
      <c r="C19" s="7"/>
    </row>
    <row r="20" spans="3:3" ht="11.5" x14ac:dyDescent="0.25">
      <c r="C20" s="7"/>
    </row>
    <row r="21" spans="3:3" ht="11.5" x14ac:dyDescent="0.25">
      <c r="C21" s="7"/>
    </row>
    <row r="22" spans="3:3" ht="11.5" x14ac:dyDescent="0.25">
      <c r="C22" s="7"/>
    </row>
    <row r="23" spans="3:3" ht="11.5" x14ac:dyDescent="0.25">
      <c r="C23" s="7"/>
    </row>
    <row r="24" spans="3:3" ht="11.5" x14ac:dyDescent="0.25">
      <c r="C24" s="7"/>
    </row>
    <row r="25" spans="3:3" ht="11.5" x14ac:dyDescent="0.25">
      <c r="C25" s="7"/>
    </row>
    <row r="26" spans="3:3" ht="11.5" x14ac:dyDescent="0.25">
      <c r="C26" s="7"/>
    </row>
    <row r="27" spans="3:3" ht="11.5" x14ac:dyDescent="0.25">
      <c r="C27" s="7"/>
    </row>
    <row r="28" spans="3:3" ht="11.5" x14ac:dyDescent="0.25">
      <c r="C28" s="7"/>
    </row>
    <row r="29" spans="3:3" ht="11.5" x14ac:dyDescent="0.25">
      <c r="C29" s="7"/>
    </row>
    <row r="30" spans="3:3" ht="11.5" x14ac:dyDescent="0.25">
      <c r="C30" s="7"/>
    </row>
    <row r="31" spans="3:3" ht="11.5" x14ac:dyDescent="0.25">
      <c r="C31" s="7"/>
    </row>
    <row r="32" spans="3:3" ht="11.5" x14ac:dyDescent="0.25">
      <c r="C32" s="7"/>
    </row>
    <row r="33" spans="3:3" ht="11.5" x14ac:dyDescent="0.25">
      <c r="C33" s="7"/>
    </row>
    <row r="34" spans="3:3" ht="11.5" x14ac:dyDescent="0.25">
      <c r="C34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2"/>
  <sheetViews>
    <sheetView showGridLines="0" workbookViewId="0">
      <selection activeCell="A5" sqref="A5"/>
    </sheetView>
  </sheetViews>
  <sheetFormatPr defaultColWidth="14.453125" defaultRowHeight="15" customHeight="1" x14ac:dyDescent="0.25"/>
  <cols>
    <col min="1" max="1" width="46.54296875" style="6" customWidth="1"/>
    <col min="2" max="2" width="14.453125" style="6"/>
    <col min="3" max="3" width="15.54296875" style="6" bestFit="1" customWidth="1"/>
    <col min="4" max="16384" width="14.453125" style="6"/>
  </cols>
  <sheetData>
    <row r="1" spans="1:5" ht="15" customHeight="1" x14ac:dyDescent="0.25">
      <c r="A1" s="15" t="s">
        <v>4</v>
      </c>
      <c r="B1" s="15" t="s">
        <v>5</v>
      </c>
      <c r="C1" s="15" t="s">
        <v>6</v>
      </c>
      <c r="D1" s="14" t="s">
        <v>87</v>
      </c>
      <c r="E1" s="14" t="s">
        <v>86</v>
      </c>
    </row>
    <row r="2" spans="1:5" ht="11.5" x14ac:dyDescent="0.25">
      <c r="A2" s="6" t="s">
        <v>79</v>
      </c>
      <c r="B2" s="6" t="s">
        <v>72</v>
      </c>
      <c r="C2" s="9">
        <v>44132</v>
      </c>
      <c r="D2" s="3">
        <f>YEAR(C2)</f>
        <v>2020</v>
      </c>
      <c r="E2" s="3">
        <f>MONTH(C2)</f>
        <v>10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7"/>
  <sheetViews>
    <sheetView showGridLines="0" workbookViewId="0">
      <selection activeCell="A22" sqref="A22"/>
    </sheetView>
  </sheetViews>
  <sheetFormatPr defaultColWidth="14.453125" defaultRowHeight="15" customHeight="1" x14ac:dyDescent="0.25"/>
  <cols>
    <col min="1" max="1" width="63.54296875" style="6" customWidth="1"/>
    <col min="2" max="2" width="14.453125" style="6"/>
    <col min="3" max="3" width="15.54296875" style="6" bestFit="1" customWidth="1"/>
    <col min="4" max="16384" width="14.453125" style="6"/>
  </cols>
  <sheetData>
    <row r="1" spans="1:23" ht="15" customHeight="1" x14ac:dyDescent="0.25">
      <c r="A1" s="15" t="s">
        <v>4</v>
      </c>
      <c r="B1" s="15" t="s">
        <v>5</v>
      </c>
      <c r="C1" s="15" t="s">
        <v>6</v>
      </c>
      <c r="D1" s="14" t="s">
        <v>87</v>
      </c>
      <c r="E1" s="14" t="s">
        <v>86</v>
      </c>
    </row>
    <row r="2" spans="1:23" ht="11.5" x14ac:dyDescent="0.25">
      <c r="A2" s="6" t="s">
        <v>80</v>
      </c>
      <c r="B2" s="6" t="s">
        <v>3</v>
      </c>
      <c r="C2" s="6">
        <v>2012</v>
      </c>
      <c r="D2" s="8">
        <v>2012</v>
      </c>
      <c r="E2" s="8">
        <v>0</v>
      </c>
    </row>
    <row r="3" spans="1:23" ht="11.5" x14ac:dyDescent="0.25">
      <c r="A3" s="6" t="s">
        <v>81</v>
      </c>
      <c r="B3" s="6" t="s">
        <v>3</v>
      </c>
      <c r="C3" s="6">
        <v>2012</v>
      </c>
      <c r="D3" s="6">
        <v>2012</v>
      </c>
    </row>
    <row r="4" spans="1:23" ht="11.5" x14ac:dyDescent="0.25">
      <c r="A4" s="6" t="s">
        <v>82</v>
      </c>
      <c r="B4" s="6" t="s">
        <v>1</v>
      </c>
      <c r="C4" s="17">
        <v>41730</v>
      </c>
      <c r="D4" s="6">
        <f>YEAR(C4)</f>
        <v>2014</v>
      </c>
      <c r="E4" s="6">
        <f>MONTH(C4)</f>
        <v>4</v>
      </c>
    </row>
    <row r="5" spans="1:23" ht="11.5" x14ac:dyDescent="0.25">
      <c r="A5" s="6" t="s">
        <v>91</v>
      </c>
      <c r="B5" s="6" t="s">
        <v>1</v>
      </c>
      <c r="C5" s="17">
        <v>42064</v>
      </c>
      <c r="D5" s="6">
        <f t="shared" ref="D5:D7" si="0">YEAR(C5)</f>
        <v>2015</v>
      </c>
      <c r="E5" s="6">
        <f t="shared" ref="E5:E7" si="1">MONTH(C5)</f>
        <v>3</v>
      </c>
    </row>
    <row r="6" spans="1:23" ht="11.5" x14ac:dyDescent="0.25">
      <c r="A6" s="6" t="s">
        <v>24</v>
      </c>
      <c r="B6" s="6" t="s">
        <v>3</v>
      </c>
      <c r="C6" s="17">
        <v>43405</v>
      </c>
      <c r="D6" s="6">
        <f t="shared" si="0"/>
        <v>2018</v>
      </c>
      <c r="E6" s="6">
        <f t="shared" si="1"/>
        <v>11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ht="11.5" x14ac:dyDescent="0.25">
      <c r="A7" s="6" t="s">
        <v>25</v>
      </c>
      <c r="B7" s="6" t="s">
        <v>3</v>
      </c>
      <c r="C7" s="17">
        <v>43586</v>
      </c>
      <c r="D7" s="6">
        <f t="shared" si="0"/>
        <v>2019</v>
      </c>
      <c r="E7" s="6">
        <f t="shared" si="1"/>
        <v>5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Indices</vt:lpstr>
      <vt:lpstr>All</vt:lpstr>
      <vt:lpstr>Entry and Exit</vt:lpstr>
      <vt:lpstr>Finance regulations</vt:lpstr>
      <vt:lpstr>Financial inclusion</vt:lpstr>
      <vt:lpstr>Competition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DE Nxumalo</dc:creator>
  <cp:lastModifiedBy>Mr. DE Nxumalo</cp:lastModifiedBy>
  <dcterms:created xsi:type="dcterms:W3CDTF">2023-02-09T13:43:57Z</dcterms:created>
  <dcterms:modified xsi:type="dcterms:W3CDTF">2023-11-23T07:09:01Z</dcterms:modified>
</cp:coreProperties>
</file>