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Rossi/Desktop/"/>
    </mc:Choice>
  </mc:AlternateContent>
  <xr:revisionPtr revIDLastSave="0" documentId="8_{2B4247D7-1E80-F04E-9308-E2F158523A89}" xr6:coauthVersionLast="40" xr6:coauthVersionMax="40" xr10:uidLastSave="{00000000-0000-0000-0000-000000000000}"/>
  <bookViews>
    <workbookView xWindow="0" yWindow="460" windowWidth="33600" windowHeight="19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" i="1"/>
  <c r="I2" i="1"/>
  <c r="G4" i="1"/>
  <c r="G5" i="1"/>
  <c r="G6" i="1"/>
  <c r="G7" i="1"/>
  <c r="G8" i="1"/>
  <c r="G9" i="1"/>
  <c r="G10" i="1"/>
  <c r="G11" i="1"/>
  <c r="H11" i="1" s="1"/>
  <c r="G12" i="1"/>
  <c r="G13" i="1"/>
  <c r="G14" i="1"/>
  <c r="G15" i="1"/>
  <c r="G16" i="1"/>
  <c r="G17" i="1"/>
  <c r="G18" i="1"/>
  <c r="G19" i="1"/>
  <c r="H19" i="1" s="1"/>
  <c r="G20" i="1"/>
  <c r="G21" i="1"/>
  <c r="G22" i="1"/>
  <c r="G23" i="1"/>
  <c r="G24" i="1"/>
  <c r="G25" i="1"/>
  <c r="G26" i="1"/>
  <c r="G27" i="1"/>
  <c r="H27" i="1" s="1"/>
  <c r="G28" i="1"/>
  <c r="G29" i="1"/>
  <c r="G30" i="1"/>
  <c r="G31" i="1"/>
  <c r="G32" i="1"/>
  <c r="G33" i="1"/>
  <c r="G34" i="1"/>
  <c r="G35" i="1"/>
  <c r="H35" i="1" s="1"/>
  <c r="G36" i="1"/>
  <c r="G37" i="1"/>
  <c r="G38" i="1"/>
  <c r="G39" i="1"/>
  <c r="G40" i="1"/>
  <c r="G41" i="1"/>
  <c r="G42" i="1"/>
  <c r="G43" i="1"/>
  <c r="H43" i="1" s="1"/>
  <c r="G44" i="1"/>
  <c r="G45" i="1"/>
  <c r="G46" i="1"/>
  <c r="G47" i="1"/>
  <c r="G48" i="1"/>
  <c r="G49" i="1"/>
  <c r="G50" i="1"/>
  <c r="G51" i="1"/>
  <c r="H51" i="1" s="1"/>
  <c r="G52" i="1"/>
  <c r="G53" i="1"/>
  <c r="G54" i="1"/>
  <c r="G55" i="1"/>
  <c r="G56" i="1"/>
  <c r="G57" i="1"/>
  <c r="G58" i="1"/>
  <c r="G59" i="1"/>
  <c r="H59" i="1" s="1"/>
  <c r="G60" i="1"/>
  <c r="G61" i="1"/>
  <c r="G62" i="1"/>
  <c r="G63" i="1"/>
  <c r="G64" i="1"/>
  <c r="G65" i="1"/>
  <c r="G66" i="1"/>
  <c r="G67" i="1"/>
  <c r="H67" i="1" s="1"/>
  <c r="G68" i="1"/>
  <c r="G69" i="1"/>
  <c r="G70" i="1"/>
  <c r="G71" i="1"/>
  <c r="G72" i="1"/>
  <c r="G73" i="1"/>
  <c r="G74" i="1"/>
  <c r="G75" i="1"/>
  <c r="H75" i="1" s="1"/>
  <c r="G76" i="1"/>
  <c r="G77" i="1"/>
  <c r="G78" i="1"/>
  <c r="G79" i="1"/>
  <c r="G80" i="1"/>
  <c r="G81" i="1"/>
  <c r="G82" i="1"/>
  <c r="G83" i="1"/>
  <c r="H83" i="1" s="1"/>
  <c r="G84" i="1"/>
  <c r="G85" i="1"/>
  <c r="G86" i="1"/>
  <c r="G87" i="1"/>
  <c r="G88" i="1"/>
  <c r="G89" i="1"/>
  <c r="G90" i="1"/>
  <c r="G91" i="1"/>
  <c r="H91" i="1" s="1"/>
  <c r="G92" i="1"/>
  <c r="G93" i="1"/>
  <c r="G94" i="1"/>
  <c r="G95" i="1"/>
  <c r="G96" i="1"/>
  <c r="G97" i="1"/>
  <c r="G98" i="1"/>
  <c r="G99" i="1"/>
  <c r="H99" i="1" s="1"/>
  <c r="G100" i="1"/>
  <c r="G101" i="1"/>
  <c r="G102" i="1"/>
  <c r="G103" i="1"/>
  <c r="G104" i="1"/>
  <c r="G105" i="1"/>
  <c r="G106" i="1"/>
  <c r="G107" i="1"/>
  <c r="H107" i="1" s="1"/>
  <c r="G108" i="1"/>
  <c r="G109" i="1"/>
  <c r="G110" i="1"/>
  <c r="G111" i="1"/>
  <c r="G112" i="1"/>
  <c r="G113" i="1"/>
  <c r="G114" i="1"/>
  <c r="G115" i="1"/>
  <c r="H115" i="1" s="1"/>
  <c r="G116" i="1"/>
  <c r="G117" i="1"/>
  <c r="G118" i="1"/>
  <c r="G119" i="1"/>
  <c r="G120" i="1"/>
  <c r="G121" i="1"/>
  <c r="G122" i="1"/>
  <c r="G123" i="1"/>
  <c r="H123" i="1" s="1"/>
  <c r="G124" i="1"/>
  <c r="G125" i="1"/>
  <c r="G126" i="1"/>
  <c r="G127" i="1"/>
  <c r="G128" i="1"/>
  <c r="H128" i="1" s="1"/>
  <c r="G129" i="1"/>
  <c r="H129" i="1" s="1"/>
  <c r="G130" i="1"/>
  <c r="H130" i="1" s="1"/>
  <c r="G131" i="1"/>
  <c r="H131" i="1" s="1"/>
  <c r="G132" i="1"/>
  <c r="G133" i="1"/>
  <c r="G134" i="1"/>
  <c r="G135" i="1"/>
  <c r="G136" i="1"/>
  <c r="G137" i="1"/>
  <c r="G138" i="1"/>
  <c r="H138" i="1" s="1"/>
  <c r="G139" i="1"/>
  <c r="H139" i="1" s="1"/>
  <c r="G140" i="1"/>
  <c r="G141" i="1"/>
  <c r="G142" i="1"/>
  <c r="G143" i="1"/>
  <c r="G144" i="1"/>
  <c r="H144" i="1" s="1"/>
  <c r="G145" i="1"/>
  <c r="H145" i="1" s="1"/>
  <c r="G146" i="1"/>
  <c r="H146" i="1" s="1"/>
  <c r="G147" i="1"/>
  <c r="H147" i="1" s="1"/>
  <c r="G148" i="1"/>
  <c r="G149" i="1"/>
  <c r="G150" i="1"/>
  <c r="G151" i="1"/>
  <c r="G152" i="1"/>
  <c r="G153" i="1"/>
  <c r="G154" i="1"/>
  <c r="H154" i="1" s="1"/>
  <c r="G155" i="1"/>
  <c r="H155" i="1" s="1"/>
  <c r="G156" i="1"/>
  <c r="G157" i="1"/>
  <c r="G158" i="1"/>
  <c r="G159" i="1"/>
  <c r="G160" i="1"/>
  <c r="H160" i="1" s="1"/>
  <c r="G161" i="1"/>
  <c r="H161" i="1" s="1"/>
  <c r="G162" i="1"/>
  <c r="H162" i="1" s="1"/>
  <c r="G163" i="1"/>
  <c r="H163" i="1" s="1"/>
  <c r="G164" i="1"/>
  <c r="G165" i="1"/>
  <c r="G166" i="1"/>
  <c r="G167" i="1"/>
  <c r="G168" i="1"/>
  <c r="G169" i="1"/>
  <c r="G170" i="1"/>
  <c r="H170" i="1" s="1"/>
  <c r="G171" i="1"/>
  <c r="H171" i="1" s="1"/>
  <c r="G172" i="1"/>
  <c r="G173" i="1"/>
  <c r="G174" i="1"/>
  <c r="G175" i="1"/>
  <c r="G176" i="1"/>
  <c r="H176" i="1" s="1"/>
  <c r="G177" i="1"/>
  <c r="H177" i="1" s="1"/>
  <c r="G178" i="1"/>
  <c r="H178" i="1" s="1"/>
  <c r="G179" i="1"/>
  <c r="H179" i="1" s="1"/>
  <c r="G180" i="1"/>
  <c r="G181" i="1"/>
  <c r="G182" i="1"/>
  <c r="G183" i="1"/>
  <c r="G184" i="1"/>
  <c r="G185" i="1"/>
  <c r="H185" i="1" s="1"/>
  <c r="G186" i="1"/>
  <c r="H186" i="1" s="1"/>
  <c r="G187" i="1"/>
  <c r="H187" i="1" s="1"/>
  <c r="G188" i="1"/>
  <c r="G189" i="1"/>
  <c r="G190" i="1"/>
  <c r="G191" i="1"/>
  <c r="G192" i="1"/>
  <c r="G193" i="1"/>
  <c r="H193" i="1" s="1"/>
  <c r="G194" i="1"/>
  <c r="H194" i="1" s="1"/>
  <c r="G195" i="1"/>
  <c r="H195" i="1" s="1"/>
  <c r="G196" i="1"/>
  <c r="G197" i="1"/>
  <c r="G198" i="1"/>
  <c r="G199" i="1"/>
  <c r="G200" i="1"/>
  <c r="H200" i="1" s="1"/>
  <c r="G201" i="1"/>
  <c r="H201" i="1" s="1"/>
  <c r="G202" i="1"/>
  <c r="H202" i="1" s="1"/>
  <c r="G203" i="1"/>
  <c r="H203" i="1" s="1"/>
  <c r="G204" i="1"/>
  <c r="G205" i="1"/>
  <c r="G206" i="1"/>
  <c r="G207" i="1"/>
  <c r="G208" i="1"/>
  <c r="H208" i="1" s="1"/>
  <c r="G209" i="1"/>
  <c r="H209" i="1" s="1"/>
  <c r="G210" i="1"/>
  <c r="H210" i="1" s="1"/>
  <c r="G211" i="1"/>
  <c r="H211" i="1" s="1"/>
  <c r="G212" i="1"/>
  <c r="G213" i="1"/>
  <c r="G214" i="1"/>
  <c r="G215" i="1"/>
  <c r="G216" i="1"/>
  <c r="H216" i="1" s="1"/>
  <c r="G217" i="1"/>
  <c r="H217" i="1" s="1"/>
  <c r="G218" i="1"/>
  <c r="H218" i="1" s="1"/>
  <c r="G219" i="1"/>
  <c r="H219" i="1" s="1"/>
  <c r="G220" i="1"/>
  <c r="G221" i="1"/>
  <c r="G222" i="1"/>
  <c r="G223" i="1"/>
  <c r="G224" i="1"/>
  <c r="H224" i="1" s="1"/>
  <c r="G225" i="1"/>
  <c r="H225" i="1" s="1"/>
  <c r="G226" i="1"/>
  <c r="H226" i="1" s="1"/>
  <c r="G227" i="1"/>
  <c r="H227" i="1" s="1"/>
  <c r="G228" i="1"/>
  <c r="G229" i="1"/>
  <c r="G230" i="1"/>
  <c r="G231" i="1"/>
  <c r="G232" i="1"/>
  <c r="H232" i="1" s="1"/>
  <c r="G233" i="1"/>
  <c r="H233" i="1" s="1"/>
  <c r="G234" i="1"/>
  <c r="H234" i="1" s="1"/>
  <c r="G235" i="1"/>
  <c r="H235" i="1" s="1"/>
  <c r="G236" i="1"/>
  <c r="G237" i="1"/>
  <c r="G238" i="1"/>
  <c r="G239" i="1"/>
  <c r="G240" i="1"/>
  <c r="H240" i="1" s="1"/>
  <c r="G241" i="1"/>
  <c r="H241" i="1" s="1"/>
  <c r="G242" i="1"/>
  <c r="H242" i="1" s="1"/>
  <c r="G243" i="1"/>
  <c r="H243" i="1" s="1"/>
  <c r="G244" i="1"/>
  <c r="G245" i="1"/>
  <c r="G246" i="1"/>
  <c r="G247" i="1"/>
  <c r="G248" i="1"/>
  <c r="H248" i="1" s="1"/>
  <c r="G249" i="1"/>
  <c r="H249" i="1" s="1"/>
  <c r="G250" i="1"/>
  <c r="H250" i="1" s="1"/>
  <c r="G251" i="1"/>
  <c r="H251" i="1" s="1"/>
  <c r="G252" i="1"/>
  <c r="G253" i="1"/>
  <c r="G254" i="1"/>
  <c r="G255" i="1"/>
  <c r="G256" i="1"/>
  <c r="H256" i="1" s="1"/>
  <c r="G257" i="1"/>
  <c r="H257" i="1" s="1"/>
  <c r="G258" i="1"/>
  <c r="H258" i="1" s="1"/>
  <c r="G259" i="1"/>
  <c r="H259" i="1" s="1"/>
  <c r="G260" i="1"/>
  <c r="G261" i="1"/>
  <c r="G262" i="1"/>
  <c r="G263" i="1"/>
  <c r="G264" i="1"/>
  <c r="H264" i="1" s="1"/>
  <c r="G265" i="1"/>
  <c r="H265" i="1" s="1"/>
  <c r="G266" i="1"/>
  <c r="H266" i="1" s="1"/>
  <c r="G267" i="1"/>
  <c r="H267" i="1" s="1"/>
  <c r="G268" i="1"/>
  <c r="G269" i="1"/>
  <c r="G270" i="1"/>
  <c r="G271" i="1"/>
  <c r="G272" i="1"/>
  <c r="H272" i="1" s="1"/>
  <c r="G273" i="1"/>
  <c r="H273" i="1" s="1"/>
  <c r="G274" i="1"/>
  <c r="H274" i="1" s="1"/>
  <c r="G275" i="1"/>
  <c r="H275" i="1" s="1"/>
  <c r="G276" i="1"/>
  <c r="G277" i="1"/>
  <c r="G278" i="1"/>
  <c r="G279" i="1"/>
  <c r="G280" i="1"/>
  <c r="H280" i="1" s="1"/>
  <c r="G281" i="1"/>
  <c r="H281" i="1" s="1"/>
  <c r="G282" i="1"/>
  <c r="H282" i="1" s="1"/>
  <c r="G283" i="1"/>
  <c r="H283" i="1" s="1"/>
  <c r="G284" i="1"/>
  <c r="G285" i="1"/>
  <c r="G286" i="1"/>
  <c r="G287" i="1"/>
  <c r="G288" i="1"/>
  <c r="H288" i="1" s="1"/>
  <c r="G289" i="1"/>
  <c r="H289" i="1" s="1"/>
  <c r="G290" i="1"/>
  <c r="H290" i="1" s="1"/>
  <c r="G291" i="1"/>
  <c r="H291" i="1" s="1"/>
  <c r="G292" i="1"/>
  <c r="G293" i="1"/>
  <c r="G294" i="1"/>
  <c r="G295" i="1"/>
  <c r="G296" i="1"/>
  <c r="H296" i="1" s="1"/>
  <c r="G297" i="1"/>
  <c r="H297" i="1" s="1"/>
  <c r="G298" i="1"/>
  <c r="H298" i="1" s="1"/>
  <c r="G299" i="1"/>
  <c r="H299" i="1" s="1"/>
  <c r="G300" i="1"/>
  <c r="G301" i="1"/>
  <c r="G302" i="1"/>
  <c r="G303" i="1"/>
  <c r="G304" i="1"/>
  <c r="H304" i="1" s="1"/>
  <c r="G305" i="1"/>
  <c r="H305" i="1" s="1"/>
  <c r="G306" i="1"/>
  <c r="H306" i="1" s="1"/>
  <c r="G307" i="1"/>
  <c r="H307" i="1" s="1"/>
  <c r="G308" i="1"/>
  <c r="G309" i="1"/>
  <c r="G310" i="1"/>
  <c r="G311" i="1"/>
  <c r="G312" i="1"/>
  <c r="H312" i="1" s="1"/>
  <c r="G313" i="1"/>
  <c r="H313" i="1" s="1"/>
  <c r="G314" i="1"/>
  <c r="H314" i="1" s="1"/>
  <c r="G315" i="1"/>
  <c r="H315" i="1" s="1"/>
  <c r="G316" i="1"/>
  <c r="G317" i="1"/>
  <c r="G318" i="1"/>
  <c r="G319" i="1"/>
  <c r="G320" i="1"/>
  <c r="H320" i="1" s="1"/>
  <c r="G321" i="1"/>
  <c r="H321" i="1" s="1"/>
  <c r="G322" i="1"/>
  <c r="H322" i="1" s="1"/>
  <c r="G323" i="1"/>
  <c r="H323" i="1" s="1"/>
  <c r="G324" i="1"/>
  <c r="G325" i="1"/>
  <c r="G326" i="1"/>
  <c r="G327" i="1"/>
  <c r="G328" i="1"/>
  <c r="H328" i="1" s="1"/>
  <c r="G329" i="1"/>
  <c r="H329" i="1" s="1"/>
  <c r="G330" i="1"/>
  <c r="H330" i="1" s="1"/>
  <c r="G331" i="1"/>
  <c r="H331" i="1" s="1"/>
  <c r="G332" i="1"/>
  <c r="G333" i="1"/>
  <c r="G334" i="1"/>
  <c r="G335" i="1"/>
  <c r="G336" i="1"/>
  <c r="G337" i="1"/>
  <c r="H337" i="1" s="1"/>
  <c r="G338" i="1"/>
  <c r="H338" i="1" s="1"/>
  <c r="G339" i="1"/>
  <c r="H339" i="1" s="1"/>
  <c r="G340" i="1"/>
  <c r="G341" i="1"/>
  <c r="G342" i="1"/>
  <c r="G343" i="1"/>
  <c r="G344" i="1"/>
  <c r="H344" i="1" s="1"/>
  <c r="G345" i="1"/>
  <c r="H345" i="1" s="1"/>
  <c r="G346" i="1"/>
  <c r="H346" i="1" s="1"/>
  <c r="G347" i="1"/>
  <c r="H347" i="1" s="1"/>
  <c r="G348" i="1"/>
  <c r="G349" i="1"/>
  <c r="G350" i="1"/>
  <c r="G351" i="1"/>
  <c r="G352" i="1"/>
  <c r="G353" i="1"/>
  <c r="H353" i="1" s="1"/>
  <c r="G354" i="1"/>
  <c r="H354" i="1" s="1"/>
  <c r="G355" i="1"/>
  <c r="H355" i="1" s="1"/>
  <c r="G356" i="1"/>
  <c r="G357" i="1"/>
  <c r="G358" i="1"/>
  <c r="G359" i="1"/>
  <c r="G360" i="1"/>
  <c r="H360" i="1" s="1"/>
  <c r="G361" i="1"/>
  <c r="H361" i="1" s="1"/>
  <c r="G362" i="1"/>
  <c r="H362" i="1" s="1"/>
  <c r="G363" i="1"/>
  <c r="H363" i="1" s="1"/>
  <c r="G364" i="1"/>
  <c r="G365" i="1"/>
  <c r="G366" i="1"/>
  <c r="G367" i="1"/>
  <c r="F268" i="1"/>
  <c r="H3" i="1"/>
  <c r="H126" i="1"/>
  <c r="H127" i="1"/>
  <c r="H132" i="1"/>
  <c r="H133" i="1"/>
  <c r="H136" i="1"/>
  <c r="H137" i="1"/>
  <c r="H152" i="1"/>
  <c r="H153" i="1"/>
  <c r="H168" i="1"/>
  <c r="H169" i="1"/>
  <c r="H180" i="1"/>
  <c r="H181" i="1"/>
  <c r="H182" i="1"/>
  <c r="H183" i="1"/>
  <c r="H184" i="1"/>
  <c r="H188" i="1"/>
  <c r="H189" i="1"/>
  <c r="H190" i="1"/>
  <c r="H191" i="1"/>
  <c r="H192" i="1"/>
  <c r="H196" i="1"/>
  <c r="H197" i="1"/>
  <c r="H198" i="1"/>
  <c r="H199" i="1"/>
  <c r="H204" i="1"/>
  <c r="H205" i="1"/>
  <c r="H206" i="1"/>
  <c r="H207" i="1"/>
  <c r="H212" i="1"/>
  <c r="H213" i="1"/>
  <c r="H214" i="1"/>
  <c r="H215" i="1"/>
  <c r="H220" i="1"/>
  <c r="H221" i="1"/>
  <c r="H222" i="1"/>
  <c r="H223" i="1"/>
  <c r="H228" i="1"/>
  <c r="H229" i="1"/>
  <c r="H230" i="1"/>
  <c r="H231" i="1"/>
  <c r="H236" i="1"/>
  <c r="H237" i="1"/>
  <c r="H238" i="1"/>
  <c r="H239" i="1"/>
  <c r="H244" i="1"/>
  <c r="H245" i="1"/>
  <c r="H246" i="1"/>
  <c r="H247" i="1"/>
  <c r="H252" i="1"/>
  <c r="H253" i="1"/>
  <c r="H254" i="1"/>
  <c r="H255" i="1"/>
  <c r="H260" i="1"/>
  <c r="H261" i="1"/>
  <c r="H262" i="1"/>
  <c r="H263" i="1"/>
  <c r="H269" i="1"/>
  <c r="H270" i="1"/>
  <c r="H271" i="1"/>
  <c r="H276" i="1"/>
  <c r="H277" i="1"/>
  <c r="H278" i="1"/>
  <c r="H279" i="1"/>
  <c r="H284" i="1"/>
  <c r="H285" i="1"/>
  <c r="H286" i="1"/>
  <c r="H287" i="1"/>
  <c r="H292" i="1"/>
  <c r="H293" i="1"/>
  <c r="H294" i="1"/>
  <c r="H295" i="1"/>
  <c r="H300" i="1"/>
  <c r="H301" i="1"/>
  <c r="H302" i="1"/>
  <c r="H303" i="1"/>
  <c r="H308" i="1"/>
  <c r="H309" i="1"/>
  <c r="H310" i="1"/>
  <c r="H311" i="1"/>
  <c r="H316" i="1"/>
  <c r="H317" i="1"/>
  <c r="H318" i="1"/>
  <c r="H319" i="1"/>
  <c r="H324" i="1"/>
  <c r="H325" i="1"/>
  <c r="H326" i="1"/>
  <c r="H327" i="1"/>
  <c r="H332" i="1"/>
  <c r="H333" i="1"/>
  <c r="H335" i="1"/>
  <c r="H336" i="1"/>
  <c r="H342" i="1"/>
  <c r="H343" i="1"/>
  <c r="H350" i="1"/>
  <c r="H351" i="1"/>
  <c r="H352" i="1"/>
  <c r="H358" i="1"/>
  <c r="H359" i="1"/>
  <c r="H366" i="1"/>
  <c r="H367" i="1"/>
  <c r="H2" i="1"/>
  <c r="G3" i="1"/>
  <c r="H4" i="1"/>
  <c r="H5" i="1"/>
  <c r="H6" i="1"/>
  <c r="H7" i="1"/>
  <c r="H8" i="1"/>
  <c r="H9" i="1"/>
  <c r="H10" i="1"/>
  <c r="H12" i="1"/>
  <c r="H13" i="1"/>
  <c r="H14" i="1"/>
  <c r="H15" i="1"/>
  <c r="H16" i="1"/>
  <c r="H17" i="1"/>
  <c r="H18" i="1"/>
  <c r="H20" i="1"/>
  <c r="H21" i="1"/>
  <c r="H22" i="1"/>
  <c r="H23" i="1"/>
  <c r="H24" i="1"/>
  <c r="H25" i="1"/>
  <c r="H26" i="1"/>
  <c r="H28" i="1"/>
  <c r="H29" i="1"/>
  <c r="H30" i="1"/>
  <c r="H31" i="1"/>
  <c r="H32" i="1"/>
  <c r="H33" i="1"/>
  <c r="H34" i="1"/>
  <c r="H36" i="1"/>
  <c r="H37" i="1"/>
  <c r="H38" i="1"/>
  <c r="H39" i="1"/>
  <c r="H40" i="1"/>
  <c r="H41" i="1"/>
  <c r="H42" i="1"/>
  <c r="H44" i="1"/>
  <c r="H45" i="1"/>
  <c r="H46" i="1"/>
  <c r="H47" i="1"/>
  <c r="H48" i="1"/>
  <c r="H49" i="1"/>
  <c r="H50" i="1"/>
  <c r="H52" i="1"/>
  <c r="H53" i="1"/>
  <c r="H54" i="1"/>
  <c r="H55" i="1"/>
  <c r="H56" i="1"/>
  <c r="H57" i="1"/>
  <c r="H58" i="1"/>
  <c r="H60" i="1"/>
  <c r="H61" i="1"/>
  <c r="H62" i="1"/>
  <c r="H63" i="1"/>
  <c r="H64" i="1"/>
  <c r="H65" i="1"/>
  <c r="H66" i="1"/>
  <c r="H68" i="1"/>
  <c r="H69" i="1"/>
  <c r="H70" i="1"/>
  <c r="H71" i="1"/>
  <c r="H72" i="1"/>
  <c r="H73" i="1"/>
  <c r="H74" i="1"/>
  <c r="H76" i="1"/>
  <c r="H77" i="1"/>
  <c r="H78" i="1"/>
  <c r="H79" i="1"/>
  <c r="H80" i="1"/>
  <c r="H81" i="1"/>
  <c r="H82" i="1"/>
  <c r="H84" i="1"/>
  <c r="H85" i="1"/>
  <c r="H86" i="1"/>
  <c r="H87" i="1"/>
  <c r="H88" i="1"/>
  <c r="H89" i="1"/>
  <c r="H90" i="1"/>
  <c r="H92" i="1"/>
  <c r="H93" i="1"/>
  <c r="H94" i="1"/>
  <c r="H95" i="1"/>
  <c r="H96" i="1"/>
  <c r="H97" i="1"/>
  <c r="H98" i="1"/>
  <c r="H100" i="1"/>
  <c r="H101" i="1"/>
  <c r="H102" i="1"/>
  <c r="H103" i="1"/>
  <c r="H104" i="1"/>
  <c r="H105" i="1"/>
  <c r="H106" i="1"/>
  <c r="H108" i="1"/>
  <c r="H109" i="1"/>
  <c r="H110" i="1"/>
  <c r="H111" i="1"/>
  <c r="H112" i="1"/>
  <c r="H113" i="1"/>
  <c r="H114" i="1"/>
  <c r="H116" i="1"/>
  <c r="H117" i="1"/>
  <c r="H118" i="1"/>
  <c r="H119" i="1"/>
  <c r="H120" i="1"/>
  <c r="H121" i="1"/>
  <c r="H122" i="1"/>
  <c r="H124" i="1"/>
  <c r="H125" i="1"/>
  <c r="H134" i="1"/>
  <c r="H135" i="1"/>
  <c r="H140" i="1"/>
  <c r="H141" i="1"/>
  <c r="H142" i="1"/>
  <c r="H143" i="1"/>
  <c r="H148" i="1"/>
  <c r="H149" i="1"/>
  <c r="H150" i="1"/>
  <c r="H151" i="1"/>
  <c r="H156" i="1"/>
  <c r="H157" i="1"/>
  <c r="H158" i="1"/>
  <c r="H159" i="1"/>
  <c r="H164" i="1"/>
  <c r="H165" i="1"/>
  <c r="H166" i="1"/>
  <c r="H167" i="1"/>
  <c r="H172" i="1"/>
  <c r="H173" i="1"/>
  <c r="H174" i="1"/>
  <c r="H175" i="1"/>
  <c r="H268" i="1"/>
  <c r="H334" i="1"/>
  <c r="H340" i="1"/>
  <c r="H341" i="1"/>
  <c r="H348" i="1"/>
  <c r="H349" i="1"/>
  <c r="H356" i="1"/>
  <c r="H357" i="1"/>
  <c r="H364" i="1"/>
  <c r="H365" i="1"/>
  <c r="G368" i="1"/>
  <c r="G2" i="1"/>
  <c r="F3" i="1"/>
  <c r="F126" i="1"/>
  <c r="F127" i="1"/>
  <c r="F128" i="1"/>
  <c r="F129" i="1"/>
  <c r="F130" i="1"/>
  <c r="F131" i="1"/>
  <c r="F132" i="1"/>
  <c r="F133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68" i="1"/>
  <c r="F2" i="1"/>
  <c r="H368" i="1" l="1"/>
</calcChain>
</file>

<file path=xl/sharedStrings.xml><?xml version="1.0" encoding="utf-8"?>
<sst xmlns="http://schemas.openxmlformats.org/spreadsheetml/2006/main" count="9" uniqueCount="9">
  <si>
    <t>Grand Total</t>
  </si>
  <si>
    <t>Date</t>
  </si>
  <si>
    <t>avg (gpm)</t>
  </si>
  <si>
    <t>Min</t>
  </si>
  <si>
    <t>Max</t>
  </si>
  <si>
    <t>avg_clean</t>
  </si>
  <si>
    <t>gpd</t>
  </si>
  <si>
    <t>ac-ft</t>
  </si>
  <si>
    <t>cum_ac_ft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</si>
</sst>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Porter Creek 2018 Flow Augmentation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Sheet1!$B$2:$B$364</c:f>
              <c:numCache>
                <c:formatCode>m/d/yy</c:formatCode>
                <c:ptCount val="363"/>
                <c:pt idx="0">
                  <c:v>43103</c:v>
                </c:pt>
                <c:pt idx="1">
                  <c:v>43104</c:v>
                </c:pt>
                <c:pt idx="2">
                  <c:v>43105</c:v>
                </c:pt>
                <c:pt idx="3">
                  <c:v>43106</c:v>
                </c:pt>
                <c:pt idx="4">
                  <c:v>43107</c:v>
                </c:pt>
                <c:pt idx="5">
                  <c:v>43108</c:v>
                </c:pt>
                <c:pt idx="6">
                  <c:v>43109</c:v>
                </c:pt>
                <c:pt idx="7">
                  <c:v>43110</c:v>
                </c:pt>
                <c:pt idx="8">
                  <c:v>43111</c:v>
                </c:pt>
                <c:pt idx="9">
                  <c:v>43112</c:v>
                </c:pt>
                <c:pt idx="10">
                  <c:v>43113</c:v>
                </c:pt>
                <c:pt idx="11">
                  <c:v>43114</c:v>
                </c:pt>
                <c:pt idx="12">
                  <c:v>43115</c:v>
                </c:pt>
                <c:pt idx="13">
                  <c:v>43116</c:v>
                </c:pt>
                <c:pt idx="14">
                  <c:v>43117</c:v>
                </c:pt>
                <c:pt idx="15">
                  <c:v>43118</c:v>
                </c:pt>
                <c:pt idx="16">
                  <c:v>43119</c:v>
                </c:pt>
                <c:pt idx="17">
                  <c:v>43120</c:v>
                </c:pt>
                <c:pt idx="18">
                  <c:v>43121</c:v>
                </c:pt>
                <c:pt idx="19">
                  <c:v>43122</c:v>
                </c:pt>
                <c:pt idx="20">
                  <c:v>43123</c:v>
                </c:pt>
                <c:pt idx="21">
                  <c:v>43124</c:v>
                </c:pt>
                <c:pt idx="22">
                  <c:v>43125</c:v>
                </c:pt>
                <c:pt idx="23">
                  <c:v>43126</c:v>
                </c:pt>
                <c:pt idx="24">
                  <c:v>43127</c:v>
                </c:pt>
                <c:pt idx="25">
                  <c:v>43128</c:v>
                </c:pt>
                <c:pt idx="26">
                  <c:v>43129</c:v>
                </c:pt>
                <c:pt idx="27">
                  <c:v>43130</c:v>
                </c:pt>
                <c:pt idx="28">
                  <c:v>43131</c:v>
                </c:pt>
                <c:pt idx="29">
                  <c:v>43132</c:v>
                </c:pt>
                <c:pt idx="30">
                  <c:v>43133</c:v>
                </c:pt>
                <c:pt idx="31">
                  <c:v>43134</c:v>
                </c:pt>
                <c:pt idx="32">
                  <c:v>43135</c:v>
                </c:pt>
                <c:pt idx="33">
                  <c:v>43136</c:v>
                </c:pt>
                <c:pt idx="34">
                  <c:v>43137</c:v>
                </c:pt>
                <c:pt idx="35">
                  <c:v>43138</c:v>
                </c:pt>
                <c:pt idx="36">
                  <c:v>43139</c:v>
                </c:pt>
                <c:pt idx="37">
                  <c:v>43140</c:v>
                </c:pt>
                <c:pt idx="38">
                  <c:v>43141</c:v>
                </c:pt>
                <c:pt idx="39">
                  <c:v>43142</c:v>
                </c:pt>
                <c:pt idx="40">
                  <c:v>43143</c:v>
                </c:pt>
                <c:pt idx="41">
                  <c:v>43144</c:v>
                </c:pt>
                <c:pt idx="42">
                  <c:v>43145</c:v>
                </c:pt>
                <c:pt idx="43">
                  <c:v>43146</c:v>
                </c:pt>
                <c:pt idx="44">
                  <c:v>43147</c:v>
                </c:pt>
                <c:pt idx="45">
                  <c:v>43148</c:v>
                </c:pt>
                <c:pt idx="46">
                  <c:v>43149</c:v>
                </c:pt>
                <c:pt idx="47">
                  <c:v>43150</c:v>
                </c:pt>
                <c:pt idx="48">
                  <c:v>43151</c:v>
                </c:pt>
                <c:pt idx="49">
                  <c:v>43152</c:v>
                </c:pt>
                <c:pt idx="50">
                  <c:v>43153</c:v>
                </c:pt>
                <c:pt idx="51">
                  <c:v>43154</c:v>
                </c:pt>
                <c:pt idx="52">
                  <c:v>43155</c:v>
                </c:pt>
                <c:pt idx="53">
                  <c:v>43156</c:v>
                </c:pt>
                <c:pt idx="54">
                  <c:v>43157</c:v>
                </c:pt>
                <c:pt idx="55">
                  <c:v>43158</c:v>
                </c:pt>
                <c:pt idx="56">
                  <c:v>43159</c:v>
                </c:pt>
                <c:pt idx="57">
                  <c:v>43160</c:v>
                </c:pt>
                <c:pt idx="58">
                  <c:v>43161</c:v>
                </c:pt>
                <c:pt idx="59">
                  <c:v>43162</c:v>
                </c:pt>
                <c:pt idx="60">
                  <c:v>43163</c:v>
                </c:pt>
                <c:pt idx="61">
                  <c:v>43164</c:v>
                </c:pt>
                <c:pt idx="62">
                  <c:v>43165</c:v>
                </c:pt>
                <c:pt idx="63">
                  <c:v>43166</c:v>
                </c:pt>
                <c:pt idx="64">
                  <c:v>43167</c:v>
                </c:pt>
                <c:pt idx="65">
                  <c:v>43168</c:v>
                </c:pt>
                <c:pt idx="66">
                  <c:v>43169</c:v>
                </c:pt>
                <c:pt idx="67">
                  <c:v>43170</c:v>
                </c:pt>
                <c:pt idx="68">
                  <c:v>43171</c:v>
                </c:pt>
                <c:pt idx="69">
                  <c:v>43172</c:v>
                </c:pt>
                <c:pt idx="70">
                  <c:v>43173</c:v>
                </c:pt>
                <c:pt idx="71">
                  <c:v>43174</c:v>
                </c:pt>
                <c:pt idx="72">
                  <c:v>43175</c:v>
                </c:pt>
                <c:pt idx="73">
                  <c:v>43176</c:v>
                </c:pt>
                <c:pt idx="74">
                  <c:v>43177</c:v>
                </c:pt>
                <c:pt idx="75">
                  <c:v>43178</c:v>
                </c:pt>
                <c:pt idx="76">
                  <c:v>43179</c:v>
                </c:pt>
                <c:pt idx="77">
                  <c:v>43180</c:v>
                </c:pt>
                <c:pt idx="78">
                  <c:v>43181</c:v>
                </c:pt>
                <c:pt idx="79">
                  <c:v>43182</c:v>
                </c:pt>
                <c:pt idx="80">
                  <c:v>43183</c:v>
                </c:pt>
                <c:pt idx="81">
                  <c:v>43184</c:v>
                </c:pt>
                <c:pt idx="82">
                  <c:v>43185</c:v>
                </c:pt>
                <c:pt idx="83">
                  <c:v>43186</c:v>
                </c:pt>
                <c:pt idx="84">
                  <c:v>43187</c:v>
                </c:pt>
                <c:pt idx="85">
                  <c:v>43188</c:v>
                </c:pt>
                <c:pt idx="86">
                  <c:v>43189</c:v>
                </c:pt>
                <c:pt idx="87">
                  <c:v>43190</c:v>
                </c:pt>
                <c:pt idx="88">
                  <c:v>43191</c:v>
                </c:pt>
                <c:pt idx="89">
                  <c:v>43192</c:v>
                </c:pt>
                <c:pt idx="90">
                  <c:v>43193</c:v>
                </c:pt>
                <c:pt idx="91">
                  <c:v>43194</c:v>
                </c:pt>
                <c:pt idx="92">
                  <c:v>43195</c:v>
                </c:pt>
                <c:pt idx="93">
                  <c:v>43196</c:v>
                </c:pt>
                <c:pt idx="94">
                  <c:v>43197</c:v>
                </c:pt>
                <c:pt idx="95">
                  <c:v>43198</c:v>
                </c:pt>
                <c:pt idx="96">
                  <c:v>43199</c:v>
                </c:pt>
                <c:pt idx="97">
                  <c:v>43200</c:v>
                </c:pt>
                <c:pt idx="98">
                  <c:v>43201</c:v>
                </c:pt>
                <c:pt idx="99">
                  <c:v>43202</c:v>
                </c:pt>
                <c:pt idx="100">
                  <c:v>43203</c:v>
                </c:pt>
                <c:pt idx="101">
                  <c:v>43204</c:v>
                </c:pt>
                <c:pt idx="102">
                  <c:v>43205</c:v>
                </c:pt>
                <c:pt idx="103">
                  <c:v>43206</c:v>
                </c:pt>
                <c:pt idx="104">
                  <c:v>43207</c:v>
                </c:pt>
                <c:pt idx="105">
                  <c:v>43208</c:v>
                </c:pt>
                <c:pt idx="106">
                  <c:v>43209</c:v>
                </c:pt>
                <c:pt idx="107">
                  <c:v>43210</c:v>
                </c:pt>
                <c:pt idx="108">
                  <c:v>43211</c:v>
                </c:pt>
                <c:pt idx="109">
                  <c:v>43212</c:v>
                </c:pt>
                <c:pt idx="110">
                  <c:v>43213</c:v>
                </c:pt>
                <c:pt idx="111">
                  <c:v>43214</c:v>
                </c:pt>
                <c:pt idx="112">
                  <c:v>43215</c:v>
                </c:pt>
                <c:pt idx="113">
                  <c:v>43216</c:v>
                </c:pt>
                <c:pt idx="114">
                  <c:v>43217</c:v>
                </c:pt>
                <c:pt idx="115">
                  <c:v>43218</c:v>
                </c:pt>
                <c:pt idx="116">
                  <c:v>43219</c:v>
                </c:pt>
                <c:pt idx="117">
                  <c:v>43220</c:v>
                </c:pt>
                <c:pt idx="118">
                  <c:v>43221</c:v>
                </c:pt>
                <c:pt idx="119">
                  <c:v>43222</c:v>
                </c:pt>
                <c:pt idx="120">
                  <c:v>43223</c:v>
                </c:pt>
                <c:pt idx="121">
                  <c:v>43224</c:v>
                </c:pt>
                <c:pt idx="122">
                  <c:v>43225</c:v>
                </c:pt>
                <c:pt idx="123">
                  <c:v>43226</c:v>
                </c:pt>
                <c:pt idx="124">
                  <c:v>43227</c:v>
                </c:pt>
                <c:pt idx="125">
                  <c:v>43228</c:v>
                </c:pt>
                <c:pt idx="126">
                  <c:v>43229</c:v>
                </c:pt>
                <c:pt idx="127">
                  <c:v>43230</c:v>
                </c:pt>
                <c:pt idx="128">
                  <c:v>43231</c:v>
                </c:pt>
                <c:pt idx="129">
                  <c:v>43232</c:v>
                </c:pt>
                <c:pt idx="130">
                  <c:v>43233</c:v>
                </c:pt>
                <c:pt idx="131">
                  <c:v>43234</c:v>
                </c:pt>
                <c:pt idx="132">
                  <c:v>43235</c:v>
                </c:pt>
                <c:pt idx="133">
                  <c:v>43236</c:v>
                </c:pt>
                <c:pt idx="134">
                  <c:v>43237</c:v>
                </c:pt>
                <c:pt idx="135">
                  <c:v>43238</c:v>
                </c:pt>
                <c:pt idx="136">
                  <c:v>43239</c:v>
                </c:pt>
                <c:pt idx="137">
                  <c:v>43240</c:v>
                </c:pt>
                <c:pt idx="138">
                  <c:v>43241</c:v>
                </c:pt>
                <c:pt idx="139">
                  <c:v>43242</c:v>
                </c:pt>
                <c:pt idx="140">
                  <c:v>43243</c:v>
                </c:pt>
                <c:pt idx="141">
                  <c:v>43244</c:v>
                </c:pt>
                <c:pt idx="142">
                  <c:v>43245</c:v>
                </c:pt>
                <c:pt idx="143">
                  <c:v>43246</c:v>
                </c:pt>
                <c:pt idx="144">
                  <c:v>43247</c:v>
                </c:pt>
                <c:pt idx="145">
                  <c:v>43248</c:v>
                </c:pt>
                <c:pt idx="146">
                  <c:v>43249</c:v>
                </c:pt>
                <c:pt idx="147">
                  <c:v>43250</c:v>
                </c:pt>
                <c:pt idx="148">
                  <c:v>43251</c:v>
                </c:pt>
                <c:pt idx="149">
                  <c:v>43252</c:v>
                </c:pt>
                <c:pt idx="150">
                  <c:v>43253</c:v>
                </c:pt>
                <c:pt idx="151">
                  <c:v>43254</c:v>
                </c:pt>
                <c:pt idx="152">
                  <c:v>43255</c:v>
                </c:pt>
                <c:pt idx="153">
                  <c:v>43256</c:v>
                </c:pt>
                <c:pt idx="154">
                  <c:v>43257</c:v>
                </c:pt>
                <c:pt idx="155">
                  <c:v>43258</c:v>
                </c:pt>
                <c:pt idx="156">
                  <c:v>43259</c:v>
                </c:pt>
                <c:pt idx="157">
                  <c:v>43260</c:v>
                </c:pt>
                <c:pt idx="158">
                  <c:v>43261</c:v>
                </c:pt>
                <c:pt idx="159">
                  <c:v>43262</c:v>
                </c:pt>
                <c:pt idx="160">
                  <c:v>43263</c:v>
                </c:pt>
                <c:pt idx="161">
                  <c:v>43264</c:v>
                </c:pt>
                <c:pt idx="162">
                  <c:v>43265</c:v>
                </c:pt>
                <c:pt idx="163">
                  <c:v>43266</c:v>
                </c:pt>
                <c:pt idx="164">
                  <c:v>43267</c:v>
                </c:pt>
                <c:pt idx="165">
                  <c:v>43268</c:v>
                </c:pt>
                <c:pt idx="166">
                  <c:v>43269</c:v>
                </c:pt>
                <c:pt idx="167">
                  <c:v>43270</c:v>
                </c:pt>
                <c:pt idx="168">
                  <c:v>43271</c:v>
                </c:pt>
                <c:pt idx="169">
                  <c:v>43272</c:v>
                </c:pt>
                <c:pt idx="170">
                  <c:v>43273</c:v>
                </c:pt>
                <c:pt idx="171">
                  <c:v>43274</c:v>
                </c:pt>
                <c:pt idx="172">
                  <c:v>43275</c:v>
                </c:pt>
                <c:pt idx="173">
                  <c:v>43276</c:v>
                </c:pt>
                <c:pt idx="174">
                  <c:v>43277</c:v>
                </c:pt>
                <c:pt idx="175">
                  <c:v>43278</c:v>
                </c:pt>
                <c:pt idx="176">
                  <c:v>43279</c:v>
                </c:pt>
                <c:pt idx="177">
                  <c:v>43280</c:v>
                </c:pt>
                <c:pt idx="178">
                  <c:v>43281</c:v>
                </c:pt>
                <c:pt idx="179">
                  <c:v>43282</c:v>
                </c:pt>
                <c:pt idx="180">
                  <c:v>43283</c:v>
                </c:pt>
                <c:pt idx="181">
                  <c:v>43284</c:v>
                </c:pt>
                <c:pt idx="182">
                  <c:v>43285</c:v>
                </c:pt>
                <c:pt idx="183">
                  <c:v>43286</c:v>
                </c:pt>
                <c:pt idx="184">
                  <c:v>43287</c:v>
                </c:pt>
                <c:pt idx="185">
                  <c:v>43288</c:v>
                </c:pt>
                <c:pt idx="186">
                  <c:v>43289</c:v>
                </c:pt>
                <c:pt idx="187">
                  <c:v>43290</c:v>
                </c:pt>
                <c:pt idx="188">
                  <c:v>43291</c:v>
                </c:pt>
                <c:pt idx="189">
                  <c:v>43292</c:v>
                </c:pt>
                <c:pt idx="190">
                  <c:v>43293</c:v>
                </c:pt>
                <c:pt idx="191">
                  <c:v>43294</c:v>
                </c:pt>
                <c:pt idx="192">
                  <c:v>43295</c:v>
                </c:pt>
                <c:pt idx="193">
                  <c:v>43296</c:v>
                </c:pt>
                <c:pt idx="194">
                  <c:v>43297</c:v>
                </c:pt>
                <c:pt idx="195">
                  <c:v>43298</c:v>
                </c:pt>
                <c:pt idx="196">
                  <c:v>43299</c:v>
                </c:pt>
                <c:pt idx="197">
                  <c:v>43300</c:v>
                </c:pt>
                <c:pt idx="198">
                  <c:v>43301</c:v>
                </c:pt>
                <c:pt idx="199">
                  <c:v>43302</c:v>
                </c:pt>
                <c:pt idx="200">
                  <c:v>43303</c:v>
                </c:pt>
                <c:pt idx="201">
                  <c:v>43304</c:v>
                </c:pt>
                <c:pt idx="202">
                  <c:v>43305</c:v>
                </c:pt>
                <c:pt idx="203">
                  <c:v>43306</c:v>
                </c:pt>
                <c:pt idx="204">
                  <c:v>43307</c:v>
                </c:pt>
                <c:pt idx="205">
                  <c:v>43308</c:v>
                </c:pt>
                <c:pt idx="206">
                  <c:v>43309</c:v>
                </c:pt>
                <c:pt idx="207">
                  <c:v>43310</c:v>
                </c:pt>
                <c:pt idx="208">
                  <c:v>43311</c:v>
                </c:pt>
                <c:pt idx="209">
                  <c:v>43312</c:v>
                </c:pt>
                <c:pt idx="210">
                  <c:v>43313</c:v>
                </c:pt>
                <c:pt idx="211">
                  <c:v>43314</c:v>
                </c:pt>
                <c:pt idx="212">
                  <c:v>43315</c:v>
                </c:pt>
                <c:pt idx="213">
                  <c:v>43316</c:v>
                </c:pt>
                <c:pt idx="214">
                  <c:v>43317</c:v>
                </c:pt>
                <c:pt idx="215">
                  <c:v>43318</c:v>
                </c:pt>
                <c:pt idx="216">
                  <c:v>43319</c:v>
                </c:pt>
                <c:pt idx="217">
                  <c:v>43320</c:v>
                </c:pt>
                <c:pt idx="218">
                  <c:v>43321</c:v>
                </c:pt>
                <c:pt idx="219">
                  <c:v>43322</c:v>
                </c:pt>
                <c:pt idx="220">
                  <c:v>43323</c:v>
                </c:pt>
                <c:pt idx="221">
                  <c:v>43324</c:v>
                </c:pt>
                <c:pt idx="222">
                  <c:v>43325</c:v>
                </c:pt>
                <c:pt idx="223">
                  <c:v>43326</c:v>
                </c:pt>
                <c:pt idx="224">
                  <c:v>43327</c:v>
                </c:pt>
                <c:pt idx="225">
                  <c:v>43328</c:v>
                </c:pt>
                <c:pt idx="226">
                  <c:v>43329</c:v>
                </c:pt>
                <c:pt idx="227">
                  <c:v>43330</c:v>
                </c:pt>
                <c:pt idx="228">
                  <c:v>43331</c:v>
                </c:pt>
                <c:pt idx="229">
                  <c:v>43332</c:v>
                </c:pt>
                <c:pt idx="230">
                  <c:v>43333</c:v>
                </c:pt>
                <c:pt idx="231">
                  <c:v>43334</c:v>
                </c:pt>
                <c:pt idx="232">
                  <c:v>43335</c:v>
                </c:pt>
                <c:pt idx="233">
                  <c:v>43336</c:v>
                </c:pt>
                <c:pt idx="234">
                  <c:v>43337</c:v>
                </c:pt>
                <c:pt idx="235">
                  <c:v>43338</c:v>
                </c:pt>
                <c:pt idx="236">
                  <c:v>43339</c:v>
                </c:pt>
                <c:pt idx="237">
                  <c:v>43340</c:v>
                </c:pt>
                <c:pt idx="238">
                  <c:v>43341</c:v>
                </c:pt>
                <c:pt idx="239">
                  <c:v>43342</c:v>
                </c:pt>
                <c:pt idx="240">
                  <c:v>43343</c:v>
                </c:pt>
                <c:pt idx="241">
                  <c:v>43344</c:v>
                </c:pt>
                <c:pt idx="242">
                  <c:v>43345</c:v>
                </c:pt>
                <c:pt idx="243">
                  <c:v>43346</c:v>
                </c:pt>
                <c:pt idx="244">
                  <c:v>43347</c:v>
                </c:pt>
                <c:pt idx="245">
                  <c:v>43348</c:v>
                </c:pt>
                <c:pt idx="246">
                  <c:v>43349</c:v>
                </c:pt>
                <c:pt idx="247">
                  <c:v>43350</c:v>
                </c:pt>
                <c:pt idx="248">
                  <c:v>43351</c:v>
                </c:pt>
                <c:pt idx="249">
                  <c:v>43352</c:v>
                </c:pt>
                <c:pt idx="250">
                  <c:v>43353</c:v>
                </c:pt>
                <c:pt idx="251">
                  <c:v>43354</c:v>
                </c:pt>
                <c:pt idx="252">
                  <c:v>43355</c:v>
                </c:pt>
                <c:pt idx="253">
                  <c:v>43356</c:v>
                </c:pt>
                <c:pt idx="254">
                  <c:v>43357</c:v>
                </c:pt>
                <c:pt idx="255">
                  <c:v>43358</c:v>
                </c:pt>
                <c:pt idx="256">
                  <c:v>43359</c:v>
                </c:pt>
                <c:pt idx="257">
                  <c:v>43360</c:v>
                </c:pt>
                <c:pt idx="258">
                  <c:v>43361</c:v>
                </c:pt>
                <c:pt idx="259">
                  <c:v>43362</c:v>
                </c:pt>
                <c:pt idx="260">
                  <c:v>43363</c:v>
                </c:pt>
                <c:pt idx="261">
                  <c:v>43364</c:v>
                </c:pt>
                <c:pt idx="262">
                  <c:v>43365</c:v>
                </c:pt>
                <c:pt idx="263">
                  <c:v>43366</c:v>
                </c:pt>
                <c:pt idx="264">
                  <c:v>43367</c:v>
                </c:pt>
                <c:pt idx="265">
                  <c:v>43368</c:v>
                </c:pt>
                <c:pt idx="266">
                  <c:v>43369</c:v>
                </c:pt>
                <c:pt idx="267">
                  <c:v>43370</c:v>
                </c:pt>
                <c:pt idx="268">
                  <c:v>43371</c:v>
                </c:pt>
                <c:pt idx="269">
                  <c:v>43372</c:v>
                </c:pt>
                <c:pt idx="270">
                  <c:v>43373</c:v>
                </c:pt>
                <c:pt idx="271">
                  <c:v>43374</c:v>
                </c:pt>
                <c:pt idx="272">
                  <c:v>43375</c:v>
                </c:pt>
                <c:pt idx="273">
                  <c:v>43376</c:v>
                </c:pt>
                <c:pt idx="274">
                  <c:v>43377</c:v>
                </c:pt>
                <c:pt idx="275">
                  <c:v>43378</c:v>
                </c:pt>
                <c:pt idx="276">
                  <c:v>43379</c:v>
                </c:pt>
                <c:pt idx="277">
                  <c:v>43380</c:v>
                </c:pt>
                <c:pt idx="278">
                  <c:v>43381</c:v>
                </c:pt>
                <c:pt idx="279">
                  <c:v>43382</c:v>
                </c:pt>
                <c:pt idx="280">
                  <c:v>43383</c:v>
                </c:pt>
                <c:pt idx="281">
                  <c:v>43384</c:v>
                </c:pt>
                <c:pt idx="282">
                  <c:v>43385</c:v>
                </c:pt>
                <c:pt idx="283">
                  <c:v>43386</c:v>
                </c:pt>
                <c:pt idx="284">
                  <c:v>43387</c:v>
                </c:pt>
                <c:pt idx="285">
                  <c:v>43388</c:v>
                </c:pt>
                <c:pt idx="286">
                  <c:v>43389</c:v>
                </c:pt>
                <c:pt idx="287">
                  <c:v>43390</c:v>
                </c:pt>
                <c:pt idx="288">
                  <c:v>43391</c:v>
                </c:pt>
                <c:pt idx="289">
                  <c:v>43392</c:v>
                </c:pt>
                <c:pt idx="290">
                  <c:v>43393</c:v>
                </c:pt>
                <c:pt idx="291">
                  <c:v>43394</c:v>
                </c:pt>
                <c:pt idx="292">
                  <c:v>43395</c:v>
                </c:pt>
                <c:pt idx="293">
                  <c:v>43396</c:v>
                </c:pt>
                <c:pt idx="294">
                  <c:v>43397</c:v>
                </c:pt>
                <c:pt idx="295">
                  <c:v>43398</c:v>
                </c:pt>
                <c:pt idx="296">
                  <c:v>43399</c:v>
                </c:pt>
                <c:pt idx="297">
                  <c:v>43400</c:v>
                </c:pt>
                <c:pt idx="298">
                  <c:v>43401</c:v>
                </c:pt>
                <c:pt idx="299">
                  <c:v>43402</c:v>
                </c:pt>
                <c:pt idx="300">
                  <c:v>43403</c:v>
                </c:pt>
                <c:pt idx="301">
                  <c:v>43404</c:v>
                </c:pt>
                <c:pt idx="302">
                  <c:v>43405</c:v>
                </c:pt>
                <c:pt idx="303">
                  <c:v>43406</c:v>
                </c:pt>
                <c:pt idx="304">
                  <c:v>43407</c:v>
                </c:pt>
                <c:pt idx="305">
                  <c:v>43408</c:v>
                </c:pt>
                <c:pt idx="306">
                  <c:v>43409</c:v>
                </c:pt>
                <c:pt idx="307">
                  <c:v>43410</c:v>
                </c:pt>
                <c:pt idx="308">
                  <c:v>43411</c:v>
                </c:pt>
                <c:pt idx="309">
                  <c:v>43412</c:v>
                </c:pt>
                <c:pt idx="310">
                  <c:v>43413</c:v>
                </c:pt>
                <c:pt idx="311">
                  <c:v>43414</c:v>
                </c:pt>
                <c:pt idx="312">
                  <c:v>43415</c:v>
                </c:pt>
                <c:pt idx="313">
                  <c:v>43416</c:v>
                </c:pt>
                <c:pt idx="314">
                  <c:v>43417</c:v>
                </c:pt>
                <c:pt idx="315">
                  <c:v>43418</c:v>
                </c:pt>
                <c:pt idx="316">
                  <c:v>43419</c:v>
                </c:pt>
                <c:pt idx="317">
                  <c:v>43420</c:v>
                </c:pt>
                <c:pt idx="318">
                  <c:v>43421</c:v>
                </c:pt>
                <c:pt idx="319">
                  <c:v>43422</c:v>
                </c:pt>
                <c:pt idx="320">
                  <c:v>43423</c:v>
                </c:pt>
                <c:pt idx="321">
                  <c:v>43424</c:v>
                </c:pt>
                <c:pt idx="322">
                  <c:v>43425</c:v>
                </c:pt>
                <c:pt idx="323">
                  <c:v>43426</c:v>
                </c:pt>
                <c:pt idx="324">
                  <c:v>43427</c:v>
                </c:pt>
                <c:pt idx="325">
                  <c:v>43428</c:v>
                </c:pt>
                <c:pt idx="326">
                  <c:v>43429</c:v>
                </c:pt>
                <c:pt idx="327">
                  <c:v>43430</c:v>
                </c:pt>
                <c:pt idx="328">
                  <c:v>43431</c:v>
                </c:pt>
                <c:pt idx="329">
                  <c:v>43432</c:v>
                </c:pt>
                <c:pt idx="330">
                  <c:v>43433</c:v>
                </c:pt>
                <c:pt idx="331">
                  <c:v>43434</c:v>
                </c:pt>
                <c:pt idx="332">
                  <c:v>43435</c:v>
                </c:pt>
                <c:pt idx="333">
                  <c:v>43436</c:v>
                </c:pt>
                <c:pt idx="334">
                  <c:v>43437</c:v>
                </c:pt>
                <c:pt idx="335">
                  <c:v>43438</c:v>
                </c:pt>
                <c:pt idx="336">
                  <c:v>43439</c:v>
                </c:pt>
                <c:pt idx="337">
                  <c:v>43440</c:v>
                </c:pt>
                <c:pt idx="338">
                  <c:v>43441</c:v>
                </c:pt>
                <c:pt idx="339">
                  <c:v>43442</c:v>
                </c:pt>
                <c:pt idx="340">
                  <c:v>43443</c:v>
                </c:pt>
                <c:pt idx="341">
                  <c:v>43444</c:v>
                </c:pt>
                <c:pt idx="342">
                  <c:v>43445</c:v>
                </c:pt>
                <c:pt idx="343">
                  <c:v>43446</c:v>
                </c:pt>
                <c:pt idx="344">
                  <c:v>43447</c:v>
                </c:pt>
                <c:pt idx="345">
                  <c:v>43448</c:v>
                </c:pt>
                <c:pt idx="346">
                  <c:v>43449</c:v>
                </c:pt>
                <c:pt idx="347">
                  <c:v>43450</c:v>
                </c:pt>
                <c:pt idx="348">
                  <c:v>43451</c:v>
                </c:pt>
                <c:pt idx="349">
                  <c:v>43452</c:v>
                </c:pt>
                <c:pt idx="350">
                  <c:v>43453</c:v>
                </c:pt>
                <c:pt idx="351">
                  <c:v>43454</c:v>
                </c:pt>
                <c:pt idx="352">
                  <c:v>43455</c:v>
                </c:pt>
                <c:pt idx="353">
                  <c:v>43456</c:v>
                </c:pt>
                <c:pt idx="354">
                  <c:v>43457</c:v>
                </c:pt>
                <c:pt idx="355">
                  <c:v>43458</c:v>
                </c:pt>
                <c:pt idx="356">
                  <c:v>43459</c:v>
                </c:pt>
                <c:pt idx="357">
                  <c:v>43460</c:v>
                </c:pt>
                <c:pt idx="358">
                  <c:v>43461</c:v>
                </c:pt>
                <c:pt idx="359">
                  <c:v>43462</c:v>
                </c:pt>
                <c:pt idx="360">
                  <c:v>43463</c:v>
                </c:pt>
                <c:pt idx="361">
                  <c:v>43464</c:v>
                </c:pt>
                <c:pt idx="362">
                  <c:v>43465</c:v>
                </c:pt>
              </c:numCache>
            </c:numRef>
          </c:cat>
          <c:val>
            <c:numRef>
              <c:f>Sheet1!$F$2:$F$364</c:f>
              <c:numCache>
                <c:formatCode>General</c:formatCode>
                <c:ptCount val="363"/>
                <c:pt idx="0">
                  <c:v>73.1875</c:v>
                </c:pt>
                <c:pt idx="1">
                  <c:v>25.083333333333332</c:v>
                </c:pt>
                <c:pt idx="2">
                  <c:v>0</c:v>
                </c:pt>
                <c:pt idx="123">
                  <c:v>0</c:v>
                </c:pt>
                <c:pt idx="124">
                  <c:v>97.222222222222229</c:v>
                </c:pt>
                <c:pt idx="125">
                  <c:v>348.47222222222223</c:v>
                </c:pt>
                <c:pt idx="126">
                  <c:v>310.83333333333331</c:v>
                </c:pt>
                <c:pt idx="127">
                  <c:v>403.82638888888891</c:v>
                </c:pt>
                <c:pt idx="128">
                  <c:v>402.23611111111109</c:v>
                </c:pt>
                <c:pt idx="129">
                  <c:v>400.36805555555554</c:v>
                </c:pt>
                <c:pt idx="130">
                  <c:v>397.49305555555554</c:v>
                </c:pt>
                <c:pt idx="131">
                  <c:v>154.19444444444446</c:v>
                </c:pt>
                <c:pt idx="132">
                  <c:v>0</c:v>
                </c:pt>
                <c:pt idx="176">
                  <c:v>0</c:v>
                </c:pt>
                <c:pt idx="177">
                  <c:v>13.104166666666666</c:v>
                </c:pt>
                <c:pt idx="178">
                  <c:v>374.25</c:v>
                </c:pt>
                <c:pt idx="179">
                  <c:v>372.80555555555554</c:v>
                </c:pt>
                <c:pt idx="180">
                  <c:v>370.32638888888891</c:v>
                </c:pt>
                <c:pt idx="181">
                  <c:v>367.00694444444446</c:v>
                </c:pt>
                <c:pt idx="182">
                  <c:v>365.9375</c:v>
                </c:pt>
                <c:pt idx="183">
                  <c:v>367.88888888888891</c:v>
                </c:pt>
                <c:pt idx="184">
                  <c:v>333.85416666666669</c:v>
                </c:pt>
                <c:pt idx="185">
                  <c:v>224.86805555555554</c:v>
                </c:pt>
                <c:pt idx="186">
                  <c:v>226.52777777777777</c:v>
                </c:pt>
                <c:pt idx="187">
                  <c:v>227.29861111111111</c:v>
                </c:pt>
                <c:pt idx="188">
                  <c:v>225.63888888888889</c:v>
                </c:pt>
                <c:pt idx="189">
                  <c:v>223.30555555555554</c:v>
                </c:pt>
                <c:pt idx="190">
                  <c:v>221.11805555555554</c:v>
                </c:pt>
                <c:pt idx="191">
                  <c:v>218.90972222222223</c:v>
                </c:pt>
                <c:pt idx="192">
                  <c:v>200.90972222222223</c:v>
                </c:pt>
                <c:pt idx="193">
                  <c:v>116.38194444444444</c:v>
                </c:pt>
                <c:pt idx="194">
                  <c:v>115.45833333333333</c:v>
                </c:pt>
                <c:pt idx="195">
                  <c:v>114.25</c:v>
                </c:pt>
                <c:pt idx="196">
                  <c:v>112.79861111111111</c:v>
                </c:pt>
                <c:pt idx="197">
                  <c:v>111.99305555555556</c:v>
                </c:pt>
                <c:pt idx="198">
                  <c:v>111.28472222222223</c:v>
                </c:pt>
                <c:pt idx="199">
                  <c:v>110.08333333333333</c:v>
                </c:pt>
                <c:pt idx="200">
                  <c:v>109.84027777777777</c:v>
                </c:pt>
                <c:pt idx="201">
                  <c:v>109.04861111111111</c:v>
                </c:pt>
                <c:pt idx="202">
                  <c:v>107.65972222222223</c:v>
                </c:pt>
                <c:pt idx="203">
                  <c:v>106.80555555555556</c:v>
                </c:pt>
                <c:pt idx="204">
                  <c:v>105.875</c:v>
                </c:pt>
                <c:pt idx="205">
                  <c:v>105.34027777777777</c:v>
                </c:pt>
                <c:pt idx="206">
                  <c:v>104.25</c:v>
                </c:pt>
                <c:pt idx="207">
                  <c:v>104.61805555555556</c:v>
                </c:pt>
                <c:pt idx="208">
                  <c:v>105.5625</c:v>
                </c:pt>
                <c:pt idx="209">
                  <c:v>106.44444444444444</c:v>
                </c:pt>
                <c:pt idx="210">
                  <c:v>107.36111111111111</c:v>
                </c:pt>
                <c:pt idx="211">
                  <c:v>106.95833333333333</c:v>
                </c:pt>
                <c:pt idx="212">
                  <c:v>106.10416666666667</c:v>
                </c:pt>
                <c:pt idx="213">
                  <c:v>105.1875</c:v>
                </c:pt>
                <c:pt idx="214">
                  <c:v>104.21527777777777</c:v>
                </c:pt>
                <c:pt idx="215">
                  <c:v>102.9375</c:v>
                </c:pt>
                <c:pt idx="216">
                  <c:v>101.49305555555556</c:v>
                </c:pt>
                <c:pt idx="217">
                  <c:v>100.625</c:v>
                </c:pt>
                <c:pt idx="218">
                  <c:v>99.201388888888886</c:v>
                </c:pt>
                <c:pt idx="219">
                  <c:v>96.9375</c:v>
                </c:pt>
                <c:pt idx="220">
                  <c:v>94.638888888888886</c:v>
                </c:pt>
                <c:pt idx="221">
                  <c:v>93.159722222222229</c:v>
                </c:pt>
                <c:pt idx="222">
                  <c:v>91.048611111111114</c:v>
                </c:pt>
                <c:pt idx="223">
                  <c:v>90.138888888888886</c:v>
                </c:pt>
                <c:pt idx="224">
                  <c:v>88.694444444444443</c:v>
                </c:pt>
                <c:pt idx="225">
                  <c:v>86.791666666666671</c:v>
                </c:pt>
                <c:pt idx="226">
                  <c:v>84.868055555555557</c:v>
                </c:pt>
                <c:pt idx="227">
                  <c:v>84.083333333333329</c:v>
                </c:pt>
                <c:pt idx="228">
                  <c:v>84.166666666666671</c:v>
                </c:pt>
                <c:pt idx="229">
                  <c:v>84.583333333333329</c:v>
                </c:pt>
                <c:pt idx="230">
                  <c:v>83.8125</c:v>
                </c:pt>
                <c:pt idx="231">
                  <c:v>83.534722222222229</c:v>
                </c:pt>
                <c:pt idx="232">
                  <c:v>82.791666666666671</c:v>
                </c:pt>
                <c:pt idx="233">
                  <c:v>82.180555555555557</c:v>
                </c:pt>
                <c:pt idx="234">
                  <c:v>81.763888888888886</c:v>
                </c:pt>
                <c:pt idx="235">
                  <c:v>80.395833333333329</c:v>
                </c:pt>
                <c:pt idx="236">
                  <c:v>79.326388888888886</c:v>
                </c:pt>
                <c:pt idx="237">
                  <c:v>78.451388888888886</c:v>
                </c:pt>
                <c:pt idx="238">
                  <c:v>78.173611111111114</c:v>
                </c:pt>
                <c:pt idx="239">
                  <c:v>77.576388888888886</c:v>
                </c:pt>
                <c:pt idx="240">
                  <c:v>76.3125</c:v>
                </c:pt>
                <c:pt idx="241">
                  <c:v>75.743055555555557</c:v>
                </c:pt>
                <c:pt idx="242">
                  <c:v>75.027777777777771</c:v>
                </c:pt>
                <c:pt idx="243">
                  <c:v>74.034722222222229</c:v>
                </c:pt>
                <c:pt idx="244">
                  <c:v>73.034722222222229</c:v>
                </c:pt>
                <c:pt idx="245">
                  <c:v>72.611111111111114</c:v>
                </c:pt>
                <c:pt idx="246">
                  <c:v>71.8125</c:v>
                </c:pt>
                <c:pt idx="247">
                  <c:v>70.902777777777771</c:v>
                </c:pt>
                <c:pt idx="248">
                  <c:v>69.451388888888886</c:v>
                </c:pt>
                <c:pt idx="249">
                  <c:v>68.097222222222229</c:v>
                </c:pt>
                <c:pt idx="250">
                  <c:v>66.520833333333329</c:v>
                </c:pt>
                <c:pt idx="251">
                  <c:v>66.5625</c:v>
                </c:pt>
                <c:pt idx="252">
                  <c:v>65.013888888888886</c:v>
                </c:pt>
                <c:pt idx="253">
                  <c:v>64.451388888888886</c:v>
                </c:pt>
                <c:pt idx="254">
                  <c:v>64.722222222222229</c:v>
                </c:pt>
                <c:pt idx="255">
                  <c:v>64.819444444444443</c:v>
                </c:pt>
                <c:pt idx="256">
                  <c:v>63.930555555555557</c:v>
                </c:pt>
                <c:pt idx="257">
                  <c:v>63.048611111111114</c:v>
                </c:pt>
                <c:pt idx="258">
                  <c:v>62.791666666666664</c:v>
                </c:pt>
                <c:pt idx="259">
                  <c:v>63.173611111111114</c:v>
                </c:pt>
                <c:pt idx="260">
                  <c:v>62.611111111111114</c:v>
                </c:pt>
                <c:pt idx="261">
                  <c:v>63.451388888888886</c:v>
                </c:pt>
                <c:pt idx="262">
                  <c:v>63.333333333333336</c:v>
                </c:pt>
                <c:pt idx="263">
                  <c:v>62.909722222222221</c:v>
                </c:pt>
                <c:pt idx="264">
                  <c:v>62.465277777777779</c:v>
                </c:pt>
                <c:pt idx="265">
                  <c:v>26.347222222222221</c:v>
                </c:pt>
                <c:pt idx="266">
                  <c:v>0</c:v>
                </c:pt>
                <c:pt idx="267">
                  <c:v>24.604166666666668</c:v>
                </c:pt>
                <c:pt idx="268">
                  <c:v>80.326388888888886</c:v>
                </c:pt>
                <c:pt idx="269">
                  <c:v>79.090277777777771</c:v>
                </c:pt>
                <c:pt idx="270">
                  <c:v>78.291666666666671</c:v>
                </c:pt>
                <c:pt idx="271">
                  <c:v>77.465277777777771</c:v>
                </c:pt>
                <c:pt idx="272">
                  <c:v>77.104166666666671</c:v>
                </c:pt>
                <c:pt idx="273">
                  <c:v>76.111111111111114</c:v>
                </c:pt>
                <c:pt idx="274">
                  <c:v>75.229166666666671</c:v>
                </c:pt>
                <c:pt idx="275">
                  <c:v>73.916666666666671</c:v>
                </c:pt>
                <c:pt idx="276">
                  <c:v>72.569444444444443</c:v>
                </c:pt>
                <c:pt idx="277">
                  <c:v>71.680555555555557</c:v>
                </c:pt>
                <c:pt idx="278">
                  <c:v>69.840277777777771</c:v>
                </c:pt>
                <c:pt idx="279">
                  <c:v>68.354166666666671</c:v>
                </c:pt>
                <c:pt idx="280">
                  <c:v>66.798611111111114</c:v>
                </c:pt>
                <c:pt idx="281">
                  <c:v>65.597222222222229</c:v>
                </c:pt>
                <c:pt idx="282">
                  <c:v>64.631944444444443</c:v>
                </c:pt>
                <c:pt idx="283">
                  <c:v>63.3125</c:v>
                </c:pt>
                <c:pt idx="284">
                  <c:v>62.354166666666664</c:v>
                </c:pt>
                <c:pt idx="285">
                  <c:v>61.4375</c:v>
                </c:pt>
                <c:pt idx="286">
                  <c:v>60.243055555555557</c:v>
                </c:pt>
                <c:pt idx="287">
                  <c:v>59.048611111111114</c:v>
                </c:pt>
                <c:pt idx="288">
                  <c:v>58.298611111111114</c:v>
                </c:pt>
                <c:pt idx="289">
                  <c:v>57.388888888888886</c:v>
                </c:pt>
                <c:pt idx="290">
                  <c:v>57.208333333333336</c:v>
                </c:pt>
                <c:pt idx="291">
                  <c:v>59.111111111111114</c:v>
                </c:pt>
                <c:pt idx="292">
                  <c:v>61.381944444444443</c:v>
                </c:pt>
                <c:pt idx="293">
                  <c:v>61.166666666666664</c:v>
                </c:pt>
                <c:pt idx="294">
                  <c:v>60</c:v>
                </c:pt>
                <c:pt idx="295">
                  <c:v>58.604166666666664</c:v>
                </c:pt>
                <c:pt idx="296">
                  <c:v>57.013888888888886</c:v>
                </c:pt>
                <c:pt idx="297">
                  <c:v>56.361111111111114</c:v>
                </c:pt>
                <c:pt idx="298">
                  <c:v>55.548611111111114</c:v>
                </c:pt>
                <c:pt idx="299">
                  <c:v>53.979166666666664</c:v>
                </c:pt>
                <c:pt idx="300">
                  <c:v>52.381944444444443</c:v>
                </c:pt>
                <c:pt idx="301">
                  <c:v>52</c:v>
                </c:pt>
                <c:pt idx="302">
                  <c:v>52.9375</c:v>
                </c:pt>
                <c:pt idx="303">
                  <c:v>52.465277777777779</c:v>
                </c:pt>
                <c:pt idx="304">
                  <c:v>51.409722222222221</c:v>
                </c:pt>
                <c:pt idx="305">
                  <c:v>50.590277777777779</c:v>
                </c:pt>
                <c:pt idx="306">
                  <c:v>49.909722222222221</c:v>
                </c:pt>
                <c:pt idx="307">
                  <c:v>51.097222222222221</c:v>
                </c:pt>
                <c:pt idx="308">
                  <c:v>50.534722222222221</c:v>
                </c:pt>
                <c:pt idx="309">
                  <c:v>49.472222222222221</c:v>
                </c:pt>
                <c:pt idx="310">
                  <c:v>48.722222222222221</c:v>
                </c:pt>
                <c:pt idx="311">
                  <c:v>48.430555555555557</c:v>
                </c:pt>
                <c:pt idx="312">
                  <c:v>48.0625</c:v>
                </c:pt>
                <c:pt idx="313">
                  <c:v>47.493055555555557</c:v>
                </c:pt>
                <c:pt idx="314">
                  <c:v>47.055555555555557</c:v>
                </c:pt>
                <c:pt idx="315">
                  <c:v>46.694444444444443</c:v>
                </c:pt>
                <c:pt idx="316">
                  <c:v>31.791666666666668</c:v>
                </c:pt>
                <c:pt idx="317">
                  <c:v>15.451388888888889</c:v>
                </c:pt>
                <c:pt idx="318">
                  <c:v>15.194444444444445</c:v>
                </c:pt>
                <c:pt idx="319">
                  <c:v>15.0625</c:v>
                </c:pt>
                <c:pt idx="320">
                  <c:v>14.715277777777779</c:v>
                </c:pt>
                <c:pt idx="321">
                  <c:v>14.506944444444445</c:v>
                </c:pt>
                <c:pt idx="322">
                  <c:v>14.513888888888889</c:v>
                </c:pt>
                <c:pt idx="323">
                  <c:v>14.243055555555555</c:v>
                </c:pt>
                <c:pt idx="324">
                  <c:v>14.708333333333334</c:v>
                </c:pt>
                <c:pt idx="325">
                  <c:v>14.375</c:v>
                </c:pt>
                <c:pt idx="326">
                  <c:v>14.069444444444445</c:v>
                </c:pt>
                <c:pt idx="327">
                  <c:v>13.854166666666666</c:v>
                </c:pt>
                <c:pt idx="328">
                  <c:v>14.631944444444445</c:v>
                </c:pt>
                <c:pt idx="329">
                  <c:v>14.895833333333334</c:v>
                </c:pt>
                <c:pt idx="330">
                  <c:v>15.055555555555555</c:v>
                </c:pt>
                <c:pt idx="331">
                  <c:v>6.145833333333333</c:v>
                </c:pt>
                <c:pt idx="3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8-4D45-8062-C739A9FA6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smooth val="0"/>
        <c:axId val="973107616"/>
        <c:axId val="978044112"/>
      </c:lineChart>
      <c:dateAx>
        <c:axId val="973107616"/>
        <c:scaling>
          <c:orientation val="minMax"/>
          <c:max val="43464"/>
          <c:min val="4310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044112"/>
        <c:crosses val="autoZero"/>
        <c:auto val="1"/>
        <c:lblOffset val="100"/>
        <c:baseTimeUnit val="days"/>
      </c:dateAx>
      <c:valAx>
        <c:axId val="9780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Augmentation</a:t>
                </a:r>
                <a:r>
                  <a:rPr lang="en-US" baseline="0"/>
                  <a:t>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0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Porter Creek 2018, Cumulative Flow Augmentation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1279067738953"/>
          <c:y val="0.11720666233226908"/>
          <c:w val="0.86171693735498844"/>
          <c:h val="0.7372247875661744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Sheet1!$B$2:$B$364</c:f>
              <c:numCache>
                <c:formatCode>m/d/yy</c:formatCode>
                <c:ptCount val="363"/>
                <c:pt idx="0">
                  <c:v>43103</c:v>
                </c:pt>
                <c:pt idx="1">
                  <c:v>43104</c:v>
                </c:pt>
                <c:pt idx="2">
                  <c:v>43105</c:v>
                </c:pt>
                <c:pt idx="3">
                  <c:v>43106</c:v>
                </c:pt>
                <c:pt idx="4">
                  <c:v>43107</c:v>
                </c:pt>
                <c:pt idx="5">
                  <c:v>43108</c:v>
                </c:pt>
                <c:pt idx="6">
                  <c:v>43109</c:v>
                </c:pt>
                <c:pt idx="7">
                  <c:v>43110</c:v>
                </c:pt>
                <c:pt idx="8">
                  <c:v>43111</c:v>
                </c:pt>
                <c:pt idx="9">
                  <c:v>43112</c:v>
                </c:pt>
                <c:pt idx="10">
                  <c:v>43113</c:v>
                </c:pt>
                <c:pt idx="11">
                  <c:v>43114</c:v>
                </c:pt>
                <c:pt idx="12">
                  <c:v>43115</c:v>
                </c:pt>
                <c:pt idx="13">
                  <c:v>43116</c:v>
                </c:pt>
                <c:pt idx="14">
                  <c:v>43117</c:v>
                </c:pt>
                <c:pt idx="15">
                  <c:v>43118</c:v>
                </c:pt>
                <c:pt idx="16">
                  <c:v>43119</c:v>
                </c:pt>
                <c:pt idx="17">
                  <c:v>43120</c:v>
                </c:pt>
                <c:pt idx="18">
                  <c:v>43121</c:v>
                </c:pt>
                <c:pt idx="19">
                  <c:v>43122</c:v>
                </c:pt>
                <c:pt idx="20">
                  <c:v>43123</c:v>
                </c:pt>
                <c:pt idx="21">
                  <c:v>43124</c:v>
                </c:pt>
                <c:pt idx="22">
                  <c:v>43125</c:v>
                </c:pt>
                <c:pt idx="23">
                  <c:v>43126</c:v>
                </c:pt>
                <c:pt idx="24">
                  <c:v>43127</c:v>
                </c:pt>
                <c:pt idx="25">
                  <c:v>43128</c:v>
                </c:pt>
                <c:pt idx="26">
                  <c:v>43129</c:v>
                </c:pt>
                <c:pt idx="27">
                  <c:v>43130</c:v>
                </c:pt>
                <c:pt idx="28">
                  <c:v>43131</c:v>
                </c:pt>
                <c:pt idx="29">
                  <c:v>43132</c:v>
                </c:pt>
                <c:pt idx="30">
                  <c:v>43133</c:v>
                </c:pt>
                <c:pt idx="31">
                  <c:v>43134</c:v>
                </c:pt>
                <c:pt idx="32">
                  <c:v>43135</c:v>
                </c:pt>
                <c:pt idx="33">
                  <c:v>43136</c:v>
                </c:pt>
                <c:pt idx="34">
                  <c:v>43137</c:v>
                </c:pt>
                <c:pt idx="35">
                  <c:v>43138</c:v>
                </c:pt>
                <c:pt idx="36">
                  <c:v>43139</c:v>
                </c:pt>
                <c:pt idx="37">
                  <c:v>43140</c:v>
                </c:pt>
                <c:pt idx="38">
                  <c:v>43141</c:v>
                </c:pt>
                <c:pt idx="39">
                  <c:v>43142</c:v>
                </c:pt>
                <c:pt idx="40">
                  <c:v>43143</c:v>
                </c:pt>
                <c:pt idx="41">
                  <c:v>43144</c:v>
                </c:pt>
                <c:pt idx="42">
                  <c:v>43145</c:v>
                </c:pt>
                <c:pt idx="43">
                  <c:v>43146</c:v>
                </c:pt>
                <c:pt idx="44">
                  <c:v>43147</c:v>
                </c:pt>
                <c:pt idx="45">
                  <c:v>43148</c:v>
                </c:pt>
                <c:pt idx="46">
                  <c:v>43149</c:v>
                </c:pt>
                <c:pt idx="47">
                  <c:v>43150</c:v>
                </c:pt>
                <c:pt idx="48">
                  <c:v>43151</c:v>
                </c:pt>
                <c:pt idx="49">
                  <c:v>43152</c:v>
                </c:pt>
                <c:pt idx="50">
                  <c:v>43153</c:v>
                </c:pt>
                <c:pt idx="51">
                  <c:v>43154</c:v>
                </c:pt>
                <c:pt idx="52">
                  <c:v>43155</c:v>
                </c:pt>
                <c:pt idx="53">
                  <c:v>43156</c:v>
                </c:pt>
                <c:pt idx="54">
                  <c:v>43157</c:v>
                </c:pt>
                <c:pt idx="55">
                  <c:v>43158</c:v>
                </c:pt>
                <c:pt idx="56">
                  <c:v>43159</c:v>
                </c:pt>
                <c:pt idx="57">
                  <c:v>43160</c:v>
                </c:pt>
                <c:pt idx="58">
                  <c:v>43161</c:v>
                </c:pt>
                <c:pt idx="59">
                  <c:v>43162</c:v>
                </c:pt>
                <c:pt idx="60">
                  <c:v>43163</c:v>
                </c:pt>
                <c:pt idx="61">
                  <c:v>43164</c:v>
                </c:pt>
                <c:pt idx="62">
                  <c:v>43165</c:v>
                </c:pt>
                <c:pt idx="63">
                  <c:v>43166</c:v>
                </c:pt>
                <c:pt idx="64">
                  <c:v>43167</c:v>
                </c:pt>
                <c:pt idx="65">
                  <c:v>43168</c:v>
                </c:pt>
                <c:pt idx="66">
                  <c:v>43169</c:v>
                </c:pt>
                <c:pt idx="67">
                  <c:v>43170</c:v>
                </c:pt>
                <c:pt idx="68">
                  <c:v>43171</c:v>
                </c:pt>
                <c:pt idx="69">
                  <c:v>43172</c:v>
                </c:pt>
                <c:pt idx="70">
                  <c:v>43173</c:v>
                </c:pt>
                <c:pt idx="71">
                  <c:v>43174</c:v>
                </c:pt>
                <c:pt idx="72">
                  <c:v>43175</c:v>
                </c:pt>
                <c:pt idx="73">
                  <c:v>43176</c:v>
                </c:pt>
                <c:pt idx="74">
                  <c:v>43177</c:v>
                </c:pt>
                <c:pt idx="75">
                  <c:v>43178</c:v>
                </c:pt>
                <c:pt idx="76">
                  <c:v>43179</c:v>
                </c:pt>
                <c:pt idx="77">
                  <c:v>43180</c:v>
                </c:pt>
                <c:pt idx="78">
                  <c:v>43181</c:v>
                </c:pt>
                <c:pt idx="79">
                  <c:v>43182</c:v>
                </c:pt>
                <c:pt idx="80">
                  <c:v>43183</c:v>
                </c:pt>
                <c:pt idx="81">
                  <c:v>43184</c:v>
                </c:pt>
                <c:pt idx="82">
                  <c:v>43185</c:v>
                </c:pt>
                <c:pt idx="83">
                  <c:v>43186</c:v>
                </c:pt>
                <c:pt idx="84">
                  <c:v>43187</c:v>
                </c:pt>
                <c:pt idx="85">
                  <c:v>43188</c:v>
                </c:pt>
                <c:pt idx="86">
                  <c:v>43189</c:v>
                </c:pt>
                <c:pt idx="87">
                  <c:v>43190</c:v>
                </c:pt>
                <c:pt idx="88">
                  <c:v>43191</c:v>
                </c:pt>
                <c:pt idx="89">
                  <c:v>43192</c:v>
                </c:pt>
                <c:pt idx="90">
                  <c:v>43193</c:v>
                </c:pt>
                <c:pt idx="91">
                  <c:v>43194</c:v>
                </c:pt>
                <c:pt idx="92">
                  <c:v>43195</c:v>
                </c:pt>
                <c:pt idx="93">
                  <c:v>43196</c:v>
                </c:pt>
                <c:pt idx="94">
                  <c:v>43197</c:v>
                </c:pt>
                <c:pt idx="95">
                  <c:v>43198</c:v>
                </c:pt>
                <c:pt idx="96">
                  <c:v>43199</c:v>
                </c:pt>
                <c:pt idx="97">
                  <c:v>43200</c:v>
                </c:pt>
                <c:pt idx="98">
                  <c:v>43201</c:v>
                </c:pt>
                <c:pt idx="99">
                  <c:v>43202</c:v>
                </c:pt>
                <c:pt idx="100">
                  <c:v>43203</c:v>
                </c:pt>
                <c:pt idx="101">
                  <c:v>43204</c:v>
                </c:pt>
                <c:pt idx="102">
                  <c:v>43205</c:v>
                </c:pt>
                <c:pt idx="103">
                  <c:v>43206</c:v>
                </c:pt>
                <c:pt idx="104">
                  <c:v>43207</c:v>
                </c:pt>
                <c:pt idx="105">
                  <c:v>43208</c:v>
                </c:pt>
                <c:pt idx="106">
                  <c:v>43209</c:v>
                </c:pt>
                <c:pt idx="107">
                  <c:v>43210</c:v>
                </c:pt>
                <c:pt idx="108">
                  <c:v>43211</c:v>
                </c:pt>
                <c:pt idx="109">
                  <c:v>43212</c:v>
                </c:pt>
                <c:pt idx="110">
                  <c:v>43213</c:v>
                </c:pt>
                <c:pt idx="111">
                  <c:v>43214</c:v>
                </c:pt>
                <c:pt idx="112">
                  <c:v>43215</c:v>
                </c:pt>
                <c:pt idx="113">
                  <c:v>43216</c:v>
                </c:pt>
                <c:pt idx="114">
                  <c:v>43217</c:v>
                </c:pt>
                <c:pt idx="115">
                  <c:v>43218</c:v>
                </c:pt>
                <c:pt idx="116">
                  <c:v>43219</c:v>
                </c:pt>
                <c:pt idx="117">
                  <c:v>43220</c:v>
                </c:pt>
                <c:pt idx="118">
                  <c:v>43221</c:v>
                </c:pt>
                <c:pt idx="119">
                  <c:v>43222</c:v>
                </c:pt>
                <c:pt idx="120">
                  <c:v>43223</c:v>
                </c:pt>
                <c:pt idx="121">
                  <c:v>43224</c:v>
                </c:pt>
                <c:pt idx="122">
                  <c:v>43225</c:v>
                </c:pt>
                <c:pt idx="123">
                  <c:v>43226</c:v>
                </c:pt>
                <c:pt idx="124">
                  <c:v>43227</c:v>
                </c:pt>
                <c:pt idx="125">
                  <c:v>43228</c:v>
                </c:pt>
                <c:pt idx="126">
                  <c:v>43229</c:v>
                </c:pt>
                <c:pt idx="127">
                  <c:v>43230</c:v>
                </c:pt>
                <c:pt idx="128">
                  <c:v>43231</c:v>
                </c:pt>
                <c:pt idx="129">
                  <c:v>43232</c:v>
                </c:pt>
                <c:pt idx="130">
                  <c:v>43233</c:v>
                </c:pt>
                <c:pt idx="131">
                  <c:v>43234</c:v>
                </c:pt>
                <c:pt idx="132">
                  <c:v>43235</c:v>
                </c:pt>
                <c:pt idx="133">
                  <c:v>43236</c:v>
                </c:pt>
                <c:pt idx="134">
                  <c:v>43237</c:v>
                </c:pt>
                <c:pt idx="135">
                  <c:v>43238</c:v>
                </c:pt>
                <c:pt idx="136">
                  <c:v>43239</c:v>
                </c:pt>
                <c:pt idx="137">
                  <c:v>43240</c:v>
                </c:pt>
                <c:pt idx="138">
                  <c:v>43241</c:v>
                </c:pt>
                <c:pt idx="139">
                  <c:v>43242</c:v>
                </c:pt>
                <c:pt idx="140">
                  <c:v>43243</c:v>
                </c:pt>
                <c:pt idx="141">
                  <c:v>43244</c:v>
                </c:pt>
                <c:pt idx="142">
                  <c:v>43245</c:v>
                </c:pt>
                <c:pt idx="143">
                  <c:v>43246</c:v>
                </c:pt>
                <c:pt idx="144">
                  <c:v>43247</c:v>
                </c:pt>
                <c:pt idx="145">
                  <c:v>43248</c:v>
                </c:pt>
                <c:pt idx="146">
                  <c:v>43249</c:v>
                </c:pt>
                <c:pt idx="147">
                  <c:v>43250</c:v>
                </c:pt>
                <c:pt idx="148">
                  <c:v>43251</c:v>
                </c:pt>
                <c:pt idx="149">
                  <c:v>43252</c:v>
                </c:pt>
                <c:pt idx="150">
                  <c:v>43253</c:v>
                </c:pt>
                <c:pt idx="151">
                  <c:v>43254</c:v>
                </c:pt>
                <c:pt idx="152">
                  <c:v>43255</c:v>
                </c:pt>
                <c:pt idx="153">
                  <c:v>43256</c:v>
                </c:pt>
                <c:pt idx="154">
                  <c:v>43257</c:v>
                </c:pt>
                <c:pt idx="155">
                  <c:v>43258</c:v>
                </c:pt>
                <c:pt idx="156">
                  <c:v>43259</c:v>
                </c:pt>
                <c:pt idx="157">
                  <c:v>43260</c:v>
                </c:pt>
                <c:pt idx="158">
                  <c:v>43261</c:v>
                </c:pt>
                <c:pt idx="159">
                  <c:v>43262</c:v>
                </c:pt>
                <c:pt idx="160">
                  <c:v>43263</c:v>
                </c:pt>
                <c:pt idx="161">
                  <c:v>43264</c:v>
                </c:pt>
                <c:pt idx="162">
                  <c:v>43265</c:v>
                </c:pt>
                <c:pt idx="163">
                  <c:v>43266</c:v>
                </c:pt>
                <c:pt idx="164">
                  <c:v>43267</c:v>
                </c:pt>
                <c:pt idx="165">
                  <c:v>43268</c:v>
                </c:pt>
                <c:pt idx="166">
                  <c:v>43269</c:v>
                </c:pt>
                <c:pt idx="167">
                  <c:v>43270</c:v>
                </c:pt>
                <c:pt idx="168">
                  <c:v>43271</c:v>
                </c:pt>
                <c:pt idx="169">
                  <c:v>43272</c:v>
                </c:pt>
                <c:pt idx="170">
                  <c:v>43273</c:v>
                </c:pt>
                <c:pt idx="171">
                  <c:v>43274</c:v>
                </c:pt>
                <c:pt idx="172">
                  <c:v>43275</c:v>
                </c:pt>
                <c:pt idx="173">
                  <c:v>43276</c:v>
                </c:pt>
                <c:pt idx="174">
                  <c:v>43277</c:v>
                </c:pt>
                <c:pt idx="175">
                  <c:v>43278</c:v>
                </c:pt>
                <c:pt idx="176">
                  <c:v>43279</c:v>
                </c:pt>
                <c:pt idx="177">
                  <c:v>43280</c:v>
                </c:pt>
                <c:pt idx="178">
                  <c:v>43281</c:v>
                </c:pt>
                <c:pt idx="179">
                  <c:v>43282</c:v>
                </c:pt>
                <c:pt idx="180">
                  <c:v>43283</c:v>
                </c:pt>
                <c:pt idx="181">
                  <c:v>43284</c:v>
                </c:pt>
                <c:pt idx="182">
                  <c:v>43285</c:v>
                </c:pt>
                <c:pt idx="183">
                  <c:v>43286</c:v>
                </c:pt>
                <c:pt idx="184">
                  <c:v>43287</c:v>
                </c:pt>
                <c:pt idx="185">
                  <c:v>43288</c:v>
                </c:pt>
                <c:pt idx="186">
                  <c:v>43289</c:v>
                </c:pt>
                <c:pt idx="187">
                  <c:v>43290</c:v>
                </c:pt>
                <c:pt idx="188">
                  <c:v>43291</c:v>
                </c:pt>
                <c:pt idx="189">
                  <c:v>43292</c:v>
                </c:pt>
                <c:pt idx="190">
                  <c:v>43293</c:v>
                </c:pt>
                <c:pt idx="191">
                  <c:v>43294</c:v>
                </c:pt>
                <c:pt idx="192">
                  <c:v>43295</c:v>
                </c:pt>
                <c:pt idx="193">
                  <c:v>43296</c:v>
                </c:pt>
                <c:pt idx="194">
                  <c:v>43297</c:v>
                </c:pt>
                <c:pt idx="195">
                  <c:v>43298</c:v>
                </c:pt>
                <c:pt idx="196">
                  <c:v>43299</c:v>
                </c:pt>
                <c:pt idx="197">
                  <c:v>43300</c:v>
                </c:pt>
                <c:pt idx="198">
                  <c:v>43301</c:v>
                </c:pt>
                <c:pt idx="199">
                  <c:v>43302</c:v>
                </c:pt>
                <c:pt idx="200">
                  <c:v>43303</c:v>
                </c:pt>
                <c:pt idx="201">
                  <c:v>43304</c:v>
                </c:pt>
                <c:pt idx="202">
                  <c:v>43305</c:v>
                </c:pt>
                <c:pt idx="203">
                  <c:v>43306</c:v>
                </c:pt>
                <c:pt idx="204">
                  <c:v>43307</c:v>
                </c:pt>
                <c:pt idx="205">
                  <c:v>43308</c:v>
                </c:pt>
                <c:pt idx="206">
                  <c:v>43309</c:v>
                </c:pt>
                <c:pt idx="207">
                  <c:v>43310</c:v>
                </c:pt>
                <c:pt idx="208">
                  <c:v>43311</c:v>
                </c:pt>
                <c:pt idx="209">
                  <c:v>43312</c:v>
                </c:pt>
                <c:pt idx="210">
                  <c:v>43313</c:v>
                </c:pt>
                <c:pt idx="211">
                  <c:v>43314</c:v>
                </c:pt>
                <c:pt idx="212">
                  <c:v>43315</c:v>
                </c:pt>
                <c:pt idx="213">
                  <c:v>43316</c:v>
                </c:pt>
                <c:pt idx="214">
                  <c:v>43317</c:v>
                </c:pt>
                <c:pt idx="215">
                  <c:v>43318</c:v>
                </c:pt>
                <c:pt idx="216">
                  <c:v>43319</c:v>
                </c:pt>
                <c:pt idx="217">
                  <c:v>43320</c:v>
                </c:pt>
                <c:pt idx="218">
                  <c:v>43321</c:v>
                </c:pt>
                <c:pt idx="219">
                  <c:v>43322</c:v>
                </c:pt>
                <c:pt idx="220">
                  <c:v>43323</c:v>
                </c:pt>
                <c:pt idx="221">
                  <c:v>43324</c:v>
                </c:pt>
                <c:pt idx="222">
                  <c:v>43325</c:v>
                </c:pt>
                <c:pt idx="223">
                  <c:v>43326</c:v>
                </c:pt>
                <c:pt idx="224">
                  <c:v>43327</c:v>
                </c:pt>
                <c:pt idx="225">
                  <c:v>43328</c:v>
                </c:pt>
                <c:pt idx="226">
                  <c:v>43329</c:v>
                </c:pt>
                <c:pt idx="227">
                  <c:v>43330</c:v>
                </c:pt>
                <c:pt idx="228">
                  <c:v>43331</c:v>
                </c:pt>
                <c:pt idx="229">
                  <c:v>43332</c:v>
                </c:pt>
                <c:pt idx="230">
                  <c:v>43333</c:v>
                </c:pt>
                <c:pt idx="231">
                  <c:v>43334</c:v>
                </c:pt>
                <c:pt idx="232">
                  <c:v>43335</c:v>
                </c:pt>
                <c:pt idx="233">
                  <c:v>43336</c:v>
                </c:pt>
                <c:pt idx="234">
                  <c:v>43337</c:v>
                </c:pt>
                <c:pt idx="235">
                  <c:v>43338</c:v>
                </c:pt>
                <c:pt idx="236">
                  <c:v>43339</c:v>
                </c:pt>
                <c:pt idx="237">
                  <c:v>43340</c:v>
                </c:pt>
                <c:pt idx="238">
                  <c:v>43341</c:v>
                </c:pt>
                <c:pt idx="239">
                  <c:v>43342</c:v>
                </c:pt>
                <c:pt idx="240">
                  <c:v>43343</c:v>
                </c:pt>
                <c:pt idx="241">
                  <c:v>43344</c:v>
                </c:pt>
                <c:pt idx="242">
                  <c:v>43345</c:v>
                </c:pt>
                <c:pt idx="243">
                  <c:v>43346</c:v>
                </c:pt>
                <c:pt idx="244">
                  <c:v>43347</c:v>
                </c:pt>
                <c:pt idx="245">
                  <c:v>43348</c:v>
                </c:pt>
                <c:pt idx="246">
                  <c:v>43349</c:v>
                </c:pt>
                <c:pt idx="247">
                  <c:v>43350</c:v>
                </c:pt>
                <c:pt idx="248">
                  <c:v>43351</c:v>
                </c:pt>
                <c:pt idx="249">
                  <c:v>43352</c:v>
                </c:pt>
                <c:pt idx="250">
                  <c:v>43353</c:v>
                </c:pt>
                <c:pt idx="251">
                  <c:v>43354</c:v>
                </c:pt>
                <c:pt idx="252">
                  <c:v>43355</c:v>
                </c:pt>
                <c:pt idx="253">
                  <c:v>43356</c:v>
                </c:pt>
                <c:pt idx="254">
                  <c:v>43357</c:v>
                </c:pt>
                <c:pt idx="255">
                  <c:v>43358</c:v>
                </c:pt>
                <c:pt idx="256">
                  <c:v>43359</c:v>
                </c:pt>
                <c:pt idx="257">
                  <c:v>43360</c:v>
                </c:pt>
                <c:pt idx="258">
                  <c:v>43361</c:v>
                </c:pt>
                <c:pt idx="259">
                  <c:v>43362</c:v>
                </c:pt>
                <c:pt idx="260">
                  <c:v>43363</c:v>
                </c:pt>
                <c:pt idx="261">
                  <c:v>43364</c:v>
                </c:pt>
                <c:pt idx="262">
                  <c:v>43365</c:v>
                </c:pt>
                <c:pt idx="263">
                  <c:v>43366</c:v>
                </c:pt>
                <c:pt idx="264">
                  <c:v>43367</c:v>
                </c:pt>
                <c:pt idx="265">
                  <c:v>43368</c:v>
                </c:pt>
                <c:pt idx="266">
                  <c:v>43369</c:v>
                </c:pt>
                <c:pt idx="267">
                  <c:v>43370</c:v>
                </c:pt>
                <c:pt idx="268">
                  <c:v>43371</c:v>
                </c:pt>
                <c:pt idx="269">
                  <c:v>43372</c:v>
                </c:pt>
                <c:pt idx="270">
                  <c:v>43373</c:v>
                </c:pt>
                <c:pt idx="271">
                  <c:v>43374</c:v>
                </c:pt>
                <c:pt idx="272">
                  <c:v>43375</c:v>
                </c:pt>
                <c:pt idx="273">
                  <c:v>43376</c:v>
                </c:pt>
                <c:pt idx="274">
                  <c:v>43377</c:v>
                </c:pt>
                <c:pt idx="275">
                  <c:v>43378</c:v>
                </c:pt>
                <c:pt idx="276">
                  <c:v>43379</c:v>
                </c:pt>
                <c:pt idx="277">
                  <c:v>43380</c:v>
                </c:pt>
                <c:pt idx="278">
                  <c:v>43381</c:v>
                </c:pt>
                <c:pt idx="279">
                  <c:v>43382</c:v>
                </c:pt>
                <c:pt idx="280">
                  <c:v>43383</c:v>
                </c:pt>
                <c:pt idx="281">
                  <c:v>43384</c:v>
                </c:pt>
                <c:pt idx="282">
                  <c:v>43385</c:v>
                </c:pt>
                <c:pt idx="283">
                  <c:v>43386</c:v>
                </c:pt>
                <c:pt idx="284">
                  <c:v>43387</c:v>
                </c:pt>
                <c:pt idx="285">
                  <c:v>43388</c:v>
                </c:pt>
                <c:pt idx="286">
                  <c:v>43389</c:v>
                </c:pt>
                <c:pt idx="287">
                  <c:v>43390</c:v>
                </c:pt>
                <c:pt idx="288">
                  <c:v>43391</c:v>
                </c:pt>
                <c:pt idx="289">
                  <c:v>43392</c:v>
                </c:pt>
                <c:pt idx="290">
                  <c:v>43393</c:v>
                </c:pt>
                <c:pt idx="291">
                  <c:v>43394</c:v>
                </c:pt>
                <c:pt idx="292">
                  <c:v>43395</c:v>
                </c:pt>
                <c:pt idx="293">
                  <c:v>43396</c:v>
                </c:pt>
                <c:pt idx="294">
                  <c:v>43397</c:v>
                </c:pt>
                <c:pt idx="295">
                  <c:v>43398</c:v>
                </c:pt>
                <c:pt idx="296">
                  <c:v>43399</c:v>
                </c:pt>
                <c:pt idx="297">
                  <c:v>43400</c:v>
                </c:pt>
                <c:pt idx="298">
                  <c:v>43401</c:v>
                </c:pt>
                <c:pt idx="299">
                  <c:v>43402</c:v>
                </c:pt>
                <c:pt idx="300">
                  <c:v>43403</c:v>
                </c:pt>
                <c:pt idx="301">
                  <c:v>43404</c:v>
                </c:pt>
                <c:pt idx="302">
                  <c:v>43405</c:v>
                </c:pt>
                <c:pt idx="303">
                  <c:v>43406</c:v>
                </c:pt>
                <c:pt idx="304">
                  <c:v>43407</c:v>
                </c:pt>
                <c:pt idx="305">
                  <c:v>43408</c:v>
                </c:pt>
                <c:pt idx="306">
                  <c:v>43409</c:v>
                </c:pt>
                <c:pt idx="307">
                  <c:v>43410</c:v>
                </c:pt>
                <c:pt idx="308">
                  <c:v>43411</c:v>
                </c:pt>
                <c:pt idx="309">
                  <c:v>43412</c:v>
                </c:pt>
                <c:pt idx="310">
                  <c:v>43413</c:v>
                </c:pt>
                <c:pt idx="311">
                  <c:v>43414</c:v>
                </c:pt>
                <c:pt idx="312">
                  <c:v>43415</c:v>
                </c:pt>
                <c:pt idx="313">
                  <c:v>43416</c:v>
                </c:pt>
                <c:pt idx="314">
                  <c:v>43417</c:v>
                </c:pt>
                <c:pt idx="315">
                  <c:v>43418</c:v>
                </c:pt>
                <c:pt idx="316">
                  <c:v>43419</c:v>
                </c:pt>
                <c:pt idx="317">
                  <c:v>43420</c:v>
                </c:pt>
                <c:pt idx="318">
                  <c:v>43421</c:v>
                </c:pt>
                <c:pt idx="319">
                  <c:v>43422</c:v>
                </c:pt>
                <c:pt idx="320">
                  <c:v>43423</c:v>
                </c:pt>
                <c:pt idx="321">
                  <c:v>43424</c:v>
                </c:pt>
                <c:pt idx="322">
                  <c:v>43425</c:v>
                </c:pt>
                <c:pt idx="323">
                  <c:v>43426</c:v>
                </c:pt>
                <c:pt idx="324">
                  <c:v>43427</c:v>
                </c:pt>
                <c:pt idx="325">
                  <c:v>43428</c:v>
                </c:pt>
                <c:pt idx="326">
                  <c:v>43429</c:v>
                </c:pt>
                <c:pt idx="327">
                  <c:v>43430</c:v>
                </c:pt>
                <c:pt idx="328">
                  <c:v>43431</c:v>
                </c:pt>
                <c:pt idx="329">
                  <c:v>43432</c:v>
                </c:pt>
                <c:pt idx="330">
                  <c:v>43433</c:v>
                </c:pt>
                <c:pt idx="331">
                  <c:v>43434</c:v>
                </c:pt>
                <c:pt idx="332">
                  <c:v>43435</c:v>
                </c:pt>
                <c:pt idx="333">
                  <c:v>43436</c:v>
                </c:pt>
                <c:pt idx="334">
                  <c:v>43437</c:v>
                </c:pt>
                <c:pt idx="335">
                  <c:v>43438</c:v>
                </c:pt>
                <c:pt idx="336">
                  <c:v>43439</c:v>
                </c:pt>
                <c:pt idx="337">
                  <c:v>43440</c:v>
                </c:pt>
                <c:pt idx="338">
                  <c:v>43441</c:v>
                </c:pt>
                <c:pt idx="339">
                  <c:v>43442</c:v>
                </c:pt>
                <c:pt idx="340">
                  <c:v>43443</c:v>
                </c:pt>
                <c:pt idx="341">
                  <c:v>43444</c:v>
                </c:pt>
                <c:pt idx="342">
                  <c:v>43445</c:v>
                </c:pt>
                <c:pt idx="343">
                  <c:v>43446</c:v>
                </c:pt>
                <c:pt idx="344">
                  <c:v>43447</c:v>
                </c:pt>
                <c:pt idx="345">
                  <c:v>43448</c:v>
                </c:pt>
                <c:pt idx="346">
                  <c:v>43449</c:v>
                </c:pt>
                <c:pt idx="347">
                  <c:v>43450</c:v>
                </c:pt>
                <c:pt idx="348">
                  <c:v>43451</c:v>
                </c:pt>
                <c:pt idx="349">
                  <c:v>43452</c:v>
                </c:pt>
                <c:pt idx="350">
                  <c:v>43453</c:v>
                </c:pt>
                <c:pt idx="351">
                  <c:v>43454</c:v>
                </c:pt>
                <c:pt idx="352">
                  <c:v>43455</c:v>
                </c:pt>
                <c:pt idx="353">
                  <c:v>43456</c:v>
                </c:pt>
                <c:pt idx="354">
                  <c:v>43457</c:v>
                </c:pt>
                <c:pt idx="355">
                  <c:v>43458</c:v>
                </c:pt>
                <c:pt idx="356">
                  <c:v>43459</c:v>
                </c:pt>
                <c:pt idx="357">
                  <c:v>43460</c:v>
                </c:pt>
                <c:pt idx="358">
                  <c:v>43461</c:v>
                </c:pt>
                <c:pt idx="359">
                  <c:v>43462</c:v>
                </c:pt>
                <c:pt idx="360">
                  <c:v>43463</c:v>
                </c:pt>
                <c:pt idx="361">
                  <c:v>43464</c:v>
                </c:pt>
                <c:pt idx="362">
                  <c:v>43465</c:v>
                </c:pt>
              </c:numCache>
            </c:numRef>
          </c:cat>
          <c:val>
            <c:numRef>
              <c:f>Sheet1!$I$2:$I$364</c:f>
              <c:numCache>
                <c:formatCode>General</c:formatCode>
                <c:ptCount val="363"/>
                <c:pt idx="0">
                  <c:v>0.32343003397258258</c:v>
                </c:pt>
                <c:pt idx="1">
                  <c:v>0.43427824373716822</c:v>
                </c:pt>
                <c:pt idx="2">
                  <c:v>0.43427824373716822</c:v>
                </c:pt>
                <c:pt idx="3">
                  <c:v>0.43427824373716822</c:v>
                </c:pt>
                <c:pt idx="4">
                  <c:v>0.43427824373716822</c:v>
                </c:pt>
                <c:pt idx="5">
                  <c:v>0.43427824373716822</c:v>
                </c:pt>
                <c:pt idx="6">
                  <c:v>0.43427824373716822</c:v>
                </c:pt>
                <c:pt idx="7">
                  <c:v>0.43427824373716822</c:v>
                </c:pt>
                <c:pt idx="8">
                  <c:v>0.43427824373716822</c:v>
                </c:pt>
                <c:pt idx="9">
                  <c:v>0.43427824373716822</c:v>
                </c:pt>
                <c:pt idx="10">
                  <c:v>0.43427824373716822</c:v>
                </c:pt>
                <c:pt idx="11">
                  <c:v>0.43427824373716822</c:v>
                </c:pt>
                <c:pt idx="12">
                  <c:v>0.43427824373716822</c:v>
                </c:pt>
                <c:pt idx="13">
                  <c:v>0.43427824373716822</c:v>
                </c:pt>
                <c:pt idx="14">
                  <c:v>0.43427824373716822</c:v>
                </c:pt>
                <c:pt idx="15">
                  <c:v>0.43427824373716822</c:v>
                </c:pt>
                <c:pt idx="16">
                  <c:v>0.43427824373716822</c:v>
                </c:pt>
                <c:pt idx="17">
                  <c:v>0.43427824373716822</c:v>
                </c:pt>
                <c:pt idx="18">
                  <c:v>0.43427824373716822</c:v>
                </c:pt>
                <c:pt idx="19">
                  <c:v>0.43427824373716822</c:v>
                </c:pt>
                <c:pt idx="20">
                  <c:v>0.43427824373716822</c:v>
                </c:pt>
                <c:pt idx="21">
                  <c:v>0.43427824373716822</c:v>
                </c:pt>
                <c:pt idx="22">
                  <c:v>0.43427824373716822</c:v>
                </c:pt>
                <c:pt idx="23">
                  <c:v>0.43427824373716822</c:v>
                </c:pt>
                <c:pt idx="24">
                  <c:v>0.43427824373716822</c:v>
                </c:pt>
                <c:pt idx="25">
                  <c:v>0.43427824373716822</c:v>
                </c:pt>
                <c:pt idx="26">
                  <c:v>0.43427824373716822</c:v>
                </c:pt>
                <c:pt idx="27">
                  <c:v>0.43427824373716822</c:v>
                </c:pt>
                <c:pt idx="28">
                  <c:v>0.43427824373716822</c:v>
                </c:pt>
                <c:pt idx="29">
                  <c:v>0.43427824373716822</c:v>
                </c:pt>
                <c:pt idx="30">
                  <c:v>0.43427824373716822</c:v>
                </c:pt>
                <c:pt idx="31">
                  <c:v>0.43427824373716822</c:v>
                </c:pt>
                <c:pt idx="32">
                  <c:v>0.43427824373716822</c:v>
                </c:pt>
                <c:pt idx="33">
                  <c:v>0.43427824373716822</c:v>
                </c:pt>
                <c:pt idx="34">
                  <c:v>0.43427824373716822</c:v>
                </c:pt>
                <c:pt idx="35">
                  <c:v>0.43427824373716822</c:v>
                </c:pt>
                <c:pt idx="36">
                  <c:v>0.43427824373716822</c:v>
                </c:pt>
                <c:pt idx="37">
                  <c:v>0.43427824373716822</c:v>
                </c:pt>
                <c:pt idx="38">
                  <c:v>0.43427824373716822</c:v>
                </c:pt>
                <c:pt idx="39">
                  <c:v>0.43427824373716822</c:v>
                </c:pt>
                <c:pt idx="40">
                  <c:v>0.43427824373716822</c:v>
                </c:pt>
                <c:pt idx="41">
                  <c:v>0.43427824373716822</c:v>
                </c:pt>
                <c:pt idx="42">
                  <c:v>0.43427824373716822</c:v>
                </c:pt>
                <c:pt idx="43">
                  <c:v>0.43427824373716822</c:v>
                </c:pt>
                <c:pt idx="44">
                  <c:v>0.43427824373716822</c:v>
                </c:pt>
                <c:pt idx="45">
                  <c:v>0.43427824373716822</c:v>
                </c:pt>
                <c:pt idx="46">
                  <c:v>0.43427824373716822</c:v>
                </c:pt>
                <c:pt idx="47">
                  <c:v>0.43427824373716822</c:v>
                </c:pt>
                <c:pt idx="48">
                  <c:v>0.43427824373716822</c:v>
                </c:pt>
                <c:pt idx="49">
                  <c:v>0.43427824373716822</c:v>
                </c:pt>
                <c:pt idx="50">
                  <c:v>0.43427824373716822</c:v>
                </c:pt>
                <c:pt idx="51">
                  <c:v>0.43427824373716822</c:v>
                </c:pt>
                <c:pt idx="52">
                  <c:v>0.43427824373716822</c:v>
                </c:pt>
                <c:pt idx="53">
                  <c:v>0.43427824373716822</c:v>
                </c:pt>
                <c:pt idx="54">
                  <c:v>0.43427824373716822</c:v>
                </c:pt>
                <c:pt idx="55">
                  <c:v>0.43427824373716822</c:v>
                </c:pt>
                <c:pt idx="56">
                  <c:v>0.43427824373716822</c:v>
                </c:pt>
                <c:pt idx="57">
                  <c:v>0.43427824373716822</c:v>
                </c:pt>
                <c:pt idx="58">
                  <c:v>0.43427824373716822</c:v>
                </c:pt>
                <c:pt idx="59">
                  <c:v>0.43427824373716822</c:v>
                </c:pt>
                <c:pt idx="60">
                  <c:v>0.43427824373716822</c:v>
                </c:pt>
                <c:pt idx="61">
                  <c:v>0.43427824373716822</c:v>
                </c:pt>
                <c:pt idx="62">
                  <c:v>0.43427824373716822</c:v>
                </c:pt>
                <c:pt idx="63">
                  <c:v>0.43427824373716822</c:v>
                </c:pt>
                <c:pt idx="64">
                  <c:v>0.43427824373716822</c:v>
                </c:pt>
                <c:pt idx="65">
                  <c:v>0.43427824373716822</c:v>
                </c:pt>
                <c:pt idx="66">
                  <c:v>0.43427824373716822</c:v>
                </c:pt>
                <c:pt idx="67">
                  <c:v>0.43427824373716822</c:v>
                </c:pt>
                <c:pt idx="68">
                  <c:v>0.43427824373716822</c:v>
                </c:pt>
                <c:pt idx="69">
                  <c:v>0.43427824373716822</c:v>
                </c:pt>
                <c:pt idx="70">
                  <c:v>0.43427824373716822</c:v>
                </c:pt>
                <c:pt idx="71">
                  <c:v>0.43427824373716822</c:v>
                </c:pt>
                <c:pt idx="72">
                  <c:v>0.43427824373716822</c:v>
                </c:pt>
                <c:pt idx="73">
                  <c:v>0.43427824373716822</c:v>
                </c:pt>
                <c:pt idx="74">
                  <c:v>0.43427824373716822</c:v>
                </c:pt>
                <c:pt idx="75">
                  <c:v>0.43427824373716822</c:v>
                </c:pt>
                <c:pt idx="76">
                  <c:v>0.43427824373716822</c:v>
                </c:pt>
                <c:pt idx="77">
                  <c:v>0.43427824373716822</c:v>
                </c:pt>
                <c:pt idx="78">
                  <c:v>0.43427824373716822</c:v>
                </c:pt>
                <c:pt idx="79">
                  <c:v>0.43427824373716822</c:v>
                </c:pt>
                <c:pt idx="80">
                  <c:v>0.43427824373716822</c:v>
                </c:pt>
                <c:pt idx="81">
                  <c:v>0.43427824373716822</c:v>
                </c:pt>
                <c:pt idx="82">
                  <c:v>0.43427824373716822</c:v>
                </c:pt>
                <c:pt idx="83">
                  <c:v>0.43427824373716822</c:v>
                </c:pt>
                <c:pt idx="84">
                  <c:v>0.43427824373716822</c:v>
                </c:pt>
                <c:pt idx="85">
                  <c:v>0.43427824373716822</c:v>
                </c:pt>
                <c:pt idx="86">
                  <c:v>0.43427824373716822</c:v>
                </c:pt>
                <c:pt idx="87">
                  <c:v>0.43427824373716822</c:v>
                </c:pt>
                <c:pt idx="88">
                  <c:v>0.43427824373716822</c:v>
                </c:pt>
                <c:pt idx="89">
                  <c:v>0.43427824373716822</c:v>
                </c:pt>
                <c:pt idx="90">
                  <c:v>0.43427824373716822</c:v>
                </c:pt>
                <c:pt idx="91">
                  <c:v>0.43427824373716822</c:v>
                </c:pt>
                <c:pt idx="92">
                  <c:v>0.43427824373716822</c:v>
                </c:pt>
                <c:pt idx="93">
                  <c:v>0.43427824373716822</c:v>
                </c:pt>
                <c:pt idx="94">
                  <c:v>0.43427824373716822</c:v>
                </c:pt>
                <c:pt idx="95">
                  <c:v>0.43427824373716822</c:v>
                </c:pt>
                <c:pt idx="96">
                  <c:v>0.43427824373716822</c:v>
                </c:pt>
                <c:pt idx="97">
                  <c:v>0.43427824373716822</c:v>
                </c:pt>
                <c:pt idx="98">
                  <c:v>0.43427824373716822</c:v>
                </c:pt>
                <c:pt idx="99">
                  <c:v>0.43427824373716822</c:v>
                </c:pt>
                <c:pt idx="100">
                  <c:v>0.43427824373716822</c:v>
                </c:pt>
                <c:pt idx="101">
                  <c:v>0.43427824373716822</c:v>
                </c:pt>
                <c:pt idx="102">
                  <c:v>0.43427824373716822</c:v>
                </c:pt>
                <c:pt idx="103">
                  <c:v>0.43427824373716822</c:v>
                </c:pt>
                <c:pt idx="104">
                  <c:v>0.43427824373716822</c:v>
                </c:pt>
                <c:pt idx="105">
                  <c:v>0.43427824373716822</c:v>
                </c:pt>
                <c:pt idx="106">
                  <c:v>0.43427824373716822</c:v>
                </c:pt>
                <c:pt idx="107">
                  <c:v>0.43427824373716822</c:v>
                </c:pt>
                <c:pt idx="108">
                  <c:v>0.43427824373716822</c:v>
                </c:pt>
                <c:pt idx="109">
                  <c:v>0.43427824373716822</c:v>
                </c:pt>
                <c:pt idx="110">
                  <c:v>0.43427824373716822</c:v>
                </c:pt>
                <c:pt idx="111">
                  <c:v>0.43427824373716822</c:v>
                </c:pt>
                <c:pt idx="112">
                  <c:v>0.43427824373716822</c:v>
                </c:pt>
                <c:pt idx="113">
                  <c:v>0.43427824373716822</c:v>
                </c:pt>
                <c:pt idx="114">
                  <c:v>0.43427824373716822</c:v>
                </c:pt>
                <c:pt idx="115">
                  <c:v>0.43427824373716822</c:v>
                </c:pt>
                <c:pt idx="116">
                  <c:v>0.43427824373716822</c:v>
                </c:pt>
                <c:pt idx="117">
                  <c:v>0.43427824373716822</c:v>
                </c:pt>
                <c:pt idx="118">
                  <c:v>0.43427824373716822</c:v>
                </c:pt>
                <c:pt idx="119">
                  <c:v>0.43427824373716822</c:v>
                </c:pt>
                <c:pt idx="120">
                  <c:v>0.43427824373716822</c:v>
                </c:pt>
                <c:pt idx="121">
                  <c:v>0.43427824373716822</c:v>
                </c:pt>
                <c:pt idx="122">
                  <c:v>0.43427824373716822</c:v>
                </c:pt>
                <c:pt idx="123">
                  <c:v>0.43427824373716822</c:v>
                </c:pt>
                <c:pt idx="124">
                  <c:v>0.86392246763091107</c:v>
                </c:pt>
                <c:pt idx="125">
                  <c:v>2.4038901215586264</c:v>
                </c:pt>
                <c:pt idx="126">
                  <c:v>3.7775240830931929</c:v>
                </c:pt>
                <c:pt idx="127">
                  <c:v>5.5621127447821248</c:v>
                </c:pt>
                <c:pt idx="128">
                  <c:v>7.3396736545230805</c:v>
                </c:pt>
                <c:pt idx="129">
                  <c:v>9.108979257390649</c:v>
                </c:pt>
                <c:pt idx="130">
                  <c:v>10.865579666780217</c:v>
                </c:pt>
                <c:pt idx="131">
                  <c:v>11.546995405875693</c:v>
                </c:pt>
                <c:pt idx="132">
                  <c:v>11.546995405875693</c:v>
                </c:pt>
                <c:pt idx="133">
                  <c:v>11.546995405875693</c:v>
                </c:pt>
                <c:pt idx="134">
                  <c:v>11.546995405875693</c:v>
                </c:pt>
                <c:pt idx="135">
                  <c:v>11.546995405875693</c:v>
                </c:pt>
                <c:pt idx="136">
                  <c:v>11.546995405875693</c:v>
                </c:pt>
                <c:pt idx="137">
                  <c:v>11.546995405875693</c:v>
                </c:pt>
                <c:pt idx="138">
                  <c:v>11.546995405875693</c:v>
                </c:pt>
                <c:pt idx="139">
                  <c:v>11.546995405875693</c:v>
                </c:pt>
                <c:pt idx="140">
                  <c:v>11.546995405875693</c:v>
                </c:pt>
                <c:pt idx="141">
                  <c:v>11.546995405875693</c:v>
                </c:pt>
                <c:pt idx="142">
                  <c:v>11.546995405875693</c:v>
                </c:pt>
                <c:pt idx="143">
                  <c:v>11.546995405875693</c:v>
                </c:pt>
                <c:pt idx="144">
                  <c:v>11.546995405875693</c:v>
                </c:pt>
                <c:pt idx="145">
                  <c:v>11.546995405875693</c:v>
                </c:pt>
                <c:pt idx="146">
                  <c:v>11.546995405875693</c:v>
                </c:pt>
                <c:pt idx="147">
                  <c:v>11.546995405875693</c:v>
                </c:pt>
                <c:pt idx="148">
                  <c:v>11.546995405875693</c:v>
                </c:pt>
                <c:pt idx="149">
                  <c:v>11.546995405875693</c:v>
                </c:pt>
                <c:pt idx="150">
                  <c:v>11.546995405875693</c:v>
                </c:pt>
                <c:pt idx="151">
                  <c:v>11.546995405875693</c:v>
                </c:pt>
                <c:pt idx="152">
                  <c:v>11.546995405875693</c:v>
                </c:pt>
                <c:pt idx="153">
                  <c:v>11.546995405875693</c:v>
                </c:pt>
                <c:pt idx="154">
                  <c:v>11.546995405875693</c:v>
                </c:pt>
                <c:pt idx="155">
                  <c:v>11.546995405875693</c:v>
                </c:pt>
                <c:pt idx="156">
                  <c:v>11.546995405875693</c:v>
                </c:pt>
                <c:pt idx="157">
                  <c:v>11.546995405875693</c:v>
                </c:pt>
                <c:pt idx="158">
                  <c:v>11.546995405875693</c:v>
                </c:pt>
                <c:pt idx="159">
                  <c:v>11.546995405875693</c:v>
                </c:pt>
                <c:pt idx="160">
                  <c:v>11.546995405875693</c:v>
                </c:pt>
                <c:pt idx="161">
                  <c:v>11.546995405875693</c:v>
                </c:pt>
                <c:pt idx="162">
                  <c:v>11.546995405875693</c:v>
                </c:pt>
                <c:pt idx="163">
                  <c:v>11.546995405875693</c:v>
                </c:pt>
                <c:pt idx="164">
                  <c:v>11.546995405875693</c:v>
                </c:pt>
                <c:pt idx="165">
                  <c:v>11.546995405875693</c:v>
                </c:pt>
                <c:pt idx="166">
                  <c:v>11.546995405875693</c:v>
                </c:pt>
                <c:pt idx="167">
                  <c:v>11.546995405875693</c:v>
                </c:pt>
                <c:pt idx="168">
                  <c:v>11.546995405875693</c:v>
                </c:pt>
                <c:pt idx="169">
                  <c:v>11.546995405875693</c:v>
                </c:pt>
                <c:pt idx="170">
                  <c:v>11.546995405875693</c:v>
                </c:pt>
                <c:pt idx="171">
                  <c:v>11.546995405875693</c:v>
                </c:pt>
                <c:pt idx="172">
                  <c:v>11.546995405875693</c:v>
                </c:pt>
                <c:pt idx="173">
                  <c:v>11.546995405875693</c:v>
                </c:pt>
                <c:pt idx="174">
                  <c:v>11.546995405875693</c:v>
                </c:pt>
                <c:pt idx="175">
                  <c:v>11.546995405875693</c:v>
                </c:pt>
                <c:pt idx="176">
                  <c:v>11.546995405875693</c:v>
                </c:pt>
                <c:pt idx="177">
                  <c:v>11.604905309481943</c:v>
                </c:pt>
                <c:pt idx="178">
                  <c:v>13.258790060487771</c:v>
                </c:pt>
                <c:pt idx="179">
                  <c:v>14.906291525881462</c:v>
                </c:pt>
                <c:pt idx="180">
                  <c:v>16.542837063565862</c:v>
                </c:pt>
                <c:pt idx="181">
                  <c:v>18.164713319891607</c:v>
                </c:pt>
                <c:pt idx="182">
                  <c:v>19.781863489754521</c:v>
                </c:pt>
                <c:pt idx="183">
                  <c:v>21.407637232968444</c:v>
                </c:pt>
                <c:pt idx="184">
                  <c:v>22.883004808946421</c:v>
                </c:pt>
                <c:pt idx="185">
                  <c:v>23.876741209939514</c:v>
                </c:pt>
                <c:pt idx="186">
                  <c:v>24.877812251611935</c:v>
                </c:pt>
                <c:pt idx="187">
                  <c:v>25.882289758202372</c:v>
                </c:pt>
                <c:pt idx="188">
                  <c:v>26.879432624113477</c:v>
                </c:pt>
                <c:pt idx="189">
                  <c:v>27.866264028651134</c:v>
                </c:pt>
                <c:pt idx="190">
                  <c:v>28.843428438151182</c:v>
                </c:pt>
                <c:pt idx="191">
                  <c:v>29.810833785994216</c:v>
                </c:pt>
                <c:pt idx="192">
                  <c:v>30.698693574670635</c:v>
                </c:pt>
                <c:pt idx="193">
                  <c:v>31.213008399544581</c:v>
                </c:pt>
                <c:pt idx="194">
                  <c:v>31.723241604291537</c:v>
                </c:pt>
                <c:pt idx="195">
                  <c:v>32.228134945112956</c:v>
                </c:pt>
                <c:pt idx="196">
                  <c:v>32.726614311449104</c:v>
                </c:pt>
                <c:pt idx="197">
                  <c:v>33.221533768501558</c:v>
                </c:pt>
                <c:pt idx="198">
                  <c:v>33.713322960494217</c:v>
                </c:pt>
                <c:pt idx="199">
                  <c:v>34.199802977434473</c:v>
                </c:pt>
                <c:pt idx="200">
                  <c:v>34.685208883814994</c:v>
                </c:pt>
                <c:pt idx="201">
                  <c:v>35.167116258658098</c:v>
                </c:pt>
                <c:pt idx="202">
                  <c:v>35.642885858874145</c:v>
                </c:pt>
                <c:pt idx="203">
                  <c:v>36.114880727694555</c:v>
                </c:pt>
                <c:pt idx="204">
                  <c:v>36.582763287514844</c:v>
                </c:pt>
                <c:pt idx="205">
                  <c:v>37.048282804103714</c:v>
                </c:pt>
                <c:pt idx="206">
                  <c:v>37.50898416761035</c:v>
                </c:pt>
                <c:pt idx="207">
                  <c:v>37.971312041393155</c:v>
                </c:pt>
                <c:pt idx="208">
                  <c:v>38.43781360192235</c:v>
                </c:pt>
                <c:pt idx="209">
                  <c:v>38.908212649339731</c:v>
                </c:pt>
                <c:pt idx="210">
                  <c:v>39.382662628010962</c:v>
                </c:pt>
                <c:pt idx="211">
                  <c:v>39.855332652040353</c:v>
                </c:pt>
                <c:pt idx="212">
                  <c:v>40.324227944674099</c:v>
                </c:pt>
                <c:pt idx="213">
                  <c:v>40.789072306053995</c:v>
                </c:pt>
                <c:pt idx="214">
                  <c:v>41.249620225194953</c:v>
                </c:pt>
                <c:pt idx="215">
                  <c:v>41.704521391679023</c:v>
                </c:pt>
                <c:pt idx="216">
                  <c:v>42.153039272550956</c:v>
                </c:pt>
                <c:pt idx="217">
                  <c:v>42.597721044280981</c:v>
                </c:pt>
                <c:pt idx="218">
                  <c:v>43.036111597018277</c:v>
                </c:pt>
                <c:pt idx="219">
                  <c:v>43.464497577113477</c:v>
                </c:pt>
                <c:pt idx="220">
                  <c:v>43.882725540200902</c:v>
                </c:pt>
                <c:pt idx="221">
                  <c:v>44.294416773310516</c:v>
                </c:pt>
                <c:pt idx="222">
                  <c:v>44.696778588987009</c:v>
                </c:pt>
                <c:pt idx="223">
                  <c:v>45.095120162282775</c:v>
                </c:pt>
                <c:pt idx="224">
                  <c:v>45.487078449966411</c:v>
                </c:pt>
                <c:pt idx="225">
                  <c:v>45.87062798641098</c:v>
                </c:pt>
                <c:pt idx="226">
                  <c:v>46.245676704997081</c:v>
                </c:pt>
                <c:pt idx="227">
                  <c:v>46.617257580918896</c:v>
                </c:pt>
                <c:pt idx="228">
                  <c:v>46.989206723318333</c:v>
                </c:pt>
                <c:pt idx="229">
                  <c:v>47.362997198105887</c:v>
                </c:pt>
                <c:pt idx="230">
                  <c:v>47.733381207975427</c:v>
                </c:pt>
                <c:pt idx="231">
                  <c:v>48.102537662919559</c:v>
                </c:pt>
                <c:pt idx="232">
                  <c:v>48.468410408438217</c:v>
                </c:pt>
                <c:pt idx="233">
                  <c:v>48.831582533120972</c:v>
                </c:pt>
                <c:pt idx="234">
                  <c:v>49.19291332541561</c:v>
                </c:pt>
                <c:pt idx="235">
                  <c:v>49.5481984097026</c:v>
                </c:pt>
                <c:pt idx="236">
                  <c:v>49.898757407526759</c:v>
                </c:pt>
                <c:pt idx="237">
                  <c:v>50.245449607335871</c:v>
                </c:pt>
                <c:pt idx="238">
                  <c:v>50.590914252219576</c:v>
                </c:pt>
                <c:pt idx="239">
                  <c:v>50.93373965401365</c:v>
                </c:pt>
                <c:pt idx="240">
                  <c:v>51.270979680897099</c:v>
                </c:pt>
                <c:pt idx="241">
                  <c:v>51.605703220183457</c:v>
                </c:pt>
                <c:pt idx="242">
                  <c:v>51.937265805536889</c:v>
                </c:pt>
                <c:pt idx="243">
                  <c:v>52.264439882031972</c:v>
                </c:pt>
                <c:pt idx="244">
                  <c:v>52.587194760795576</c:v>
                </c:pt>
                <c:pt idx="245">
                  <c:v>52.908077618297931</c:v>
                </c:pt>
                <c:pt idx="246">
                  <c:v>53.225431255389729</c:v>
                </c:pt>
                <c:pt idx="247">
                  <c:v>53.538764650100809</c:v>
                </c:pt>
                <c:pt idx="248">
                  <c:v>53.84568407032662</c:v>
                </c:pt>
                <c:pt idx="249">
                  <c:v>54.146619160291053</c:v>
                </c:pt>
                <c:pt idx="250">
                  <c:v>54.440587876053776</c:v>
                </c:pt>
                <c:pt idx="251">
                  <c:v>54.73474072505531</c:v>
                </c:pt>
                <c:pt idx="252">
                  <c:v>55.022049955347683</c:v>
                </c:pt>
                <c:pt idx="253">
                  <c:v>55.306873386916102</c:v>
                </c:pt>
                <c:pt idx="254">
                  <c:v>55.592893684536797</c:v>
                </c:pt>
                <c:pt idx="255">
                  <c:v>55.879343626381385</c:v>
                </c:pt>
                <c:pt idx="256">
                  <c:v>56.161865392464655</c:v>
                </c:pt>
                <c:pt idx="257">
                  <c:v>56.440489671659748</c:v>
                </c:pt>
                <c:pt idx="258">
                  <c:v>56.717978462548835</c:v>
                </c:pt>
                <c:pt idx="259">
                  <c:v>56.997155141460361</c:v>
                </c:pt>
                <c:pt idx="260">
                  <c:v>57.273846021647934</c:v>
                </c:pt>
                <c:pt idx="261">
                  <c:v>57.554250255484874</c:v>
                </c:pt>
                <c:pt idx="262">
                  <c:v>57.834132778478512</c:v>
                </c:pt>
                <c:pt idx="263">
                  <c:v>58.112143280210901</c:v>
                </c:pt>
                <c:pt idx="264">
                  <c:v>58.388189694062632</c:v>
                </c:pt>
                <c:pt idx="265">
                  <c:v>58.504623278737839</c:v>
                </c:pt>
                <c:pt idx="266">
                  <c:v>58.504623278737839</c:v>
                </c:pt>
                <c:pt idx="267">
                  <c:v>58.613353956256091</c:v>
                </c:pt>
                <c:pt idx="268">
                  <c:v>58.96833215181173</c:v>
                </c:pt>
                <c:pt idx="269">
                  <c:v>59.317847727949292</c:v>
                </c:pt>
                <c:pt idx="270">
                  <c:v>59.663834083676299</c:v>
                </c:pt>
                <c:pt idx="271">
                  <c:v>60.006168463500209</c:v>
                </c:pt>
                <c:pt idx="272">
                  <c:v>60.346907021921083</c:v>
                </c:pt>
                <c:pt idx="273">
                  <c:v>60.683257071483617</c:v>
                </c:pt>
                <c:pt idx="274">
                  <c:v>61.015709634157965</c:v>
                </c:pt>
                <c:pt idx="275">
                  <c:v>61.342361999809754</c:v>
                </c:pt>
                <c:pt idx="276">
                  <c:v>61.663060724073297</c:v>
                </c:pt>
                <c:pt idx="277">
                  <c:v>61.979831272575524</c:v>
                </c:pt>
                <c:pt idx="278">
                  <c:v>62.288469269696904</c:v>
                </c:pt>
                <c:pt idx="279">
                  <c:v>62.590539847967342</c:v>
                </c:pt>
                <c:pt idx="280">
                  <c:v>62.88573611865548</c:v>
                </c:pt>
                <c:pt idx="281">
                  <c:v>63.175623214291214</c:v>
                </c:pt>
                <c:pt idx="282">
                  <c:v>63.461244556561148</c:v>
                </c:pt>
                <c:pt idx="283">
                  <c:v>63.741035012935377</c:v>
                </c:pt>
                <c:pt idx="284">
                  <c:v>64.016590404816938</c:v>
                </c:pt>
                <c:pt idx="285">
                  <c:v>64.288094865444648</c:v>
                </c:pt>
                <c:pt idx="286">
                  <c:v>64.554320839893094</c:v>
                </c:pt>
                <c:pt idx="287">
                  <c:v>64.815268328162276</c:v>
                </c:pt>
                <c:pt idx="288">
                  <c:v>65.072901418132844</c:v>
                </c:pt>
                <c:pt idx="289">
                  <c:v>65.326514265722693</c:v>
                </c:pt>
                <c:pt idx="290">
                  <c:v>65.579329202611021</c:v>
                </c:pt>
                <c:pt idx="291">
                  <c:v>65.840552890738422</c:v>
                </c:pt>
                <c:pt idx="292">
                  <c:v>66.111811840381051</c:v>
                </c:pt>
                <c:pt idx="293">
                  <c:v>66.382119434956479</c:v>
                </c:pt>
                <c:pt idx="294">
                  <c:v>66.647271298845183</c:v>
                </c:pt>
                <c:pt idx="295">
                  <c:v>66.906254699233699</c:v>
                </c:pt>
                <c:pt idx="296">
                  <c:v>67.158210347674242</c:v>
                </c:pt>
                <c:pt idx="297">
                  <c:v>67.407281242040071</c:v>
                </c:pt>
                <c:pt idx="298">
                  <c:v>67.652761538249081</c:v>
                </c:pt>
                <c:pt idx="299">
                  <c:v>67.89130614912952</c:v>
                </c:pt>
                <c:pt idx="300">
                  <c:v>68.122792319188846</c:v>
                </c:pt>
                <c:pt idx="301">
                  <c:v>68.352590601225728</c:v>
                </c:pt>
                <c:pt idx="302">
                  <c:v>68.586531881135869</c:v>
                </c:pt>
                <c:pt idx="303">
                  <c:v>68.818386317672818</c:v>
                </c:pt>
                <c:pt idx="304">
                  <c:v>69.045576045493206</c:v>
                </c:pt>
                <c:pt idx="305">
                  <c:v>69.269144486283622</c:v>
                </c:pt>
                <c:pt idx="306">
                  <c:v>69.489705417506784</c:v>
                </c:pt>
                <c:pt idx="307">
                  <c:v>69.715514146036085</c:v>
                </c:pt>
                <c:pt idx="308">
                  <c:v>69.93883707584142</c:v>
                </c:pt>
                <c:pt idx="309">
                  <c:v>70.157464608057069</c:v>
                </c:pt>
                <c:pt idx="310">
                  <c:v>70.372777741974105</c:v>
                </c:pt>
                <c:pt idx="311">
                  <c:v>70.586801943219456</c:v>
                </c:pt>
                <c:pt idx="312">
                  <c:v>70.799199634188639</c:v>
                </c:pt>
                <c:pt idx="313">
                  <c:v>71.009080837560731</c:v>
                </c:pt>
                <c:pt idx="314">
                  <c:v>71.217028641925296</c:v>
                </c:pt>
                <c:pt idx="315">
                  <c:v>71.423380624886832</c:v>
                </c:pt>
                <c:pt idx="316">
                  <c:v>71.563874286100088</c:v>
                </c:pt>
                <c:pt idx="317">
                  <c:v>71.632157028826057</c:v>
                </c:pt>
                <c:pt idx="318">
                  <c:v>71.699304283246022</c:v>
                </c:pt>
                <c:pt idx="319">
                  <c:v>71.765868449076422</c:v>
                </c:pt>
                <c:pt idx="320">
                  <c:v>71.830898171250055</c:v>
                </c:pt>
                <c:pt idx="321">
                  <c:v>71.895007227229627</c:v>
                </c:pt>
                <c:pt idx="322">
                  <c:v>71.959146972082337</c:v>
                </c:pt>
                <c:pt idx="323">
                  <c:v>72.022089850882764</c:v>
                </c:pt>
                <c:pt idx="324">
                  <c:v>72.08708888418326</c:v>
                </c:pt>
                <c:pt idx="325">
                  <c:v>72.150614851573266</c:v>
                </c:pt>
                <c:pt idx="326">
                  <c:v>72.212790508545311</c:v>
                </c:pt>
                <c:pt idx="327">
                  <c:v>72.274014810450169</c:v>
                </c:pt>
                <c:pt idx="328">
                  <c:v>72.33867626614618</c:v>
                </c:pt>
                <c:pt idx="329">
                  <c:v>72.404503899021336</c:v>
                </c:pt>
                <c:pt idx="330">
                  <c:v>72.471037375978597</c:v>
                </c:pt>
                <c:pt idx="331">
                  <c:v>72.498197028703302</c:v>
                </c:pt>
                <c:pt idx="332">
                  <c:v>72.498197028703302</c:v>
                </c:pt>
                <c:pt idx="333">
                  <c:v>72.498197028703302</c:v>
                </c:pt>
                <c:pt idx="334">
                  <c:v>72.498197028703302</c:v>
                </c:pt>
                <c:pt idx="335">
                  <c:v>72.498197028703302</c:v>
                </c:pt>
                <c:pt idx="336">
                  <c:v>72.498197028703302</c:v>
                </c:pt>
                <c:pt idx="337">
                  <c:v>72.498197028703302</c:v>
                </c:pt>
                <c:pt idx="338">
                  <c:v>72.498197028703302</c:v>
                </c:pt>
                <c:pt idx="339">
                  <c:v>72.498197028703302</c:v>
                </c:pt>
                <c:pt idx="340">
                  <c:v>72.498197028703302</c:v>
                </c:pt>
                <c:pt idx="341">
                  <c:v>72.498197028703302</c:v>
                </c:pt>
                <c:pt idx="342">
                  <c:v>72.498197028703302</c:v>
                </c:pt>
                <c:pt idx="343">
                  <c:v>72.498197028703302</c:v>
                </c:pt>
                <c:pt idx="344">
                  <c:v>72.498197028703302</c:v>
                </c:pt>
                <c:pt idx="345">
                  <c:v>72.498197028703302</c:v>
                </c:pt>
                <c:pt idx="346">
                  <c:v>72.498197028703302</c:v>
                </c:pt>
                <c:pt idx="347">
                  <c:v>72.498197028703302</c:v>
                </c:pt>
                <c:pt idx="348">
                  <c:v>72.498197028703302</c:v>
                </c:pt>
                <c:pt idx="349">
                  <c:v>72.498197028703302</c:v>
                </c:pt>
                <c:pt idx="350">
                  <c:v>72.498197028703302</c:v>
                </c:pt>
                <c:pt idx="351">
                  <c:v>72.498197028703302</c:v>
                </c:pt>
                <c:pt idx="352">
                  <c:v>72.498197028703302</c:v>
                </c:pt>
                <c:pt idx="353">
                  <c:v>72.498197028703302</c:v>
                </c:pt>
                <c:pt idx="354">
                  <c:v>72.498197028703302</c:v>
                </c:pt>
                <c:pt idx="355">
                  <c:v>72.498197028703302</c:v>
                </c:pt>
                <c:pt idx="356">
                  <c:v>72.498197028703302</c:v>
                </c:pt>
                <c:pt idx="357">
                  <c:v>72.498197028703302</c:v>
                </c:pt>
                <c:pt idx="358">
                  <c:v>72.498197028703302</c:v>
                </c:pt>
                <c:pt idx="359">
                  <c:v>72.498197028703302</c:v>
                </c:pt>
                <c:pt idx="360">
                  <c:v>72.498197028703302</c:v>
                </c:pt>
                <c:pt idx="361">
                  <c:v>72.498197028703302</c:v>
                </c:pt>
                <c:pt idx="362">
                  <c:v>72.498197028703302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52-194C-A962-C85E89495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107616"/>
        <c:axId val="978044112"/>
      </c:lineChart>
      <c:dateAx>
        <c:axId val="973107616"/>
        <c:scaling>
          <c:orientation val="minMax"/>
          <c:max val="43464"/>
          <c:min val="4310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044112"/>
        <c:crosses val="autoZero"/>
        <c:auto val="1"/>
        <c:lblOffset val="100"/>
        <c:baseTimeUnit val="days"/>
      </c:dateAx>
      <c:valAx>
        <c:axId val="9780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Water Augmentation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0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347134</xdr:colOff>
      <xdr:row>0</xdr:row>
      <xdr:rowOff>59266</xdr:rowOff>
    </xdr:from>
    <xdr:to>
      <xdr:col>17</xdr:col>
      <xdr:colOff>87537</xdr:colOff>
      <xdr:row>14</xdr:row>
      <xdr:rowOff>159997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66D4B4-0469-6747-BC2E-EDE06D4F7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423334</xdr:colOff>
      <xdr:row>15</xdr:row>
      <xdr:rowOff>177799</xdr:rowOff>
    </xdr:from>
    <xdr:to>
      <xdr:col>17</xdr:col>
      <xdr:colOff>163737</xdr:colOff>
      <xdr:row>30</xdr:row>
      <xdr:rowOff>83797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2B2888-9DAA-E145-8387-91100466E4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130113</xdr:colOff>
      <xdr:row>2</xdr:row>
      <xdr:rowOff>168463</xdr:rowOff>
    </xdr:from>
    <xdr:to>
      <xdr:col>15</xdr:col>
      <xdr:colOff>439933</xdr:colOff>
      <xdr:row>3</xdr:row>
      <xdr:rowOff>179507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7F5047-2379-E54E-92E3-A9B38EBA2C62}"/>
            </a:ext>
          </a:extLst>
        </xdr:cNvPr>
        <xdr:cNvSpPr txBox="1"/>
      </xdr:nvSpPr>
      <xdr:spPr>
        <a:xfrm>
          <a:off x="12511458" y="547154"/>
          <a:ext cx="984075" cy="2003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BACI study</a:t>
          </a:r>
        </a:p>
      </xdr:txBody>
    </xdr:sp>
    <xdr:clientData/>
  </xdr:twoCellAnchor>
  <xdr:twoCellAnchor>
    <xdr:from>
      <xdr:col>15</xdr:col>
      <xdr:colOff>147599</xdr:colOff>
      <xdr:row>7</xdr:row>
      <xdr:rowOff>153787</xdr:rowOff>
    </xdr:from>
    <xdr:to>
      <xdr:col>16</xdr:col>
      <xdr:colOff>457419</xdr:colOff>
      <xdr:row>8</xdr:row>
      <xdr:rowOff>164830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4F03947-B68D-0443-9B3B-7329566B0C1E}"/>
            </a:ext>
          </a:extLst>
        </xdr:cNvPr>
        <xdr:cNvSpPr txBox="1"/>
      </xdr:nvSpPr>
      <xdr:spPr>
        <a:xfrm>
          <a:off x="13203199" y="1479205"/>
          <a:ext cx="984075" cy="2003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Survival flow</a:t>
          </a:r>
        </a:p>
      </xdr:txBody>
    </xdr:sp>
    <xdr:clientData/>
  </xdr:twoCellAnchor>
  <xdr:twoCellAnchor>
    <xdr:from>
      <xdr:col>10</xdr:col>
      <xdr:colOff>484726</xdr:colOff>
      <xdr:row>2</xdr:row>
      <xdr:rowOff>116841</xdr:rowOff>
    </xdr:from>
    <xdr:to>
      <xdr:col>12</xdr:col>
      <xdr:colOff>290946</xdr:colOff>
      <xdr:row>3</xdr:row>
      <xdr:rowOff>127885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419978E-079B-5B4A-9BD9-69B8440C5D5F}"/>
            </a:ext>
          </a:extLst>
        </xdr:cNvPr>
        <xdr:cNvSpPr txBox="1"/>
      </xdr:nvSpPr>
      <xdr:spPr>
        <a:xfrm>
          <a:off x="10169053" y="495532"/>
          <a:ext cx="1154729" cy="2003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Smolt support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0.53298</cdr:x>
      <cdr:y>0.26155</cdr:y>
    </cdr:from>
    <cdr:to>
      <cdr:x>0.64924</cdr:x>
      <cdr:y>0.7876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EF68571-BED0-C248-8233-C16BECB6268A}"/>
            </a:ext>
          </a:extLst>
        </cdr:cNvPr>
        <cdr:cNvSpPr/>
      </cdr:nvSpPr>
      <cdr:spPr>
        <a:xfrm xmlns:a="http://schemas.openxmlformats.org/drawingml/2006/main">
          <a:off x="2733997" y="713777"/>
          <a:ext cx="596348" cy="14356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0.35867</cdr:x>
      <cdr:y>0.23308</cdr:y>
    </cdr:from>
    <cdr:to>
      <cdr:x>0.48131</cdr:x>
      <cdr:y>0.7876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C806CB02-15DB-9948-9CA7-DA9D6C58B612}"/>
            </a:ext>
          </a:extLst>
        </cdr:cNvPr>
        <cdr:cNvSpPr/>
      </cdr:nvSpPr>
      <cdr:spPr>
        <a:xfrm xmlns:a="http://schemas.openxmlformats.org/drawingml/2006/main">
          <a:off x="1839843" y="636104"/>
          <a:ext cx="629109" cy="1513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0.65146</cdr:x>
      <cdr:y>0.63788</cdr:y>
    </cdr:from>
    <cdr:to>
      <cdr:x>0.92696</cdr:x>
      <cdr:y>0.78747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BFAACEF7-B3B7-BF45-A1E1-B74E3A83704E}"/>
            </a:ext>
          </a:extLst>
        </cdr:cNvPr>
        <cdr:cNvSpPr/>
      </cdr:nvSpPr>
      <cdr:spPr>
        <a:xfrm xmlns:a="http://schemas.openxmlformats.org/drawingml/2006/main">
          <a:off x="3341757" y="1740821"/>
          <a:ext cx="1413196" cy="4082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0.53008</cdr:x>
      <cdr:y>0.45826</cdr:y>
    </cdr:from>
    <cdr:to>
      <cdr:x>0.63711</cdr:x>
      <cdr:y>0.85356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82442A5-C523-734E-B44D-6095089D3351}"/>
            </a:ext>
          </a:extLst>
        </cdr:cNvPr>
        <cdr:cNvSpPr/>
      </cdr:nvSpPr>
      <cdr:spPr>
        <a:xfrm xmlns:a="http://schemas.openxmlformats.org/drawingml/2006/main">
          <a:off x="2721647" y="1258455"/>
          <a:ext cx="549563" cy="10855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0.63711</cdr:x>
      <cdr:y>0.14076</cdr:y>
    </cdr:from>
    <cdr:to>
      <cdr:x>0.97647</cdr:x>
      <cdr:y>0.45826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9996E07F-37E5-CA45-BCD6-F560ED927F82}"/>
            </a:ext>
          </a:extLst>
        </cdr:cNvPr>
        <cdr:cNvSpPr/>
      </cdr:nvSpPr>
      <cdr:spPr>
        <a:xfrm xmlns:a="http://schemas.openxmlformats.org/drawingml/2006/main">
          <a:off x="3271211" y="386560"/>
          <a:ext cx="1742404" cy="8718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0.40835</cdr:x>
      <cdr:y>0.49778</cdr:y>
    </cdr:from>
    <cdr:to>
      <cdr:x>0.52918</cdr:x>
      <cdr:y>0.85118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C49D718F-C4B2-C746-BC8D-4D8CDBE17359}"/>
            </a:ext>
          </a:extLst>
        </cdr:cNvPr>
        <cdr:cNvSpPr/>
      </cdr:nvSpPr>
      <cdr:spPr>
        <a:xfrm xmlns:a="http://schemas.openxmlformats.org/drawingml/2006/main">
          <a:off x="2096653" y="1366981"/>
          <a:ext cx="620375" cy="9705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0.18529</cdr:x>
      <cdr:y>0.50787</cdr:y>
    </cdr:from>
    <cdr:to>
      <cdr:x>0.39786</cdr:x>
      <cdr:y>0.58084</cdr:y>
    </cdr:to>
    <cdr:sp macro="" textlink="">
      <cdr:nvSpPr>
        <cdr:cNvPr id="5" name="TextBox 7">
          <a:extLst xmlns:a="http://schemas.openxmlformats.org/drawingml/2006/main">
            <a:ext uri="{FF2B5EF4-FFF2-40B4-BE49-F238E27FC236}">
              <a16:creationId xmlns:a16="http://schemas.microsoft.com/office/drawing/2014/main" id="{34671FC7-F4B5-6949-AA4B-1C43CE824BE4}"/>
            </a:ext>
          </a:extLst>
        </cdr:cNvPr>
        <cdr:cNvSpPr txBox="1"/>
      </cdr:nvSpPr>
      <cdr:spPr>
        <a:xfrm xmlns:a="http://schemas.openxmlformats.org/drawingml/2006/main">
          <a:off x="951345" y="1394690"/>
          <a:ext cx="1091430" cy="20038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Smolt support</a:t>
          </a:r>
        </a:p>
      </cdr:txBody>
    </cdr:sp>
  </cdr:relSizeAnchor>
  <cdr:relSizeAnchor xmlns:cdr="http://schemas.openxmlformats.org/drawingml/2006/chartDrawing">
    <cdr:from>
      <cdr:x>0.46592</cdr:x>
      <cdr:y>0.37333</cdr:y>
    </cdr:from>
    <cdr:to>
      <cdr:x>0.62182</cdr:x>
      <cdr:y>0.4463</cdr:y>
    </cdr:to>
    <cdr:sp macro="" textlink="">
      <cdr:nvSpPr>
        <cdr:cNvPr id="6" name="TextBox 7">
          <a:extLst xmlns:a="http://schemas.openxmlformats.org/drawingml/2006/main">
            <a:ext uri="{FF2B5EF4-FFF2-40B4-BE49-F238E27FC236}">
              <a16:creationId xmlns:a16="http://schemas.microsoft.com/office/drawing/2014/main" id="{BFC0D37C-7195-8449-976A-FCAA4278C5B1}"/>
            </a:ext>
          </a:extLst>
        </cdr:cNvPr>
        <cdr:cNvSpPr txBox="1"/>
      </cdr:nvSpPr>
      <cdr:spPr>
        <a:xfrm xmlns:a="http://schemas.openxmlformats.org/drawingml/2006/main">
          <a:off x="2392218" y="1025237"/>
          <a:ext cx="800485" cy="20038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BACI study</a:t>
          </a:r>
        </a:p>
      </cdr:txBody>
    </cdr:sp>
  </cdr:relSizeAnchor>
  <cdr:relSizeAnchor xmlns:cdr="http://schemas.openxmlformats.org/drawingml/2006/chartDrawing">
    <cdr:from>
      <cdr:x>0.75374</cdr:x>
      <cdr:y>0.3397</cdr:y>
    </cdr:from>
    <cdr:to>
      <cdr:x>0.93663</cdr:x>
      <cdr:y>0.41267</cdr:y>
    </cdr:to>
    <cdr:sp macro="" textlink="">
      <cdr:nvSpPr>
        <cdr:cNvPr id="7" name="TextBox 7">
          <a:extLst xmlns:a="http://schemas.openxmlformats.org/drawingml/2006/main">
            <a:ext uri="{FF2B5EF4-FFF2-40B4-BE49-F238E27FC236}">
              <a16:creationId xmlns:a16="http://schemas.microsoft.com/office/drawing/2014/main" id="{6735AFEB-487F-3F4A-927E-3D66015CC11C}"/>
            </a:ext>
          </a:extLst>
        </cdr:cNvPr>
        <cdr:cNvSpPr txBox="1"/>
      </cdr:nvSpPr>
      <cdr:spPr>
        <a:xfrm xmlns:a="http://schemas.openxmlformats.org/drawingml/2006/main">
          <a:off x="3870037" y="932873"/>
          <a:ext cx="939029" cy="20038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survival</a:t>
          </a:r>
          <a:r>
            <a:rPr lang="en-US" sz="1100" baseline="0"/>
            <a:t> flow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"/>
  <sheetViews>
    <sheetView tabSelected="1" workbookViewId="0">
      <selection activeCell="M33" sqref="M33"/>
    </sheetView>
  </sheetViews>
  <sheetFormatPr baseColWidth="10" defaultColWidth="8.83203125" defaultRowHeight="15" x14ac:dyDescent="0.2"/>
  <cols>
    <col min="2" max="2" width="11.1640625" style="1" bestFit="1" customWidth="1"/>
    <col min="3" max="3" width="23.5" bestFit="1" customWidth="1"/>
    <col min="4" max="4" width="19.5" bestFit="1" customWidth="1"/>
    <col min="5" max="5" width="19.83203125" bestFit="1" customWidth="1"/>
  </cols>
  <sheetData>
    <row r="1" spans="1:9" x14ac:dyDescent="0.2"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s="1">
        <v>43103</v>
      </c>
      <c r="C2">
        <v>73.1875</v>
      </c>
      <c r="D2">
        <v>42</v>
      </c>
      <c r="E2">
        <v>86</v>
      </c>
      <c r="F2">
        <f>IF(C2&lt;5,0,C2)</f>
        <v>73.1875</v>
      </c>
      <c r="G2">
        <f>F2*60*24</f>
        <v>105390</v>
      </c>
      <c r="H2">
        <f>G2/325851</f>
        <v>0.32343003397258258</v>
      </c>
      <c r="I2">
        <f>H2</f>
        <v>0.32343003397258258</v>
      </c>
    </row>
    <row r="3" spans="1:9" x14ac:dyDescent="0.2">
      <c r="A3">
        <v>2</v>
      </c>
      <c r="B3" s="1">
        <v>43104</v>
      </c>
      <c r="C3">
        <v>25.083333333333332</v>
      </c>
      <c r="D3">
        <v>0</v>
      </c>
      <c r="E3">
        <v>45</v>
      </c>
      <c r="F3">
        <f t="shared" ref="F3" si="0">IF(C3&lt;5,0,C3)</f>
        <v>25.083333333333332</v>
      </c>
      <c r="G3">
        <f t="shared" ref="G3:G66" si="1">F3*60*24</f>
        <v>36120</v>
      </c>
      <c r="H3">
        <f t="shared" ref="H3:H66" si="2">G3/325851</f>
        <v>0.11084820976458565</v>
      </c>
      <c r="I3">
        <f>H3+I2</f>
        <v>0.43427824373716822</v>
      </c>
    </row>
    <row r="4" spans="1:9" x14ac:dyDescent="0.2">
      <c r="A4">
        <v>3</v>
      </c>
      <c r="B4" s="1">
        <v>43105</v>
      </c>
      <c r="C4">
        <v>2.0833333333333332E-2</v>
      </c>
      <c r="D4">
        <v>0</v>
      </c>
      <c r="E4">
        <v>3</v>
      </c>
      <c r="F4">
        <v>0</v>
      </c>
      <c r="G4">
        <f t="shared" si="1"/>
        <v>0</v>
      </c>
      <c r="H4">
        <f t="shared" si="2"/>
        <v>0</v>
      </c>
      <c r="I4">
        <f t="shared" ref="I4:I67" si="3">H4+I3</f>
        <v>0.43427824373716822</v>
      </c>
    </row>
    <row r="5" spans="1:9" x14ac:dyDescent="0.2">
      <c r="A5">
        <v>4</v>
      </c>
      <c r="B5" s="1">
        <v>43106</v>
      </c>
      <c r="C5">
        <v>6.25E-2</v>
      </c>
      <c r="D5">
        <v>0</v>
      </c>
      <c r="E5">
        <v>9</v>
      </c>
      <c r="G5">
        <f t="shared" si="1"/>
        <v>0</v>
      </c>
      <c r="H5">
        <f t="shared" si="2"/>
        <v>0</v>
      </c>
      <c r="I5">
        <f t="shared" si="3"/>
        <v>0.43427824373716822</v>
      </c>
    </row>
    <row r="6" spans="1:9" x14ac:dyDescent="0.2">
      <c r="A6">
        <v>5</v>
      </c>
      <c r="B6" s="1">
        <v>43107</v>
      </c>
      <c r="C6">
        <v>0</v>
      </c>
      <c r="D6">
        <v>0</v>
      </c>
      <c r="E6">
        <v>0</v>
      </c>
      <c r="G6">
        <f t="shared" si="1"/>
        <v>0</v>
      </c>
      <c r="H6">
        <f t="shared" si="2"/>
        <v>0</v>
      </c>
      <c r="I6">
        <f t="shared" si="3"/>
        <v>0.43427824373716822</v>
      </c>
    </row>
    <row r="7" spans="1:9" x14ac:dyDescent="0.2">
      <c r="A7">
        <v>6</v>
      </c>
      <c r="B7" s="1">
        <v>43108</v>
      </c>
      <c r="C7">
        <v>0.16666666666666666</v>
      </c>
      <c r="D7">
        <v>0</v>
      </c>
      <c r="E7">
        <v>9</v>
      </c>
      <c r="G7">
        <f t="shared" si="1"/>
        <v>0</v>
      </c>
      <c r="H7">
        <f t="shared" si="2"/>
        <v>0</v>
      </c>
      <c r="I7">
        <f t="shared" si="3"/>
        <v>0.43427824373716822</v>
      </c>
    </row>
    <row r="8" spans="1:9" x14ac:dyDescent="0.2">
      <c r="A8">
        <v>7</v>
      </c>
      <c r="B8" s="1">
        <v>43109</v>
      </c>
      <c r="C8">
        <v>6.25E-2</v>
      </c>
      <c r="D8">
        <v>0</v>
      </c>
      <c r="E8">
        <v>9</v>
      </c>
      <c r="G8">
        <f t="shared" si="1"/>
        <v>0</v>
      </c>
      <c r="H8">
        <f t="shared" si="2"/>
        <v>0</v>
      </c>
      <c r="I8">
        <f t="shared" si="3"/>
        <v>0.43427824373716822</v>
      </c>
    </row>
    <row r="9" spans="1:9" x14ac:dyDescent="0.2">
      <c r="A9">
        <v>8</v>
      </c>
      <c r="B9" s="1">
        <v>43110</v>
      </c>
      <c r="C9">
        <v>0.125</v>
      </c>
      <c r="D9">
        <v>0</v>
      </c>
      <c r="E9">
        <v>18</v>
      </c>
      <c r="G9">
        <f t="shared" si="1"/>
        <v>0</v>
      </c>
      <c r="H9">
        <f t="shared" si="2"/>
        <v>0</v>
      </c>
      <c r="I9">
        <f t="shared" si="3"/>
        <v>0.43427824373716822</v>
      </c>
    </row>
    <row r="10" spans="1:9" x14ac:dyDescent="0.2">
      <c r="A10">
        <v>9</v>
      </c>
      <c r="B10" s="1">
        <v>43111</v>
      </c>
      <c r="C10">
        <v>0.14583333333333334</v>
      </c>
      <c r="D10">
        <v>0</v>
      </c>
      <c r="E10">
        <v>12</v>
      </c>
      <c r="G10">
        <f t="shared" si="1"/>
        <v>0</v>
      </c>
      <c r="H10">
        <f t="shared" si="2"/>
        <v>0</v>
      </c>
      <c r="I10">
        <f t="shared" si="3"/>
        <v>0.43427824373716822</v>
      </c>
    </row>
    <row r="11" spans="1:9" x14ac:dyDescent="0.2">
      <c r="A11">
        <v>10</v>
      </c>
      <c r="B11" s="1">
        <v>43112</v>
      </c>
      <c r="C11">
        <v>4.1666666666666664E-2</v>
      </c>
      <c r="D11">
        <v>0</v>
      </c>
      <c r="E11">
        <v>6</v>
      </c>
      <c r="G11">
        <f t="shared" si="1"/>
        <v>0</v>
      </c>
      <c r="H11">
        <f t="shared" si="2"/>
        <v>0</v>
      </c>
      <c r="I11">
        <f t="shared" si="3"/>
        <v>0.43427824373716822</v>
      </c>
    </row>
    <row r="12" spans="1:9" x14ac:dyDescent="0.2">
      <c r="A12">
        <v>11</v>
      </c>
      <c r="B12" s="1">
        <v>43113</v>
      </c>
      <c r="C12">
        <v>4.1666666666666664E-2</v>
      </c>
      <c r="D12">
        <v>0</v>
      </c>
      <c r="E12">
        <v>6</v>
      </c>
      <c r="G12">
        <f t="shared" si="1"/>
        <v>0</v>
      </c>
      <c r="H12">
        <f t="shared" si="2"/>
        <v>0</v>
      </c>
      <c r="I12">
        <f t="shared" si="3"/>
        <v>0.43427824373716822</v>
      </c>
    </row>
    <row r="13" spans="1:9" x14ac:dyDescent="0.2">
      <c r="A13">
        <v>12</v>
      </c>
      <c r="B13" s="1">
        <v>43114</v>
      </c>
      <c r="C13">
        <v>4.1666666666666664E-2</v>
      </c>
      <c r="D13">
        <v>0</v>
      </c>
      <c r="E13">
        <v>6</v>
      </c>
      <c r="G13">
        <f t="shared" si="1"/>
        <v>0</v>
      </c>
      <c r="H13">
        <f t="shared" si="2"/>
        <v>0</v>
      </c>
      <c r="I13">
        <f t="shared" si="3"/>
        <v>0.43427824373716822</v>
      </c>
    </row>
    <row r="14" spans="1:9" x14ac:dyDescent="0.2">
      <c r="A14">
        <v>13</v>
      </c>
      <c r="B14" s="1">
        <v>43115</v>
      </c>
      <c r="C14">
        <v>0.4236111111111111</v>
      </c>
      <c r="D14">
        <v>0</v>
      </c>
      <c r="E14">
        <v>34</v>
      </c>
      <c r="G14">
        <f t="shared" si="1"/>
        <v>0</v>
      </c>
      <c r="H14">
        <f t="shared" si="2"/>
        <v>0</v>
      </c>
      <c r="I14">
        <f t="shared" si="3"/>
        <v>0.43427824373716822</v>
      </c>
    </row>
    <row r="15" spans="1:9" x14ac:dyDescent="0.2">
      <c r="A15">
        <v>14</v>
      </c>
      <c r="B15" s="1">
        <v>43116</v>
      </c>
      <c r="C15">
        <v>4.1666666666666664E-2</v>
      </c>
      <c r="D15">
        <v>0</v>
      </c>
      <c r="E15">
        <v>6</v>
      </c>
      <c r="G15">
        <f t="shared" si="1"/>
        <v>0</v>
      </c>
      <c r="H15">
        <f t="shared" si="2"/>
        <v>0</v>
      </c>
      <c r="I15">
        <f t="shared" si="3"/>
        <v>0.43427824373716822</v>
      </c>
    </row>
    <row r="16" spans="1:9" x14ac:dyDescent="0.2">
      <c r="A16">
        <v>15</v>
      </c>
      <c r="B16" s="1">
        <v>43117</v>
      </c>
      <c r="C16">
        <v>8.3333333333333329E-2</v>
      </c>
      <c r="D16">
        <v>0</v>
      </c>
      <c r="E16">
        <v>12</v>
      </c>
      <c r="G16">
        <f t="shared" si="1"/>
        <v>0</v>
      </c>
      <c r="H16">
        <f t="shared" si="2"/>
        <v>0</v>
      </c>
      <c r="I16">
        <f t="shared" si="3"/>
        <v>0.43427824373716822</v>
      </c>
    </row>
    <row r="17" spans="1:9" x14ac:dyDescent="0.2">
      <c r="A17">
        <v>16</v>
      </c>
      <c r="B17" s="1">
        <v>43118</v>
      </c>
      <c r="C17">
        <v>0</v>
      </c>
      <c r="D17">
        <v>0</v>
      </c>
      <c r="E17">
        <v>0</v>
      </c>
      <c r="G17">
        <f t="shared" si="1"/>
        <v>0</v>
      </c>
      <c r="H17">
        <f t="shared" si="2"/>
        <v>0</v>
      </c>
      <c r="I17">
        <f t="shared" si="3"/>
        <v>0.43427824373716822</v>
      </c>
    </row>
    <row r="18" spans="1:9" x14ac:dyDescent="0.2">
      <c r="A18">
        <v>17</v>
      </c>
      <c r="B18" s="1">
        <v>43119</v>
      </c>
      <c r="C18">
        <v>4.1666666666666664E-2</v>
      </c>
      <c r="D18">
        <v>0</v>
      </c>
      <c r="E18">
        <v>6</v>
      </c>
      <c r="G18">
        <f t="shared" si="1"/>
        <v>0</v>
      </c>
      <c r="H18">
        <f t="shared" si="2"/>
        <v>0</v>
      </c>
      <c r="I18">
        <f t="shared" si="3"/>
        <v>0.43427824373716822</v>
      </c>
    </row>
    <row r="19" spans="1:9" x14ac:dyDescent="0.2">
      <c r="A19">
        <v>18</v>
      </c>
      <c r="B19" s="1">
        <v>43120</v>
      </c>
      <c r="C19">
        <v>0</v>
      </c>
      <c r="D19">
        <v>0</v>
      </c>
      <c r="E19">
        <v>0</v>
      </c>
      <c r="G19">
        <f t="shared" si="1"/>
        <v>0</v>
      </c>
      <c r="H19">
        <f t="shared" si="2"/>
        <v>0</v>
      </c>
      <c r="I19">
        <f t="shared" si="3"/>
        <v>0.43427824373716822</v>
      </c>
    </row>
    <row r="20" spans="1:9" x14ac:dyDescent="0.2">
      <c r="A20">
        <v>19</v>
      </c>
      <c r="B20" s="1">
        <v>43121</v>
      </c>
      <c r="C20">
        <v>2.0833333333333332E-2</v>
      </c>
      <c r="D20">
        <v>0</v>
      </c>
      <c r="E20">
        <v>3</v>
      </c>
      <c r="G20">
        <f t="shared" si="1"/>
        <v>0</v>
      </c>
      <c r="H20">
        <f t="shared" si="2"/>
        <v>0</v>
      </c>
      <c r="I20">
        <f t="shared" si="3"/>
        <v>0.43427824373716822</v>
      </c>
    </row>
    <row r="21" spans="1:9" x14ac:dyDescent="0.2">
      <c r="A21">
        <v>20</v>
      </c>
      <c r="B21" s="1">
        <v>43122</v>
      </c>
      <c r="C21">
        <v>0</v>
      </c>
      <c r="D21">
        <v>0</v>
      </c>
      <c r="E21">
        <v>0</v>
      </c>
      <c r="G21">
        <f t="shared" si="1"/>
        <v>0</v>
      </c>
      <c r="H21">
        <f t="shared" si="2"/>
        <v>0</v>
      </c>
      <c r="I21">
        <f t="shared" si="3"/>
        <v>0.43427824373716822</v>
      </c>
    </row>
    <row r="22" spans="1:9" x14ac:dyDescent="0.2">
      <c r="A22">
        <v>21</v>
      </c>
      <c r="B22" s="1">
        <v>43123</v>
      </c>
      <c r="C22">
        <v>0</v>
      </c>
      <c r="D22">
        <v>0</v>
      </c>
      <c r="E22">
        <v>0</v>
      </c>
      <c r="G22">
        <f t="shared" si="1"/>
        <v>0</v>
      </c>
      <c r="H22">
        <f t="shared" si="2"/>
        <v>0</v>
      </c>
      <c r="I22">
        <f t="shared" si="3"/>
        <v>0.43427824373716822</v>
      </c>
    </row>
    <row r="23" spans="1:9" x14ac:dyDescent="0.2">
      <c r="A23">
        <v>22</v>
      </c>
      <c r="B23" s="1">
        <v>43124</v>
      </c>
      <c r="C23">
        <v>0.25</v>
      </c>
      <c r="D23">
        <v>0</v>
      </c>
      <c r="E23">
        <v>12</v>
      </c>
      <c r="G23">
        <f t="shared" si="1"/>
        <v>0</v>
      </c>
      <c r="H23">
        <f t="shared" si="2"/>
        <v>0</v>
      </c>
      <c r="I23">
        <f t="shared" si="3"/>
        <v>0.43427824373716822</v>
      </c>
    </row>
    <row r="24" spans="1:9" x14ac:dyDescent="0.2">
      <c r="A24">
        <v>23</v>
      </c>
      <c r="B24" s="1">
        <v>43125</v>
      </c>
      <c r="C24">
        <v>0.3263888888888889</v>
      </c>
      <c r="D24">
        <v>0</v>
      </c>
      <c r="E24">
        <v>25</v>
      </c>
      <c r="G24">
        <f t="shared" si="1"/>
        <v>0</v>
      </c>
      <c r="H24">
        <f t="shared" si="2"/>
        <v>0</v>
      </c>
      <c r="I24">
        <f t="shared" si="3"/>
        <v>0.43427824373716822</v>
      </c>
    </row>
    <row r="25" spans="1:9" x14ac:dyDescent="0.2">
      <c r="A25">
        <v>24</v>
      </c>
      <c r="B25" s="1">
        <v>43126</v>
      </c>
      <c r="C25">
        <v>0</v>
      </c>
      <c r="D25">
        <v>0</v>
      </c>
      <c r="E25">
        <v>0</v>
      </c>
      <c r="G25">
        <f t="shared" si="1"/>
        <v>0</v>
      </c>
      <c r="H25">
        <f t="shared" si="2"/>
        <v>0</v>
      </c>
      <c r="I25">
        <f t="shared" si="3"/>
        <v>0.43427824373716822</v>
      </c>
    </row>
    <row r="26" spans="1:9" x14ac:dyDescent="0.2">
      <c r="A26">
        <v>25</v>
      </c>
      <c r="B26" s="1">
        <v>43127</v>
      </c>
      <c r="C26">
        <v>0</v>
      </c>
      <c r="D26">
        <v>0</v>
      </c>
      <c r="E26">
        <v>0</v>
      </c>
      <c r="G26">
        <f t="shared" si="1"/>
        <v>0</v>
      </c>
      <c r="H26">
        <f t="shared" si="2"/>
        <v>0</v>
      </c>
      <c r="I26">
        <f t="shared" si="3"/>
        <v>0.43427824373716822</v>
      </c>
    </row>
    <row r="27" spans="1:9" x14ac:dyDescent="0.2">
      <c r="A27">
        <v>26</v>
      </c>
      <c r="B27" s="1">
        <v>43128</v>
      </c>
      <c r="C27">
        <v>2.0833333333333332E-2</v>
      </c>
      <c r="D27">
        <v>0</v>
      </c>
      <c r="E27">
        <v>3</v>
      </c>
      <c r="G27">
        <f t="shared" si="1"/>
        <v>0</v>
      </c>
      <c r="H27">
        <f t="shared" si="2"/>
        <v>0</v>
      </c>
      <c r="I27">
        <f t="shared" si="3"/>
        <v>0.43427824373716822</v>
      </c>
    </row>
    <row r="28" spans="1:9" x14ac:dyDescent="0.2">
      <c r="A28">
        <v>27</v>
      </c>
      <c r="B28" s="1">
        <v>43129</v>
      </c>
      <c r="C28">
        <v>0.14583333333333334</v>
      </c>
      <c r="D28">
        <v>0</v>
      </c>
      <c r="E28">
        <v>15</v>
      </c>
      <c r="G28">
        <f t="shared" si="1"/>
        <v>0</v>
      </c>
      <c r="H28">
        <f t="shared" si="2"/>
        <v>0</v>
      </c>
      <c r="I28">
        <f t="shared" si="3"/>
        <v>0.43427824373716822</v>
      </c>
    </row>
    <row r="29" spans="1:9" x14ac:dyDescent="0.2">
      <c r="A29">
        <v>28</v>
      </c>
      <c r="B29" s="1">
        <v>43130</v>
      </c>
      <c r="C29">
        <v>0</v>
      </c>
      <c r="D29">
        <v>0</v>
      </c>
      <c r="E29">
        <v>0</v>
      </c>
      <c r="G29">
        <f t="shared" si="1"/>
        <v>0</v>
      </c>
      <c r="H29">
        <f t="shared" si="2"/>
        <v>0</v>
      </c>
      <c r="I29">
        <f t="shared" si="3"/>
        <v>0.43427824373716822</v>
      </c>
    </row>
    <row r="30" spans="1:9" x14ac:dyDescent="0.2">
      <c r="A30">
        <v>29</v>
      </c>
      <c r="B30" s="1">
        <v>43131</v>
      </c>
      <c r="C30">
        <v>0</v>
      </c>
      <c r="D30">
        <v>0</v>
      </c>
      <c r="E30">
        <v>0</v>
      </c>
      <c r="G30">
        <f t="shared" si="1"/>
        <v>0</v>
      </c>
      <c r="H30">
        <f t="shared" si="2"/>
        <v>0</v>
      </c>
      <c r="I30">
        <f t="shared" si="3"/>
        <v>0.43427824373716822</v>
      </c>
    </row>
    <row r="31" spans="1:9" x14ac:dyDescent="0.2">
      <c r="A31">
        <v>30</v>
      </c>
      <c r="B31" s="1">
        <v>43132</v>
      </c>
      <c r="C31">
        <v>0</v>
      </c>
      <c r="D31">
        <v>0</v>
      </c>
      <c r="E31">
        <v>0</v>
      </c>
      <c r="G31">
        <f t="shared" si="1"/>
        <v>0</v>
      </c>
      <c r="H31">
        <f t="shared" si="2"/>
        <v>0</v>
      </c>
      <c r="I31">
        <f t="shared" si="3"/>
        <v>0.43427824373716822</v>
      </c>
    </row>
    <row r="32" spans="1:9" x14ac:dyDescent="0.2">
      <c r="A32">
        <v>31</v>
      </c>
      <c r="B32" s="1">
        <v>43133</v>
      </c>
      <c r="C32">
        <v>2.0833333333333332E-2</v>
      </c>
      <c r="D32">
        <v>0</v>
      </c>
      <c r="E32">
        <v>3</v>
      </c>
      <c r="G32">
        <f t="shared" si="1"/>
        <v>0</v>
      </c>
      <c r="H32">
        <f t="shared" si="2"/>
        <v>0</v>
      </c>
      <c r="I32">
        <f t="shared" si="3"/>
        <v>0.43427824373716822</v>
      </c>
    </row>
    <row r="33" spans="1:9" x14ac:dyDescent="0.2">
      <c r="A33">
        <v>32</v>
      </c>
      <c r="B33" s="1">
        <v>43134</v>
      </c>
      <c r="C33">
        <v>0</v>
      </c>
      <c r="D33">
        <v>0</v>
      </c>
      <c r="E33">
        <v>0</v>
      </c>
      <c r="G33">
        <f t="shared" si="1"/>
        <v>0</v>
      </c>
      <c r="H33">
        <f t="shared" si="2"/>
        <v>0</v>
      </c>
      <c r="I33">
        <f t="shared" si="3"/>
        <v>0.43427824373716822</v>
      </c>
    </row>
    <row r="34" spans="1:9" x14ac:dyDescent="0.2">
      <c r="A34">
        <v>33</v>
      </c>
      <c r="B34" s="1">
        <v>43135</v>
      </c>
      <c r="C34">
        <v>8.3333333333333329E-2</v>
      </c>
      <c r="D34">
        <v>0</v>
      </c>
      <c r="E34">
        <v>12</v>
      </c>
      <c r="G34">
        <f t="shared" si="1"/>
        <v>0</v>
      </c>
      <c r="H34">
        <f t="shared" si="2"/>
        <v>0</v>
      </c>
      <c r="I34">
        <f t="shared" si="3"/>
        <v>0.43427824373716822</v>
      </c>
    </row>
    <row r="35" spans="1:9" x14ac:dyDescent="0.2">
      <c r="A35">
        <v>34</v>
      </c>
      <c r="B35" s="1">
        <v>43136</v>
      </c>
      <c r="C35">
        <v>0</v>
      </c>
      <c r="D35">
        <v>0</v>
      </c>
      <c r="E35">
        <v>0</v>
      </c>
      <c r="G35">
        <f t="shared" si="1"/>
        <v>0</v>
      </c>
      <c r="H35">
        <f t="shared" si="2"/>
        <v>0</v>
      </c>
      <c r="I35">
        <f t="shared" si="3"/>
        <v>0.43427824373716822</v>
      </c>
    </row>
    <row r="36" spans="1:9" x14ac:dyDescent="0.2">
      <c r="A36">
        <v>35</v>
      </c>
      <c r="B36" s="1">
        <v>43137</v>
      </c>
      <c r="C36">
        <v>0</v>
      </c>
      <c r="D36">
        <v>0</v>
      </c>
      <c r="E36">
        <v>0</v>
      </c>
      <c r="G36">
        <f t="shared" si="1"/>
        <v>0</v>
      </c>
      <c r="H36">
        <f t="shared" si="2"/>
        <v>0</v>
      </c>
      <c r="I36">
        <f t="shared" si="3"/>
        <v>0.43427824373716822</v>
      </c>
    </row>
    <row r="37" spans="1:9" x14ac:dyDescent="0.2">
      <c r="A37">
        <v>36</v>
      </c>
      <c r="B37" s="1">
        <v>43138</v>
      </c>
      <c r="C37">
        <v>4.1666666666666664E-2</v>
      </c>
      <c r="D37">
        <v>0</v>
      </c>
      <c r="E37">
        <v>6</v>
      </c>
      <c r="G37">
        <f t="shared" si="1"/>
        <v>0</v>
      </c>
      <c r="H37">
        <f t="shared" si="2"/>
        <v>0</v>
      </c>
      <c r="I37">
        <f t="shared" si="3"/>
        <v>0.43427824373716822</v>
      </c>
    </row>
    <row r="38" spans="1:9" x14ac:dyDescent="0.2">
      <c r="A38">
        <v>37</v>
      </c>
      <c r="B38" s="1">
        <v>43139</v>
      </c>
      <c r="C38">
        <v>4.1666666666666664E-2</v>
      </c>
      <c r="D38">
        <v>0</v>
      </c>
      <c r="E38">
        <v>6</v>
      </c>
      <c r="G38">
        <f t="shared" si="1"/>
        <v>0</v>
      </c>
      <c r="H38">
        <f t="shared" si="2"/>
        <v>0</v>
      </c>
      <c r="I38">
        <f t="shared" si="3"/>
        <v>0.43427824373716822</v>
      </c>
    </row>
    <row r="39" spans="1:9" x14ac:dyDescent="0.2">
      <c r="A39">
        <v>38</v>
      </c>
      <c r="B39" s="1">
        <v>43140</v>
      </c>
      <c r="C39">
        <v>0</v>
      </c>
      <c r="D39">
        <v>0</v>
      </c>
      <c r="E39">
        <v>0</v>
      </c>
      <c r="G39">
        <f t="shared" si="1"/>
        <v>0</v>
      </c>
      <c r="H39">
        <f t="shared" si="2"/>
        <v>0</v>
      </c>
      <c r="I39">
        <f t="shared" si="3"/>
        <v>0.43427824373716822</v>
      </c>
    </row>
    <row r="40" spans="1:9" x14ac:dyDescent="0.2">
      <c r="A40">
        <v>39</v>
      </c>
      <c r="B40" s="1">
        <v>43141</v>
      </c>
      <c r="C40">
        <v>0</v>
      </c>
      <c r="D40">
        <v>0</v>
      </c>
      <c r="E40">
        <v>0</v>
      </c>
      <c r="G40">
        <f t="shared" si="1"/>
        <v>0</v>
      </c>
      <c r="H40">
        <f t="shared" si="2"/>
        <v>0</v>
      </c>
      <c r="I40">
        <f t="shared" si="3"/>
        <v>0.43427824373716822</v>
      </c>
    </row>
    <row r="41" spans="1:9" x14ac:dyDescent="0.2">
      <c r="A41">
        <v>40</v>
      </c>
      <c r="B41" s="1">
        <v>43142</v>
      </c>
      <c r="C41">
        <v>0</v>
      </c>
      <c r="D41">
        <v>0</v>
      </c>
      <c r="E41">
        <v>0</v>
      </c>
      <c r="G41">
        <f t="shared" si="1"/>
        <v>0</v>
      </c>
      <c r="H41">
        <f t="shared" si="2"/>
        <v>0</v>
      </c>
      <c r="I41">
        <f t="shared" si="3"/>
        <v>0.43427824373716822</v>
      </c>
    </row>
    <row r="42" spans="1:9" x14ac:dyDescent="0.2">
      <c r="A42">
        <v>41</v>
      </c>
      <c r="B42" s="1">
        <v>43143</v>
      </c>
      <c r="C42">
        <v>4.1666666666666664E-2</v>
      </c>
      <c r="D42">
        <v>0</v>
      </c>
      <c r="E42">
        <v>6</v>
      </c>
      <c r="G42">
        <f t="shared" si="1"/>
        <v>0</v>
      </c>
      <c r="H42">
        <f t="shared" si="2"/>
        <v>0</v>
      </c>
      <c r="I42">
        <f t="shared" si="3"/>
        <v>0.43427824373716822</v>
      </c>
    </row>
    <row r="43" spans="1:9" x14ac:dyDescent="0.2">
      <c r="A43">
        <v>42</v>
      </c>
      <c r="B43" s="1">
        <v>43144</v>
      </c>
      <c r="C43">
        <v>2.0833333333333332E-2</v>
      </c>
      <c r="D43">
        <v>0</v>
      </c>
      <c r="E43">
        <v>3</v>
      </c>
      <c r="G43">
        <f t="shared" si="1"/>
        <v>0</v>
      </c>
      <c r="H43">
        <f t="shared" si="2"/>
        <v>0</v>
      </c>
      <c r="I43">
        <f t="shared" si="3"/>
        <v>0.43427824373716822</v>
      </c>
    </row>
    <row r="44" spans="1:9" x14ac:dyDescent="0.2">
      <c r="A44">
        <v>43</v>
      </c>
      <c r="B44" s="1">
        <v>43145</v>
      </c>
      <c r="C44">
        <v>0</v>
      </c>
      <c r="D44">
        <v>0</v>
      </c>
      <c r="E44">
        <v>0</v>
      </c>
      <c r="G44">
        <f t="shared" si="1"/>
        <v>0</v>
      </c>
      <c r="H44">
        <f t="shared" si="2"/>
        <v>0</v>
      </c>
      <c r="I44">
        <f t="shared" si="3"/>
        <v>0.43427824373716822</v>
      </c>
    </row>
    <row r="45" spans="1:9" x14ac:dyDescent="0.2">
      <c r="A45">
        <v>44</v>
      </c>
      <c r="B45" s="1">
        <v>43146</v>
      </c>
      <c r="C45">
        <v>0</v>
      </c>
      <c r="D45">
        <v>0</v>
      </c>
      <c r="E45">
        <v>0</v>
      </c>
      <c r="G45">
        <f t="shared" si="1"/>
        <v>0</v>
      </c>
      <c r="H45">
        <f t="shared" si="2"/>
        <v>0</v>
      </c>
      <c r="I45">
        <f t="shared" si="3"/>
        <v>0.43427824373716822</v>
      </c>
    </row>
    <row r="46" spans="1:9" x14ac:dyDescent="0.2">
      <c r="A46">
        <v>45</v>
      </c>
      <c r="B46" s="1">
        <v>43147</v>
      </c>
      <c r="C46">
        <v>4.1666666666666664E-2</v>
      </c>
      <c r="D46">
        <v>0</v>
      </c>
      <c r="E46">
        <v>6</v>
      </c>
      <c r="G46">
        <f t="shared" si="1"/>
        <v>0</v>
      </c>
      <c r="H46">
        <f t="shared" si="2"/>
        <v>0</v>
      </c>
      <c r="I46">
        <f t="shared" si="3"/>
        <v>0.43427824373716822</v>
      </c>
    </row>
    <row r="47" spans="1:9" x14ac:dyDescent="0.2">
      <c r="A47">
        <v>46</v>
      </c>
      <c r="B47" s="1">
        <v>43148</v>
      </c>
      <c r="C47">
        <v>0</v>
      </c>
      <c r="D47">
        <v>0</v>
      </c>
      <c r="E47">
        <v>0</v>
      </c>
      <c r="G47">
        <f t="shared" si="1"/>
        <v>0</v>
      </c>
      <c r="H47">
        <f t="shared" si="2"/>
        <v>0</v>
      </c>
      <c r="I47">
        <f t="shared" si="3"/>
        <v>0.43427824373716822</v>
      </c>
    </row>
    <row r="48" spans="1:9" x14ac:dyDescent="0.2">
      <c r="A48">
        <v>47</v>
      </c>
      <c r="B48" s="1">
        <v>43149</v>
      </c>
      <c r="C48">
        <v>0</v>
      </c>
      <c r="D48">
        <v>0</v>
      </c>
      <c r="E48">
        <v>0</v>
      </c>
      <c r="G48">
        <f t="shared" si="1"/>
        <v>0</v>
      </c>
      <c r="H48">
        <f t="shared" si="2"/>
        <v>0</v>
      </c>
      <c r="I48">
        <f t="shared" si="3"/>
        <v>0.43427824373716822</v>
      </c>
    </row>
    <row r="49" spans="1:9" x14ac:dyDescent="0.2">
      <c r="A49">
        <v>48</v>
      </c>
      <c r="B49" s="1">
        <v>43150</v>
      </c>
      <c r="C49">
        <v>4.1666666666666664E-2</v>
      </c>
      <c r="D49">
        <v>0</v>
      </c>
      <c r="E49">
        <v>6</v>
      </c>
      <c r="G49">
        <f t="shared" si="1"/>
        <v>0</v>
      </c>
      <c r="H49">
        <f t="shared" si="2"/>
        <v>0</v>
      </c>
      <c r="I49">
        <f t="shared" si="3"/>
        <v>0.43427824373716822</v>
      </c>
    </row>
    <row r="50" spans="1:9" x14ac:dyDescent="0.2">
      <c r="A50">
        <v>49</v>
      </c>
      <c r="B50" s="1">
        <v>43151</v>
      </c>
      <c r="C50">
        <v>0.1875</v>
      </c>
      <c r="D50">
        <v>0</v>
      </c>
      <c r="E50">
        <v>27</v>
      </c>
      <c r="G50">
        <f t="shared" si="1"/>
        <v>0</v>
      </c>
      <c r="H50">
        <f t="shared" si="2"/>
        <v>0</v>
      </c>
      <c r="I50">
        <f t="shared" si="3"/>
        <v>0.43427824373716822</v>
      </c>
    </row>
    <row r="51" spans="1:9" x14ac:dyDescent="0.2">
      <c r="A51">
        <v>50</v>
      </c>
      <c r="B51" s="1">
        <v>43152</v>
      </c>
      <c r="C51">
        <v>0.27083333333333331</v>
      </c>
      <c r="D51">
        <v>0</v>
      </c>
      <c r="E51">
        <v>33</v>
      </c>
      <c r="G51">
        <f t="shared" si="1"/>
        <v>0</v>
      </c>
      <c r="H51">
        <f t="shared" si="2"/>
        <v>0</v>
      </c>
      <c r="I51">
        <f t="shared" si="3"/>
        <v>0.43427824373716822</v>
      </c>
    </row>
    <row r="52" spans="1:9" x14ac:dyDescent="0.2">
      <c r="A52">
        <v>51</v>
      </c>
      <c r="B52" s="1">
        <v>43153</v>
      </c>
      <c r="C52">
        <v>0</v>
      </c>
      <c r="D52">
        <v>0</v>
      </c>
      <c r="E52">
        <v>0</v>
      </c>
      <c r="G52">
        <f t="shared" si="1"/>
        <v>0</v>
      </c>
      <c r="H52">
        <f t="shared" si="2"/>
        <v>0</v>
      </c>
      <c r="I52">
        <f t="shared" si="3"/>
        <v>0.43427824373716822</v>
      </c>
    </row>
    <row r="53" spans="1:9" x14ac:dyDescent="0.2">
      <c r="A53">
        <v>52</v>
      </c>
      <c r="B53" s="1">
        <v>43154</v>
      </c>
      <c r="C53">
        <v>8.3333333333333329E-2</v>
      </c>
      <c r="D53">
        <v>0</v>
      </c>
      <c r="E53">
        <v>6</v>
      </c>
      <c r="G53">
        <f t="shared" si="1"/>
        <v>0</v>
      </c>
      <c r="H53">
        <f t="shared" si="2"/>
        <v>0</v>
      </c>
      <c r="I53">
        <f t="shared" si="3"/>
        <v>0.43427824373716822</v>
      </c>
    </row>
    <row r="54" spans="1:9" x14ac:dyDescent="0.2">
      <c r="A54">
        <v>53</v>
      </c>
      <c r="B54" s="1">
        <v>43155</v>
      </c>
      <c r="C54">
        <v>0</v>
      </c>
      <c r="D54">
        <v>0</v>
      </c>
      <c r="E54">
        <v>0</v>
      </c>
      <c r="G54">
        <f t="shared" si="1"/>
        <v>0</v>
      </c>
      <c r="H54">
        <f t="shared" si="2"/>
        <v>0</v>
      </c>
      <c r="I54">
        <f t="shared" si="3"/>
        <v>0.43427824373716822</v>
      </c>
    </row>
    <row r="55" spans="1:9" x14ac:dyDescent="0.2">
      <c r="A55">
        <v>54</v>
      </c>
      <c r="B55" s="1">
        <v>43156</v>
      </c>
      <c r="C55">
        <v>4.1666666666666664E-2</v>
      </c>
      <c r="D55">
        <v>0</v>
      </c>
      <c r="E55">
        <v>6</v>
      </c>
      <c r="G55">
        <f t="shared" si="1"/>
        <v>0</v>
      </c>
      <c r="H55">
        <f t="shared" si="2"/>
        <v>0</v>
      </c>
      <c r="I55">
        <f t="shared" si="3"/>
        <v>0.43427824373716822</v>
      </c>
    </row>
    <row r="56" spans="1:9" x14ac:dyDescent="0.2">
      <c r="A56">
        <v>55</v>
      </c>
      <c r="B56" s="1">
        <v>43157</v>
      </c>
      <c r="C56">
        <v>0</v>
      </c>
      <c r="D56">
        <v>0</v>
      </c>
      <c r="E56">
        <v>0</v>
      </c>
      <c r="G56">
        <f t="shared" si="1"/>
        <v>0</v>
      </c>
      <c r="H56">
        <f t="shared" si="2"/>
        <v>0</v>
      </c>
      <c r="I56">
        <f t="shared" si="3"/>
        <v>0.43427824373716822</v>
      </c>
    </row>
    <row r="57" spans="1:9" x14ac:dyDescent="0.2">
      <c r="A57">
        <v>56</v>
      </c>
      <c r="B57" s="1">
        <v>43158</v>
      </c>
      <c r="C57">
        <v>0.14583333333333334</v>
      </c>
      <c r="D57">
        <v>0</v>
      </c>
      <c r="E57">
        <v>9</v>
      </c>
      <c r="G57">
        <f t="shared" si="1"/>
        <v>0</v>
      </c>
      <c r="H57">
        <f t="shared" si="2"/>
        <v>0</v>
      </c>
      <c r="I57">
        <f t="shared" si="3"/>
        <v>0.43427824373716822</v>
      </c>
    </row>
    <row r="58" spans="1:9" x14ac:dyDescent="0.2">
      <c r="A58">
        <v>57</v>
      </c>
      <c r="B58" s="1">
        <v>43159</v>
      </c>
      <c r="C58">
        <v>2.0833333333333332E-2</v>
      </c>
      <c r="D58">
        <v>0</v>
      </c>
      <c r="E58">
        <v>3</v>
      </c>
      <c r="G58">
        <f t="shared" si="1"/>
        <v>0</v>
      </c>
      <c r="H58">
        <f t="shared" si="2"/>
        <v>0</v>
      </c>
      <c r="I58">
        <f t="shared" si="3"/>
        <v>0.43427824373716822</v>
      </c>
    </row>
    <row r="59" spans="1:9" x14ac:dyDescent="0.2">
      <c r="A59">
        <v>58</v>
      </c>
      <c r="B59" s="1">
        <v>43160</v>
      </c>
      <c r="C59">
        <v>0.38194444444444442</v>
      </c>
      <c r="D59">
        <v>0</v>
      </c>
      <c r="E59">
        <v>40</v>
      </c>
      <c r="G59">
        <f t="shared" si="1"/>
        <v>0</v>
      </c>
      <c r="H59">
        <f t="shared" si="2"/>
        <v>0</v>
      </c>
      <c r="I59">
        <f t="shared" si="3"/>
        <v>0.43427824373716822</v>
      </c>
    </row>
    <row r="60" spans="1:9" x14ac:dyDescent="0.2">
      <c r="A60">
        <v>59</v>
      </c>
      <c r="B60" s="1">
        <v>43161</v>
      </c>
      <c r="C60">
        <v>0</v>
      </c>
      <c r="D60">
        <v>0</v>
      </c>
      <c r="E60">
        <v>0</v>
      </c>
      <c r="G60">
        <f t="shared" si="1"/>
        <v>0</v>
      </c>
      <c r="H60">
        <f t="shared" si="2"/>
        <v>0</v>
      </c>
      <c r="I60">
        <f t="shared" si="3"/>
        <v>0.43427824373716822</v>
      </c>
    </row>
    <row r="61" spans="1:9" x14ac:dyDescent="0.2">
      <c r="A61">
        <v>60</v>
      </c>
      <c r="B61" s="1">
        <v>43162</v>
      </c>
      <c r="C61">
        <v>0.16666666666666666</v>
      </c>
      <c r="D61">
        <v>0</v>
      </c>
      <c r="E61">
        <v>21</v>
      </c>
      <c r="G61">
        <f t="shared" si="1"/>
        <v>0</v>
      </c>
      <c r="H61">
        <f t="shared" si="2"/>
        <v>0</v>
      </c>
      <c r="I61">
        <f t="shared" si="3"/>
        <v>0.43427824373716822</v>
      </c>
    </row>
    <row r="62" spans="1:9" x14ac:dyDescent="0.2">
      <c r="A62">
        <v>61</v>
      </c>
      <c r="B62" s="1">
        <v>43163</v>
      </c>
      <c r="C62">
        <v>0.16666666666666666</v>
      </c>
      <c r="D62">
        <v>0</v>
      </c>
      <c r="E62">
        <v>24</v>
      </c>
      <c r="G62">
        <f t="shared" si="1"/>
        <v>0</v>
      </c>
      <c r="H62">
        <f t="shared" si="2"/>
        <v>0</v>
      </c>
      <c r="I62">
        <f t="shared" si="3"/>
        <v>0.43427824373716822</v>
      </c>
    </row>
    <row r="63" spans="1:9" x14ac:dyDescent="0.2">
      <c r="A63">
        <v>62</v>
      </c>
      <c r="B63" s="1">
        <v>43164</v>
      </c>
      <c r="C63">
        <v>0.125</v>
      </c>
      <c r="D63">
        <v>0</v>
      </c>
      <c r="E63">
        <v>18</v>
      </c>
      <c r="G63">
        <f t="shared" si="1"/>
        <v>0</v>
      </c>
      <c r="H63">
        <f t="shared" si="2"/>
        <v>0</v>
      </c>
      <c r="I63">
        <f t="shared" si="3"/>
        <v>0.43427824373716822</v>
      </c>
    </row>
    <row r="64" spans="1:9" x14ac:dyDescent="0.2">
      <c r="A64">
        <v>63</v>
      </c>
      <c r="B64" s="1">
        <v>43165</v>
      </c>
      <c r="C64">
        <v>0</v>
      </c>
      <c r="D64">
        <v>0</v>
      </c>
      <c r="E64">
        <v>0</v>
      </c>
      <c r="G64">
        <f t="shared" si="1"/>
        <v>0</v>
      </c>
      <c r="H64">
        <f t="shared" si="2"/>
        <v>0</v>
      </c>
      <c r="I64">
        <f t="shared" si="3"/>
        <v>0.43427824373716822</v>
      </c>
    </row>
    <row r="65" spans="1:9" x14ac:dyDescent="0.2">
      <c r="A65">
        <v>64</v>
      </c>
      <c r="B65" s="1">
        <v>43166</v>
      </c>
      <c r="C65">
        <v>4.1666666666666664E-2</v>
      </c>
      <c r="D65">
        <v>0</v>
      </c>
      <c r="E65">
        <v>6</v>
      </c>
      <c r="G65">
        <f t="shared" si="1"/>
        <v>0</v>
      </c>
      <c r="H65">
        <f t="shared" si="2"/>
        <v>0</v>
      </c>
      <c r="I65">
        <f t="shared" si="3"/>
        <v>0.43427824373716822</v>
      </c>
    </row>
    <row r="66" spans="1:9" x14ac:dyDescent="0.2">
      <c r="A66">
        <v>65</v>
      </c>
      <c r="B66" s="1">
        <v>43167</v>
      </c>
      <c r="C66">
        <v>6.25E-2</v>
      </c>
      <c r="D66">
        <v>0</v>
      </c>
      <c r="E66">
        <v>9</v>
      </c>
      <c r="G66">
        <f t="shared" si="1"/>
        <v>0</v>
      </c>
      <c r="H66">
        <f t="shared" si="2"/>
        <v>0</v>
      </c>
      <c r="I66">
        <f t="shared" si="3"/>
        <v>0.43427824373716822</v>
      </c>
    </row>
    <row r="67" spans="1:9" x14ac:dyDescent="0.2">
      <c r="A67">
        <v>66</v>
      </c>
      <c r="B67" s="1">
        <v>43168</v>
      </c>
      <c r="C67">
        <v>0.27777777777777779</v>
      </c>
      <c r="D67">
        <v>0</v>
      </c>
      <c r="E67">
        <v>37</v>
      </c>
      <c r="G67">
        <f t="shared" ref="G67:G130" si="4">F67*60*24</f>
        <v>0</v>
      </c>
      <c r="H67">
        <f t="shared" ref="H67:H130" si="5">G67/325851</f>
        <v>0</v>
      </c>
      <c r="I67">
        <f t="shared" si="3"/>
        <v>0.43427824373716822</v>
      </c>
    </row>
    <row r="68" spans="1:9" x14ac:dyDescent="0.2">
      <c r="A68">
        <v>67</v>
      </c>
      <c r="B68" s="1">
        <v>43169</v>
      </c>
      <c r="C68">
        <v>0</v>
      </c>
      <c r="D68">
        <v>0</v>
      </c>
      <c r="E68">
        <v>0</v>
      </c>
      <c r="G68">
        <f t="shared" si="4"/>
        <v>0</v>
      </c>
      <c r="H68">
        <f t="shared" si="5"/>
        <v>0</v>
      </c>
      <c r="I68">
        <f t="shared" ref="I68:I131" si="6">H68+I67</f>
        <v>0.43427824373716822</v>
      </c>
    </row>
    <row r="69" spans="1:9" x14ac:dyDescent="0.2">
      <c r="A69">
        <v>68</v>
      </c>
      <c r="B69" s="1">
        <v>43170</v>
      </c>
      <c r="C69">
        <v>0</v>
      </c>
      <c r="D69">
        <v>0</v>
      </c>
      <c r="E69">
        <v>0</v>
      </c>
      <c r="G69">
        <f t="shared" si="4"/>
        <v>0</v>
      </c>
      <c r="H69">
        <f t="shared" si="5"/>
        <v>0</v>
      </c>
      <c r="I69">
        <f t="shared" si="6"/>
        <v>0.43427824373716822</v>
      </c>
    </row>
    <row r="70" spans="1:9" x14ac:dyDescent="0.2">
      <c r="A70">
        <v>69</v>
      </c>
      <c r="B70" s="1">
        <v>43171</v>
      </c>
      <c r="C70">
        <v>2.0833333333333332E-2</v>
      </c>
      <c r="D70">
        <v>0</v>
      </c>
      <c r="E70">
        <v>3</v>
      </c>
      <c r="G70">
        <f t="shared" si="4"/>
        <v>0</v>
      </c>
      <c r="H70">
        <f t="shared" si="5"/>
        <v>0</v>
      </c>
      <c r="I70">
        <f t="shared" si="6"/>
        <v>0.43427824373716822</v>
      </c>
    </row>
    <row r="71" spans="1:9" x14ac:dyDescent="0.2">
      <c r="A71">
        <v>70</v>
      </c>
      <c r="B71" s="1">
        <v>43172</v>
      </c>
      <c r="C71">
        <v>0</v>
      </c>
      <c r="D71">
        <v>0</v>
      </c>
      <c r="E71">
        <v>0</v>
      </c>
      <c r="G71">
        <f t="shared" si="4"/>
        <v>0</v>
      </c>
      <c r="H71">
        <f t="shared" si="5"/>
        <v>0</v>
      </c>
      <c r="I71">
        <f t="shared" si="6"/>
        <v>0.43427824373716822</v>
      </c>
    </row>
    <row r="72" spans="1:9" x14ac:dyDescent="0.2">
      <c r="A72">
        <v>71</v>
      </c>
      <c r="B72" s="1">
        <v>43173</v>
      </c>
      <c r="C72">
        <v>9.0277777777777776E-2</v>
      </c>
      <c r="D72">
        <v>0</v>
      </c>
      <c r="E72">
        <v>10</v>
      </c>
      <c r="G72">
        <f t="shared" si="4"/>
        <v>0</v>
      </c>
      <c r="H72">
        <f t="shared" si="5"/>
        <v>0</v>
      </c>
      <c r="I72">
        <f t="shared" si="6"/>
        <v>0.43427824373716822</v>
      </c>
    </row>
    <row r="73" spans="1:9" x14ac:dyDescent="0.2">
      <c r="A73">
        <v>72</v>
      </c>
      <c r="B73" s="1">
        <v>43174</v>
      </c>
      <c r="C73">
        <v>9.0277777777777776E-2</v>
      </c>
      <c r="D73">
        <v>0</v>
      </c>
      <c r="E73">
        <v>13</v>
      </c>
      <c r="G73">
        <f t="shared" si="4"/>
        <v>0</v>
      </c>
      <c r="H73">
        <f t="shared" si="5"/>
        <v>0</v>
      </c>
      <c r="I73">
        <f t="shared" si="6"/>
        <v>0.43427824373716822</v>
      </c>
    </row>
    <row r="74" spans="1:9" x14ac:dyDescent="0.2">
      <c r="A74">
        <v>73</v>
      </c>
      <c r="B74" s="1">
        <v>43175</v>
      </c>
      <c r="C74">
        <v>8.3333333333333329E-2</v>
      </c>
      <c r="D74">
        <v>0</v>
      </c>
      <c r="E74">
        <v>12</v>
      </c>
      <c r="G74">
        <f t="shared" si="4"/>
        <v>0</v>
      </c>
      <c r="H74">
        <f t="shared" si="5"/>
        <v>0</v>
      </c>
      <c r="I74">
        <f t="shared" si="6"/>
        <v>0.43427824373716822</v>
      </c>
    </row>
    <row r="75" spans="1:9" x14ac:dyDescent="0.2">
      <c r="A75">
        <v>74</v>
      </c>
      <c r="B75" s="1">
        <v>43176</v>
      </c>
      <c r="C75">
        <v>0.10416666666666667</v>
      </c>
      <c r="D75">
        <v>0</v>
      </c>
      <c r="E75">
        <v>15</v>
      </c>
      <c r="G75">
        <f t="shared" si="4"/>
        <v>0</v>
      </c>
      <c r="H75">
        <f t="shared" si="5"/>
        <v>0</v>
      </c>
      <c r="I75">
        <f t="shared" si="6"/>
        <v>0.43427824373716822</v>
      </c>
    </row>
    <row r="76" spans="1:9" x14ac:dyDescent="0.2">
      <c r="A76">
        <v>75</v>
      </c>
      <c r="B76" s="1">
        <v>43177</v>
      </c>
      <c r="C76">
        <v>0</v>
      </c>
      <c r="D76">
        <v>0</v>
      </c>
      <c r="E76">
        <v>0</v>
      </c>
      <c r="G76">
        <f t="shared" si="4"/>
        <v>0</v>
      </c>
      <c r="H76">
        <f t="shared" si="5"/>
        <v>0</v>
      </c>
      <c r="I76">
        <f t="shared" si="6"/>
        <v>0.43427824373716822</v>
      </c>
    </row>
    <row r="77" spans="1:9" x14ac:dyDescent="0.2">
      <c r="A77">
        <v>76</v>
      </c>
      <c r="B77" s="1">
        <v>43178</v>
      </c>
      <c r="C77">
        <v>0.15277777777777779</v>
      </c>
      <c r="D77">
        <v>0</v>
      </c>
      <c r="E77">
        <v>19</v>
      </c>
      <c r="G77">
        <f t="shared" si="4"/>
        <v>0</v>
      </c>
      <c r="H77">
        <f t="shared" si="5"/>
        <v>0</v>
      </c>
      <c r="I77">
        <f t="shared" si="6"/>
        <v>0.43427824373716822</v>
      </c>
    </row>
    <row r="78" spans="1:9" x14ac:dyDescent="0.2">
      <c r="A78">
        <v>77</v>
      </c>
      <c r="B78" s="1">
        <v>43179</v>
      </c>
      <c r="C78">
        <v>0</v>
      </c>
      <c r="D78">
        <v>0</v>
      </c>
      <c r="E78">
        <v>0</v>
      </c>
      <c r="G78">
        <f t="shared" si="4"/>
        <v>0</v>
      </c>
      <c r="H78">
        <f t="shared" si="5"/>
        <v>0</v>
      </c>
      <c r="I78">
        <f t="shared" si="6"/>
        <v>0.43427824373716822</v>
      </c>
    </row>
    <row r="79" spans="1:9" x14ac:dyDescent="0.2">
      <c r="A79">
        <v>78</v>
      </c>
      <c r="B79" s="1">
        <v>43180</v>
      </c>
      <c r="C79">
        <v>0.375</v>
      </c>
      <c r="D79">
        <v>0</v>
      </c>
      <c r="E79">
        <v>30</v>
      </c>
      <c r="G79">
        <f t="shared" si="4"/>
        <v>0</v>
      </c>
      <c r="H79">
        <f t="shared" si="5"/>
        <v>0</v>
      </c>
      <c r="I79">
        <f t="shared" si="6"/>
        <v>0.43427824373716822</v>
      </c>
    </row>
    <row r="80" spans="1:9" x14ac:dyDescent="0.2">
      <c r="A80">
        <v>79</v>
      </c>
      <c r="B80" s="1">
        <v>43181</v>
      </c>
      <c r="C80">
        <v>0</v>
      </c>
      <c r="D80">
        <v>0</v>
      </c>
      <c r="E80">
        <v>0</v>
      </c>
      <c r="G80">
        <f t="shared" si="4"/>
        <v>0</v>
      </c>
      <c r="H80">
        <f t="shared" si="5"/>
        <v>0</v>
      </c>
      <c r="I80">
        <f t="shared" si="6"/>
        <v>0.43427824373716822</v>
      </c>
    </row>
    <row r="81" spans="1:9" x14ac:dyDescent="0.2">
      <c r="A81">
        <v>80</v>
      </c>
      <c r="B81" s="1">
        <v>43182</v>
      </c>
      <c r="C81">
        <v>0</v>
      </c>
      <c r="D81">
        <v>0</v>
      </c>
      <c r="E81">
        <v>0</v>
      </c>
      <c r="G81">
        <f t="shared" si="4"/>
        <v>0</v>
      </c>
      <c r="H81">
        <f t="shared" si="5"/>
        <v>0</v>
      </c>
      <c r="I81">
        <f t="shared" si="6"/>
        <v>0.43427824373716822</v>
      </c>
    </row>
    <row r="82" spans="1:9" x14ac:dyDescent="0.2">
      <c r="A82">
        <v>81</v>
      </c>
      <c r="B82" s="1">
        <v>43183</v>
      </c>
      <c r="C82">
        <v>0</v>
      </c>
      <c r="D82">
        <v>0</v>
      </c>
      <c r="E82">
        <v>0</v>
      </c>
      <c r="G82">
        <f t="shared" si="4"/>
        <v>0</v>
      </c>
      <c r="H82">
        <f t="shared" si="5"/>
        <v>0</v>
      </c>
      <c r="I82">
        <f t="shared" si="6"/>
        <v>0.43427824373716822</v>
      </c>
    </row>
    <row r="83" spans="1:9" x14ac:dyDescent="0.2">
      <c r="A83">
        <v>82</v>
      </c>
      <c r="B83" s="1">
        <v>43184</v>
      </c>
      <c r="C83">
        <v>2.0833333333333332E-2</v>
      </c>
      <c r="D83">
        <v>0</v>
      </c>
      <c r="E83">
        <v>3</v>
      </c>
      <c r="G83">
        <f t="shared" si="4"/>
        <v>0</v>
      </c>
      <c r="H83">
        <f t="shared" si="5"/>
        <v>0</v>
      </c>
      <c r="I83">
        <f t="shared" si="6"/>
        <v>0.43427824373716822</v>
      </c>
    </row>
    <row r="84" spans="1:9" x14ac:dyDescent="0.2">
      <c r="A84">
        <v>83</v>
      </c>
      <c r="B84" s="1">
        <v>43185</v>
      </c>
      <c r="C84">
        <v>0.31944444444444442</v>
      </c>
      <c r="D84">
        <v>0</v>
      </c>
      <c r="E84">
        <v>27</v>
      </c>
      <c r="G84">
        <f t="shared" si="4"/>
        <v>0</v>
      </c>
      <c r="H84">
        <f t="shared" si="5"/>
        <v>0</v>
      </c>
      <c r="I84">
        <f t="shared" si="6"/>
        <v>0.43427824373716822</v>
      </c>
    </row>
    <row r="85" spans="1:9" x14ac:dyDescent="0.2">
      <c r="A85">
        <v>84</v>
      </c>
      <c r="B85" s="1">
        <v>43186</v>
      </c>
      <c r="C85">
        <v>0.16666666666666666</v>
      </c>
      <c r="D85">
        <v>0</v>
      </c>
      <c r="E85">
        <v>24</v>
      </c>
      <c r="G85">
        <f t="shared" si="4"/>
        <v>0</v>
      </c>
      <c r="H85">
        <f t="shared" si="5"/>
        <v>0</v>
      </c>
      <c r="I85">
        <f t="shared" si="6"/>
        <v>0.43427824373716822</v>
      </c>
    </row>
    <row r="86" spans="1:9" x14ac:dyDescent="0.2">
      <c r="A86">
        <v>85</v>
      </c>
      <c r="B86" s="1">
        <v>43187</v>
      </c>
      <c r="C86">
        <v>0.5</v>
      </c>
      <c r="D86">
        <v>0</v>
      </c>
      <c r="E86">
        <v>54</v>
      </c>
      <c r="G86">
        <f t="shared" si="4"/>
        <v>0</v>
      </c>
      <c r="H86">
        <f t="shared" si="5"/>
        <v>0</v>
      </c>
      <c r="I86">
        <f t="shared" si="6"/>
        <v>0.43427824373716822</v>
      </c>
    </row>
    <row r="87" spans="1:9" x14ac:dyDescent="0.2">
      <c r="A87">
        <v>86</v>
      </c>
      <c r="B87" s="1">
        <v>43188</v>
      </c>
      <c r="C87">
        <v>0.22916666666666666</v>
      </c>
      <c r="D87">
        <v>0</v>
      </c>
      <c r="E87">
        <v>12</v>
      </c>
      <c r="G87">
        <f t="shared" si="4"/>
        <v>0</v>
      </c>
      <c r="H87">
        <f t="shared" si="5"/>
        <v>0</v>
      </c>
      <c r="I87">
        <f t="shared" si="6"/>
        <v>0.43427824373716822</v>
      </c>
    </row>
    <row r="88" spans="1:9" x14ac:dyDescent="0.2">
      <c r="A88">
        <v>87</v>
      </c>
      <c r="B88" s="1">
        <v>43189</v>
      </c>
      <c r="C88">
        <v>0</v>
      </c>
      <c r="D88">
        <v>0</v>
      </c>
      <c r="E88">
        <v>0</v>
      </c>
      <c r="G88">
        <f t="shared" si="4"/>
        <v>0</v>
      </c>
      <c r="H88">
        <f t="shared" si="5"/>
        <v>0</v>
      </c>
      <c r="I88">
        <f t="shared" si="6"/>
        <v>0.43427824373716822</v>
      </c>
    </row>
    <row r="89" spans="1:9" x14ac:dyDescent="0.2">
      <c r="A89">
        <v>88</v>
      </c>
      <c r="B89" s="1">
        <v>43190</v>
      </c>
      <c r="C89">
        <v>0</v>
      </c>
      <c r="D89">
        <v>0</v>
      </c>
      <c r="E89">
        <v>0</v>
      </c>
      <c r="G89">
        <f t="shared" si="4"/>
        <v>0</v>
      </c>
      <c r="H89">
        <f t="shared" si="5"/>
        <v>0</v>
      </c>
      <c r="I89">
        <f t="shared" si="6"/>
        <v>0.43427824373716822</v>
      </c>
    </row>
    <row r="90" spans="1:9" x14ac:dyDescent="0.2">
      <c r="A90">
        <v>89</v>
      </c>
      <c r="B90" s="1">
        <v>43191</v>
      </c>
      <c r="C90">
        <v>4.8611111111111112E-2</v>
      </c>
      <c r="D90">
        <v>0</v>
      </c>
      <c r="E90">
        <v>7</v>
      </c>
      <c r="G90">
        <f t="shared" si="4"/>
        <v>0</v>
      </c>
      <c r="H90">
        <f t="shared" si="5"/>
        <v>0</v>
      </c>
      <c r="I90">
        <f t="shared" si="6"/>
        <v>0.43427824373716822</v>
      </c>
    </row>
    <row r="91" spans="1:9" x14ac:dyDescent="0.2">
      <c r="A91">
        <v>90</v>
      </c>
      <c r="B91" s="1">
        <v>43192</v>
      </c>
      <c r="C91">
        <v>0</v>
      </c>
      <c r="D91">
        <v>0</v>
      </c>
      <c r="E91">
        <v>0</v>
      </c>
      <c r="G91">
        <f t="shared" si="4"/>
        <v>0</v>
      </c>
      <c r="H91">
        <f t="shared" si="5"/>
        <v>0</v>
      </c>
      <c r="I91">
        <f t="shared" si="6"/>
        <v>0.43427824373716822</v>
      </c>
    </row>
    <row r="92" spans="1:9" x14ac:dyDescent="0.2">
      <c r="A92">
        <v>91</v>
      </c>
      <c r="B92" s="1">
        <v>43193</v>
      </c>
      <c r="C92">
        <v>0.16666666666666666</v>
      </c>
      <c r="D92">
        <v>0</v>
      </c>
      <c r="E92">
        <v>18</v>
      </c>
      <c r="G92">
        <f t="shared" si="4"/>
        <v>0</v>
      </c>
      <c r="H92">
        <f t="shared" si="5"/>
        <v>0</v>
      </c>
      <c r="I92">
        <f t="shared" si="6"/>
        <v>0.43427824373716822</v>
      </c>
    </row>
    <row r="93" spans="1:9" x14ac:dyDescent="0.2">
      <c r="A93">
        <v>92</v>
      </c>
      <c r="B93" s="1">
        <v>43194</v>
      </c>
      <c r="C93">
        <v>8.3333333333333329E-2</v>
      </c>
      <c r="D93">
        <v>0</v>
      </c>
      <c r="E93">
        <v>12</v>
      </c>
      <c r="G93">
        <f t="shared" si="4"/>
        <v>0</v>
      </c>
      <c r="H93">
        <f t="shared" si="5"/>
        <v>0</v>
      </c>
      <c r="I93">
        <f t="shared" si="6"/>
        <v>0.43427824373716822</v>
      </c>
    </row>
    <row r="94" spans="1:9" x14ac:dyDescent="0.2">
      <c r="A94">
        <v>93</v>
      </c>
      <c r="B94" s="1">
        <v>43195</v>
      </c>
      <c r="C94">
        <v>2.0833333333333332E-2</v>
      </c>
      <c r="D94">
        <v>0</v>
      </c>
      <c r="E94">
        <v>3</v>
      </c>
      <c r="G94">
        <f t="shared" si="4"/>
        <v>0</v>
      </c>
      <c r="H94">
        <f t="shared" si="5"/>
        <v>0</v>
      </c>
      <c r="I94">
        <f t="shared" si="6"/>
        <v>0.43427824373716822</v>
      </c>
    </row>
    <row r="95" spans="1:9" x14ac:dyDescent="0.2">
      <c r="A95">
        <v>94</v>
      </c>
      <c r="B95" s="1">
        <v>43196</v>
      </c>
      <c r="C95">
        <v>8.3333333333333329E-2</v>
      </c>
      <c r="D95">
        <v>0</v>
      </c>
      <c r="E95">
        <v>6</v>
      </c>
      <c r="G95">
        <f t="shared" si="4"/>
        <v>0</v>
      </c>
      <c r="H95">
        <f t="shared" si="5"/>
        <v>0</v>
      </c>
      <c r="I95">
        <f t="shared" si="6"/>
        <v>0.43427824373716822</v>
      </c>
    </row>
    <row r="96" spans="1:9" x14ac:dyDescent="0.2">
      <c r="A96">
        <v>95</v>
      </c>
      <c r="B96" s="1">
        <v>43197</v>
      </c>
      <c r="C96">
        <v>0</v>
      </c>
      <c r="D96">
        <v>0</v>
      </c>
      <c r="E96">
        <v>0</v>
      </c>
      <c r="G96">
        <f t="shared" si="4"/>
        <v>0</v>
      </c>
      <c r="H96">
        <f t="shared" si="5"/>
        <v>0</v>
      </c>
      <c r="I96">
        <f t="shared" si="6"/>
        <v>0.43427824373716822</v>
      </c>
    </row>
    <row r="97" spans="1:9" x14ac:dyDescent="0.2">
      <c r="A97">
        <v>96</v>
      </c>
      <c r="B97" s="1">
        <v>43198</v>
      </c>
      <c r="C97">
        <v>0.125</v>
      </c>
      <c r="D97">
        <v>0</v>
      </c>
      <c r="E97">
        <v>12</v>
      </c>
      <c r="G97">
        <f t="shared" si="4"/>
        <v>0</v>
      </c>
      <c r="H97">
        <f t="shared" si="5"/>
        <v>0</v>
      </c>
      <c r="I97">
        <f t="shared" si="6"/>
        <v>0.43427824373716822</v>
      </c>
    </row>
    <row r="98" spans="1:9" x14ac:dyDescent="0.2">
      <c r="A98">
        <v>97</v>
      </c>
      <c r="B98" s="1">
        <v>43199</v>
      </c>
      <c r="C98">
        <v>0</v>
      </c>
      <c r="D98">
        <v>0</v>
      </c>
      <c r="E98">
        <v>0</v>
      </c>
      <c r="G98">
        <f t="shared" si="4"/>
        <v>0</v>
      </c>
      <c r="H98">
        <f t="shared" si="5"/>
        <v>0</v>
      </c>
      <c r="I98">
        <f t="shared" si="6"/>
        <v>0.43427824373716822</v>
      </c>
    </row>
    <row r="99" spans="1:9" x14ac:dyDescent="0.2">
      <c r="A99">
        <v>98</v>
      </c>
      <c r="B99" s="1">
        <v>43200</v>
      </c>
      <c r="C99">
        <v>0</v>
      </c>
      <c r="D99">
        <v>0</v>
      </c>
      <c r="E99">
        <v>0</v>
      </c>
      <c r="G99">
        <f t="shared" si="4"/>
        <v>0</v>
      </c>
      <c r="H99">
        <f t="shared" si="5"/>
        <v>0</v>
      </c>
      <c r="I99">
        <f t="shared" si="6"/>
        <v>0.43427824373716822</v>
      </c>
    </row>
    <row r="100" spans="1:9" x14ac:dyDescent="0.2">
      <c r="A100">
        <v>99</v>
      </c>
      <c r="B100" s="1">
        <v>43201</v>
      </c>
      <c r="C100">
        <v>0</v>
      </c>
      <c r="D100">
        <v>0</v>
      </c>
      <c r="E100">
        <v>0</v>
      </c>
      <c r="G100">
        <f t="shared" si="4"/>
        <v>0</v>
      </c>
      <c r="H100">
        <f t="shared" si="5"/>
        <v>0</v>
      </c>
      <c r="I100">
        <f t="shared" si="6"/>
        <v>0.43427824373716822</v>
      </c>
    </row>
    <row r="101" spans="1:9" x14ac:dyDescent="0.2">
      <c r="A101">
        <v>100</v>
      </c>
      <c r="B101" s="1">
        <v>43202</v>
      </c>
      <c r="C101">
        <v>0.1736111111111111</v>
      </c>
      <c r="D101">
        <v>0</v>
      </c>
      <c r="E101">
        <v>25</v>
      </c>
      <c r="G101">
        <f t="shared" si="4"/>
        <v>0</v>
      </c>
      <c r="H101">
        <f t="shared" si="5"/>
        <v>0</v>
      </c>
      <c r="I101">
        <f t="shared" si="6"/>
        <v>0.43427824373716822</v>
      </c>
    </row>
    <row r="102" spans="1:9" x14ac:dyDescent="0.2">
      <c r="A102">
        <v>101</v>
      </c>
      <c r="B102" s="1">
        <v>43203</v>
      </c>
      <c r="C102">
        <v>0.44444444444444442</v>
      </c>
      <c r="D102">
        <v>0</v>
      </c>
      <c r="E102">
        <v>28</v>
      </c>
      <c r="G102">
        <f t="shared" si="4"/>
        <v>0</v>
      </c>
      <c r="H102">
        <f t="shared" si="5"/>
        <v>0</v>
      </c>
      <c r="I102">
        <f t="shared" si="6"/>
        <v>0.43427824373716822</v>
      </c>
    </row>
    <row r="103" spans="1:9" x14ac:dyDescent="0.2">
      <c r="A103">
        <v>102</v>
      </c>
      <c r="B103" s="1">
        <v>43204</v>
      </c>
      <c r="C103">
        <v>0.25694444444444442</v>
      </c>
      <c r="D103">
        <v>0</v>
      </c>
      <c r="E103">
        <v>22</v>
      </c>
      <c r="G103">
        <f t="shared" si="4"/>
        <v>0</v>
      </c>
      <c r="H103">
        <f t="shared" si="5"/>
        <v>0</v>
      </c>
      <c r="I103">
        <f t="shared" si="6"/>
        <v>0.43427824373716822</v>
      </c>
    </row>
    <row r="104" spans="1:9" x14ac:dyDescent="0.2">
      <c r="A104">
        <v>103</v>
      </c>
      <c r="B104" s="1">
        <v>43205</v>
      </c>
      <c r="C104">
        <v>0.125</v>
      </c>
      <c r="D104">
        <v>0</v>
      </c>
      <c r="E104">
        <v>6</v>
      </c>
      <c r="G104">
        <f t="shared" si="4"/>
        <v>0</v>
      </c>
      <c r="H104">
        <f t="shared" si="5"/>
        <v>0</v>
      </c>
      <c r="I104">
        <f t="shared" si="6"/>
        <v>0.43427824373716822</v>
      </c>
    </row>
    <row r="105" spans="1:9" x14ac:dyDescent="0.2">
      <c r="A105">
        <v>104</v>
      </c>
      <c r="B105" s="1">
        <v>43206</v>
      </c>
      <c r="C105">
        <v>0</v>
      </c>
      <c r="D105">
        <v>0</v>
      </c>
      <c r="E105">
        <v>0</v>
      </c>
      <c r="G105">
        <f t="shared" si="4"/>
        <v>0</v>
      </c>
      <c r="H105">
        <f t="shared" si="5"/>
        <v>0</v>
      </c>
      <c r="I105">
        <f t="shared" si="6"/>
        <v>0.43427824373716822</v>
      </c>
    </row>
    <row r="106" spans="1:9" x14ac:dyDescent="0.2">
      <c r="A106">
        <v>105</v>
      </c>
      <c r="B106" s="1">
        <v>43207</v>
      </c>
      <c r="C106">
        <v>0.31944444444444442</v>
      </c>
      <c r="D106">
        <v>0</v>
      </c>
      <c r="E106">
        <v>18</v>
      </c>
      <c r="G106">
        <f t="shared" si="4"/>
        <v>0</v>
      </c>
      <c r="H106">
        <f t="shared" si="5"/>
        <v>0</v>
      </c>
      <c r="I106">
        <f t="shared" si="6"/>
        <v>0.43427824373716822</v>
      </c>
    </row>
    <row r="107" spans="1:9" x14ac:dyDescent="0.2">
      <c r="A107">
        <v>106</v>
      </c>
      <c r="B107" s="1">
        <v>43208</v>
      </c>
      <c r="C107">
        <v>0</v>
      </c>
      <c r="D107">
        <v>0</v>
      </c>
      <c r="E107">
        <v>0</v>
      </c>
      <c r="G107">
        <f t="shared" si="4"/>
        <v>0</v>
      </c>
      <c r="H107">
        <f t="shared" si="5"/>
        <v>0</v>
      </c>
      <c r="I107">
        <f t="shared" si="6"/>
        <v>0.43427824373716822</v>
      </c>
    </row>
    <row r="108" spans="1:9" x14ac:dyDescent="0.2">
      <c r="A108">
        <v>107</v>
      </c>
      <c r="B108" s="1">
        <v>43209</v>
      </c>
      <c r="C108">
        <v>2.0833333333333332E-2</v>
      </c>
      <c r="D108">
        <v>0</v>
      </c>
      <c r="E108">
        <v>3</v>
      </c>
      <c r="G108">
        <f t="shared" si="4"/>
        <v>0</v>
      </c>
      <c r="H108">
        <f t="shared" si="5"/>
        <v>0</v>
      </c>
      <c r="I108">
        <f t="shared" si="6"/>
        <v>0.43427824373716822</v>
      </c>
    </row>
    <row r="109" spans="1:9" x14ac:dyDescent="0.2">
      <c r="A109">
        <v>108</v>
      </c>
      <c r="B109" s="1">
        <v>43210</v>
      </c>
      <c r="C109">
        <v>0.375</v>
      </c>
      <c r="D109">
        <v>0</v>
      </c>
      <c r="E109">
        <v>15</v>
      </c>
      <c r="G109">
        <f t="shared" si="4"/>
        <v>0</v>
      </c>
      <c r="H109">
        <f t="shared" si="5"/>
        <v>0</v>
      </c>
      <c r="I109">
        <f t="shared" si="6"/>
        <v>0.43427824373716822</v>
      </c>
    </row>
    <row r="110" spans="1:9" x14ac:dyDescent="0.2">
      <c r="A110">
        <v>109</v>
      </c>
      <c r="B110" s="1">
        <v>43211</v>
      </c>
      <c r="C110">
        <v>0.5</v>
      </c>
      <c r="D110">
        <v>0</v>
      </c>
      <c r="E110">
        <v>57</v>
      </c>
      <c r="G110">
        <f t="shared" si="4"/>
        <v>0</v>
      </c>
      <c r="H110">
        <f t="shared" si="5"/>
        <v>0</v>
      </c>
      <c r="I110">
        <f t="shared" si="6"/>
        <v>0.43427824373716822</v>
      </c>
    </row>
    <row r="111" spans="1:9" x14ac:dyDescent="0.2">
      <c r="A111">
        <v>110</v>
      </c>
      <c r="B111" s="1">
        <v>43212</v>
      </c>
      <c r="C111">
        <v>0.125</v>
      </c>
      <c r="D111">
        <v>0</v>
      </c>
      <c r="E111">
        <v>15</v>
      </c>
      <c r="G111">
        <f t="shared" si="4"/>
        <v>0</v>
      </c>
      <c r="H111">
        <f t="shared" si="5"/>
        <v>0</v>
      </c>
      <c r="I111">
        <f t="shared" si="6"/>
        <v>0.43427824373716822</v>
      </c>
    </row>
    <row r="112" spans="1:9" x14ac:dyDescent="0.2">
      <c r="A112">
        <v>111</v>
      </c>
      <c r="B112" s="1">
        <v>43213</v>
      </c>
      <c r="C112">
        <v>0</v>
      </c>
      <c r="D112">
        <v>0</v>
      </c>
      <c r="E112">
        <v>0</v>
      </c>
      <c r="G112">
        <f t="shared" si="4"/>
        <v>0</v>
      </c>
      <c r="H112">
        <f t="shared" si="5"/>
        <v>0</v>
      </c>
      <c r="I112">
        <f t="shared" si="6"/>
        <v>0.43427824373716822</v>
      </c>
    </row>
    <row r="113" spans="1:9" x14ac:dyDescent="0.2">
      <c r="A113">
        <v>112</v>
      </c>
      <c r="B113" s="1">
        <v>43214</v>
      </c>
      <c r="C113">
        <v>8.3333333333333329E-2</v>
      </c>
      <c r="D113">
        <v>0</v>
      </c>
      <c r="E113">
        <v>12</v>
      </c>
      <c r="G113">
        <f t="shared" si="4"/>
        <v>0</v>
      </c>
      <c r="H113">
        <f t="shared" si="5"/>
        <v>0</v>
      </c>
      <c r="I113">
        <f t="shared" si="6"/>
        <v>0.43427824373716822</v>
      </c>
    </row>
    <row r="114" spans="1:9" x14ac:dyDescent="0.2">
      <c r="A114">
        <v>113</v>
      </c>
      <c r="B114" s="1">
        <v>43215</v>
      </c>
      <c r="C114">
        <v>0.20833333333333334</v>
      </c>
      <c r="D114">
        <v>0</v>
      </c>
      <c r="E114">
        <v>24</v>
      </c>
      <c r="G114">
        <f t="shared" si="4"/>
        <v>0</v>
      </c>
      <c r="H114">
        <f t="shared" si="5"/>
        <v>0</v>
      </c>
      <c r="I114">
        <f t="shared" si="6"/>
        <v>0.43427824373716822</v>
      </c>
    </row>
    <row r="115" spans="1:9" x14ac:dyDescent="0.2">
      <c r="A115">
        <v>114</v>
      </c>
      <c r="B115" s="1">
        <v>43216</v>
      </c>
      <c r="C115">
        <v>6.25E-2</v>
      </c>
      <c r="D115">
        <v>0</v>
      </c>
      <c r="E115">
        <v>9</v>
      </c>
      <c r="G115">
        <f t="shared" si="4"/>
        <v>0</v>
      </c>
      <c r="H115">
        <f t="shared" si="5"/>
        <v>0</v>
      </c>
      <c r="I115">
        <f t="shared" si="6"/>
        <v>0.43427824373716822</v>
      </c>
    </row>
    <row r="116" spans="1:9" x14ac:dyDescent="0.2">
      <c r="A116">
        <v>115</v>
      </c>
      <c r="B116" s="1">
        <v>43217</v>
      </c>
      <c r="C116">
        <v>4.8611111111111112E-2</v>
      </c>
      <c r="D116">
        <v>0</v>
      </c>
      <c r="E116">
        <v>7</v>
      </c>
      <c r="G116">
        <f t="shared" si="4"/>
        <v>0</v>
      </c>
      <c r="H116">
        <f t="shared" si="5"/>
        <v>0</v>
      </c>
      <c r="I116">
        <f t="shared" si="6"/>
        <v>0.43427824373716822</v>
      </c>
    </row>
    <row r="117" spans="1:9" x14ac:dyDescent="0.2">
      <c r="A117">
        <v>116</v>
      </c>
      <c r="B117" s="1">
        <v>43218</v>
      </c>
      <c r="C117">
        <v>0</v>
      </c>
      <c r="D117">
        <v>0</v>
      </c>
      <c r="E117">
        <v>0</v>
      </c>
      <c r="G117">
        <f t="shared" si="4"/>
        <v>0</v>
      </c>
      <c r="H117">
        <f t="shared" si="5"/>
        <v>0</v>
      </c>
      <c r="I117">
        <f t="shared" si="6"/>
        <v>0.43427824373716822</v>
      </c>
    </row>
    <row r="118" spans="1:9" x14ac:dyDescent="0.2">
      <c r="A118">
        <v>117</v>
      </c>
      <c r="B118" s="1">
        <v>43219</v>
      </c>
      <c r="C118">
        <v>0.14583333333333334</v>
      </c>
      <c r="D118">
        <v>0</v>
      </c>
      <c r="E118">
        <v>15</v>
      </c>
      <c r="G118">
        <f t="shared" si="4"/>
        <v>0</v>
      </c>
      <c r="H118">
        <f t="shared" si="5"/>
        <v>0</v>
      </c>
      <c r="I118">
        <f t="shared" si="6"/>
        <v>0.43427824373716822</v>
      </c>
    </row>
    <row r="119" spans="1:9" x14ac:dyDescent="0.2">
      <c r="A119">
        <v>118</v>
      </c>
      <c r="B119" s="1">
        <v>43220</v>
      </c>
      <c r="C119">
        <v>0</v>
      </c>
      <c r="D119">
        <v>0</v>
      </c>
      <c r="E119">
        <v>0</v>
      </c>
      <c r="G119">
        <f t="shared" si="4"/>
        <v>0</v>
      </c>
      <c r="H119">
        <f t="shared" si="5"/>
        <v>0</v>
      </c>
      <c r="I119">
        <f t="shared" si="6"/>
        <v>0.43427824373716822</v>
      </c>
    </row>
    <row r="120" spans="1:9" x14ac:dyDescent="0.2">
      <c r="A120">
        <v>119</v>
      </c>
      <c r="B120" s="1">
        <v>43221</v>
      </c>
      <c r="C120">
        <v>0.25694444444444442</v>
      </c>
      <c r="D120">
        <v>0</v>
      </c>
      <c r="E120">
        <v>19</v>
      </c>
      <c r="G120">
        <f t="shared" si="4"/>
        <v>0</v>
      </c>
      <c r="H120">
        <f t="shared" si="5"/>
        <v>0</v>
      </c>
      <c r="I120">
        <f t="shared" si="6"/>
        <v>0.43427824373716822</v>
      </c>
    </row>
    <row r="121" spans="1:9" x14ac:dyDescent="0.2">
      <c r="A121">
        <v>120</v>
      </c>
      <c r="B121" s="1">
        <v>43222</v>
      </c>
      <c r="C121">
        <v>0</v>
      </c>
      <c r="D121">
        <v>0</v>
      </c>
      <c r="E121">
        <v>0</v>
      </c>
      <c r="G121">
        <f t="shared" si="4"/>
        <v>0</v>
      </c>
      <c r="H121">
        <f t="shared" si="5"/>
        <v>0</v>
      </c>
      <c r="I121">
        <f t="shared" si="6"/>
        <v>0.43427824373716822</v>
      </c>
    </row>
    <row r="122" spans="1:9" x14ac:dyDescent="0.2">
      <c r="A122">
        <v>121</v>
      </c>
      <c r="B122" s="1">
        <v>43223</v>
      </c>
      <c r="C122">
        <v>0</v>
      </c>
      <c r="D122">
        <v>0</v>
      </c>
      <c r="E122">
        <v>0</v>
      </c>
      <c r="G122">
        <f t="shared" si="4"/>
        <v>0</v>
      </c>
      <c r="H122">
        <f t="shared" si="5"/>
        <v>0</v>
      </c>
      <c r="I122">
        <f t="shared" si="6"/>
        <v>0.43427824373716822</v>
      </c>
    </row>
    <row r="123" spans="1:9" x14ac:dyDescent="0.2">
      <c r="A123">
        <v>122</v>
      </c>
      <c r="B123" s="1">
        <v>43224</v>
      </c>
      <c r="C123">
        <v>0</v>
      </c>
      <c r="D123">
        <v>0</v>
      </c>
      <c r="E123">
        <v>0</v>
      </c>
      <c r="G123">
        <f t="shared" si="4"/>
        <v>0</v>
      </c>
      <c r="H123">
        <f t="shared" si="5"/>
        <v>0</v>
      </c>
      <c r="I123">
        <f t="shared" si="6"/>
        <v>0.43427824373716822</v>
      </c>
    </row>
    <row r="124" spans="1:9" x14ac:dyDescent="0.2">
      <c r="A124">
        <v>123</v>
      </c>
      <c r="B124" s="1">
        <v>43225</v>
      </c>
      <c r="C124">
        <v>0</v>
      </c>
      <c r="D124">
        <v>0</v>
      </c>
      <c r="E124">
        <v>0</v>
      </c>
      <c r="G124">
        <f t="shared" si="4"/>
        <v>0</v>
      </c>
      <c r="H124">
        <f t="shared" si="5"/>
        <v>0</v>
      </c>
      <c r="I124">
        <f t="shared" si="6"/>
        <v>0.43427824373716822</v>
      </c>
    </row>
    <row r="125" spans="1:9" x14ac:dyDescent="0.2">
      <c r="A125">
        <v>124</v>
      </c>
      <c r="B125" s="1">
        <v>43226</v>
      </c>
      <c r="C125">
        <v>0</v>
      </c>
      <c r="D125">
        <v>0</v>
      </c>
      <c r="E125">
        <v>0</v>
      </c>
      <c r="F125">
        <v>0</v>
      </c>
      <c r="G125">
        <f t="shared" si="4"/>
        <v>0</v>
      </c>
      <c r="H125">
        <f t="shared" si="5"/>
        <v>0</v>
      </c>
      <c r="I125">
        <f t="shared" si="6"/>
        <v>0.43427824373716822</v>
      </c>
    </row>
    <row r="126" spans="1:9" x14ac:dyDescent="0.2">
      <c r="A126">
        <v>125</v>
      </c>
      <c r="B126" s="1">
        <v>43227</v>
      </c>
      <c r="C126">
        <v>97.222222222222229</v>
      </c>
      <c r="D126">
        <v>0</v>
      </c>
      <c r="E126">
        <v>395</v>
      </c>
      <c r="F126">
        <f t="shared" ref="F126:F130" si="7">IF(C126&lt;5,0,C126)</f>
        <v>97.222222222222229</v>
      </c>
      <c r="G126">
        <f t="shared" si="4"/>
        <v>140000</v>
      </c>
      <c r="H126">
        <f t="shared" si="5"/>
        <v>0.42964422389374285</v>
      </c>
      <c r="I126">
        <f t="shared" si="6"/>
        <v>0.86392246763091107</v>
      </c>
    </row>
    <row r="127" spans="1:9" x14ac:dyDescent="0.2">
      <c r="A127">
        <v>126</v>
      </c>
      <c r="B127" s="1">
        <v>43228</v>
      </c>
      <c r="C127">
        <v>348.47222222222223</v>
      </c>
      <c r="D127">
        <v>131</v>
      </c>
      <c r="E127">
        <v>412</v>
      </c>
      <c r="F127">
        <f t="shared" si="7"/>
        <v>348.47222222222223</v>
      </c>
      <c r="G127">
        <f t="shared" si="4"/>
        <v>501800</v>
      </c>
      <c r="H127">
        <f t="shared" si="5"/>
        <v>1.5399676539277154</v>
      </c>
      <c r="I127">
        <f t="shared" si="6"/>
        <v>2.4038901215586264</v>
      </c>
    </row>
    <row r="128" spans="1:9" x14ac:dyDescent="0.2">
      <c r="A128">
        <v>127</v>
      </c>
      <c r="B128" s="1">
        <v>43229</v>
      </c>
      <c r="C128">
        <v>310.83333333333331</v>
      </c>
      <c r="D128">
        <v>226</v>
      </c>
      <c r="E128">
        <v>410</v>
      </c>
      <c r="F128">
        <f t="shared" si="7"/>
        <v>310.83333333333331</v>
      </c>
      <c r="G128">
        <f t="shared" si="4"/>
        <v>447600</v>
      </c>
      <c r="H128">
        <f t="shared" si="5"/>
        <v>1.3736339615345665</v>
      </c>
      <c r="I128">
        <f t="shared" si="6"/>
        <v>3.7775240830931929</v>
      </c>
    </row>
    <row r="129" spans="1:9" x14ac:dyDescent="0.2">
      <c r="A129">
        <v>128</v>
      </c>
      <c r="B129" s="1">
        <v>43230</v>
      </c>
      <c r="C129">
        <v>403.82638888888891</v>
      </c>
      <c r="D129">
        <v>396</v>
      </c>
      <c r="E129">
        <v>452</v>
      </c>
      <c r="F129">
        <f t="shared" si="7"/>
        <v>403.82638888888891</v>
      </c>
      <c r="G129">
        <f t="shared" si="4"/>
        <v>581510</v>
      </c>
      <c r="H129">
        <f t="shared" si="5"/>
        <v>1.7845886616889315</v>
      </c>
      <c r="I129">
        <f t="shared" si="6"/>
        <v>5.5621127447821248</v>
      </c>
    </row>
    <row r="130" spans="1:9" x14ac:dyDescent="0.2">
      <c r="A130">
        <v>129</v>
      </c>
      <c r="B130" s="1">
        <v>43231</v>
      </c>
      <c r="C130">
        <v>402.23611111111109</v>
      </c>
      <c r="D130">
        <v>394</v>
      </c>
      <c r="E130">
        <v>423</v>
      </c>
      <c r="F130">
        <f t="shared" si="7"/>
        <v>402.23611111111109</v>
      </c>
      <c r="G130">
        <f t="shared" si="4"/>
        <v>579220</v>
      </c>
      <c r="H130">
        <f t="shared" si="5"/>
        <v>1.7775609097409553</v>
      </c>
      <c r="I130">
        <f t="shared" si="6"/>
        <v>7.3396736545230805</v>
      </c>
    </row>
    <row r="131" spans="1:9" x14ac:dyDescent="0.2">
      <c r="A131">
        <v>130</v>
      </c>
      <c r="B131" s="1">
        <v>43232</v>
      </c>
      <c r="C131">
        <v>400.36805555555554</v>
      </c>
      <c r="D131">
        <v>390</v>
      </c>
      <c r="E131">
        <v>406</v>
      </c>
      <c r="F131">
        <f t="shared" ref="F131:F194" si="8">IF(C131&lt;5,0,C131)</f>
        <v>400.36805555555554</v>
      </c>
      <c r="G131">
        <f t="shared" ref="G131:G194" si="9">F131*60*24</f>
        <v>576530</v>
      </c>
      <c r="H131">
        <f t="shared" ref="H131:H194" si="10">G131/325851</f>
        <v>1.7693056028675682</v>
      </c>
      <c r="I131">
        <f t="shared" si="6"/>
        <v>9.108979257390649</v>
      </c>
    </row>
    <row r="132" spans="1:9" x14ac:dyDescent="0.2">
      <c r="A132">
        <v>131</v>
      </c>
      <c r="B132" s="1">
        <v>43233</v>
      </c>
      <c r="C132">
        <v>397.49305555555554</v>
      </c>
      <c r="D132">
        <v>391</v>
      </c>
      <c r="E132">
        <v>403</v>
      </c>
      <c r="F132">
        <f t="shared" si="8"/>
        <v>397.49305555555554</v>
      </c>
      <c r="G132">
        <f t="shared" si="9"/>
        <v>572390</v>
      </c>
      <c r="H132">
        <f t="shared" si="10"/>
        <v>1.7566004093895675</v>
      </c>
      <c r="I132">
        <f t="shared" ref="I132:I195" si="11">H132+I131</f>
        <v>10.865579666780217</v>
      </c>
    </row>
    <row r="133" spans="1:9" x14ac:dyDescent="0.2">
      <c r="A133">
        <v>132</v>
      </c>
      <c r="B133" s="1">
        <v>43234</v>
      </c>
      <c r="C133">
        <v>154.19444444444446</v>
      </c>
      <c r="D133">
        <v>0</v>
      </c>
      <c r="E133">
        <v>406</v>
      </c>
      <c r="F133">
        <f t="shared" si="8"/>
        <v>154.19444444444446</v>
      </c>
      <c r="G133">
        <f t="shared" si="9"/>
        <v>222040.00000000003</v>
      </c>
      <c r="H133">
        <f t="shared" si="10"/>
        <v>0.68141573909547626</v>
      </c>
      <c r="I133">
        <f t="shared" si="11"/>
        <v>11.546995405875693</v>
      </c>
    </row>
    <row r="134" spans="1:9" x14ac:dyDescent="0.2">
      <c r="A134">
        <v>133</v>
      </c>
      <c r="B134" s="1">
        <v>43235</v>
      </c>
      <c r="C134">
        <v>0</v>
      </c>
      <c r="D134">
        <v>0</v>
      </c>
      <c r="E134">
        <v>0</v>
      </c>
      <c r="F134">
        <v>0</v>
      </c>
      <c r="G134">
        <f t="shared" si="9"/>
        <v>0</v>
      </c>
      <c r="H134">
        <f t="shared" si="10"/>
        <v>0</v>
      </c>
      <c r="I134">
        <f t="shared" si="11"/>
        <v>11.546995405875693</v>
      </c>
    </row>
    <row r="135" spans="1:9" x14ac:dyDescent="0.2">
      <c r="A135">
        <v>134</v>
      </c>
      <c r="B135" s="1">
        <v>43236</v>
      </c>
      <c r="C135">
        <v>8.3333333333333329E-2</v>
      </c>
      <c r="D135">
        <v>0</v>
      </c>
      <c r="E135">
        <v>12</v>
      </c>
      <c r="G135">
        <f t="shared" si="9"/>
        <v>0</v>
      </c>
      <c r="H135">
        <f t="shared" si="10"/>
        <v>0</v>
      </c>
      <c r="I135">
        <f t="shared" si="11"/>
        <v>11.546995405875693</v>
      </c>
    </row>
    <row r="136" spans="1:9" x14ac:dyDescent="0.2">
      <c r="A136">
        <v>135</v>
      </c>
      <c r="B136" s="1">
        <v>43237</v>
      </c>
      <c r="C136">
        <v>0.15277777777777779</v>
      </c>
      <c r="D136">
        <v>0</v>
      </c>
      <c r="E136">
        <v>22</v>
      </c>
      <c r="G136">
        <f t="shared" si="9"/>
        <v>0</v>
      </c>
      <c r="H136">
        <f t="shared" si="10"/>
        <v>0</v>
      </c>
      <c r="I136">
        <f t="shared" si="11"/>
        <v>11.546995405875693</v>
      </c>
    </row>
    <row r="137" spans="1:9" x14ac:dyDescent="0.2">
      <c r="A137">
        <v>136</v>
      </c>
      <c r="B137" s="1">
        <v>43238</v>
      </c>
      <c r="C137">
        <v>0</v>
      </c>
      <c r="D137">
        <v>0</v>
      </c>
      <c r="E137">
        <v>0</v>
      </c>
      <c r="G137">
        <f t="shared" si="9"/>
        <v>0</v>
      </c>
      <c r="H137">
        <f t="shared" si="10"/>
        <v>0</v>
      </c>
      <c r="I137">
        <f t="shared" si="11"/>
        <v>11.546995405875693</v>
      </c>
    </row>
    <row r="138" spans="1:9" x14ac:dyDescent="0.2">
      <c r="A138">
        <v>137</v>
      </c>
      <c r="B138" s="1">
        <v>43239</v>
      </c>
      <c r="C138">
        <v>0</v>
      </c>
      <c r="D138">
        <v>0</v>
      </c>
      <c r="E138">
        <v>0</v>
      </c>
      <c r="G138">
        <f t="shared" si="9"/>
        <v>0</v>
      </c>
      <c r="H138">
        <f t="shared" si="10"/>
        <v>0</v>
      </c>
      <c r="I138">
        <f t="shared" si="11"/>
        <v>11.546995405875693</v>
      </c>
    </row>
    <row r="139" spans="1:9" x14ac:dyDescent="0.2">
      <c r="A139">
        <v>138</v>
      </c>
      <c r="B139" s="1">
        <v>43240</v>
      </c>
      <c r="C139">
        <v>0</v>
      </c>
      <c r="D139">
        <v>0</v>
      </c>
      <c r="E139">
        <v>0</v>
      </c>
      <c r="G139">
        <f t="shared" si="9"/>
        <v>0</v>
      </c>
      <c r="H139">
        <f t="shared" si="10"/>
        <v>0</v>
      </c>
      <c r="I139">
        <f t="shared" si="11"/>
        <v>11.546995405875693</v>
      </c>
    </row>
    <row r="140" spans="1:9" x14ac:dyDescent="0.2">
      <c r="A140">
        <v>139</v>
      </c>
      <c r="B140" s="1">
        <v>43241</v>
      </c>
      <c r="C140">
        <v>0.1111111111111111</v>
      </c>
      <c r="D140">
        <v>0</v>
      </c>
      <c r="E140">
        <v>10</v>
      </c>
      <c r="G140">
        <f t="shared" si="9"/>
        <v>0</v>
      </c>
      <c r="H140">
        <f t="shared" si="10"/>
        <v>0</v>
      </c>
      <c r="I140">
        <f t="shared" si="11"/>
        <v>11.546995405875693</v>
      </c>
    </row>
    <row r="141" spans="1:9" x14ac:dyDescent="0.2">
      <c r="A141">
        <v>140</v>
      </c>
      <c r="B141" s="1">
        <v>43242</v>
      </c>
      <c r="C141">
        <v>4.1666666666666664E-2</v>
      </c>
      <c r="D141">
        <v>0</v>
      </c>
      <c r="E141">
        <v>6</v>
      </c>
      <c r="G141">
        <f t="shared" si="9"/>
        <v>0</v>
      </c>
      <c r="H141">
        <f t="shared" si="10"/>
        <v>0</v>
      </c>
      <c r="I141">
        <f t="shared" si="11"/>
        <v>11.546995405875693</v>
      </c>
    </row>
    <row r="142" spans="1:9" x14ac:dyDescent="0.2">
      <c r="A142">
        <v>141</v>
      </c>
      <c r="B142" s="1">
        <v>43243</v>
      </c>
      <c r="C142">
        <v>0</v>
      </c>
      <c r="D142">
        <v>0</v>
      </c>
      <c r="E142">
        <v>0</v>
      </c>
      <c r="G142">
        <f t="shared" si="9"/>
        <v>0</v>
      </c>
      <c r="H142">
        <f t="shared" si="10"/>
        <v>0</v>
      </c>
      <c r="I142">
        <f t="shared" si="11"/>
        <v>11.546995405875693</v>
      </c>
    </row>
    <row r="143" spans="1:9" x14ac:dyDescent="0.2">
      <c r="A143">
        <v>142</v>
      </c>
      <c r="B143" s="1">
        <v>43244</v>
      </c>
      <c r="C143">
        <v>0</v>
      </c>
      <c r="D143">
        <v>0</v>
      </c>
      <c r="E143">
        <v>0</v>
      </c>
      <c r="G143">
        <f t="shared" si="9"/>
        <v>0</v>
      </c>
      <c r="H143">
        <f t="shared" si="10"/>
        <v>0</v>
      </c>
      <c r="I143">
        <f t="shared" si="11"/>
        <v>11.546995405875693</v>
      </c>
    </row>
    <row r="144" spans="1:9" x14ac:dyDescent="0.2">
      <c r="A144">
        <v>143</v>
      </c>
      <c r="B144" s="1">
        <v>43245</v>
      </c>
      <c r="C144">
        <v>0</v>
      </c>
      <c r="D144">
        <v>0</v>
      </c>
      <c r="E144">
        <v>0</v>
      </c>
      <c r="G144">
        <f t="shared" si="9"/>
        <v>0</v>
      </c>
      <c r="H144">
        <f t="shared" si="10"/>
        <v>0</v>
      </c>
      <c r="I144">
        <f t="shared" si="11"/>
        <v>11.546995405875693</v>
      </c>
    </row>
    <row r="145" spans="1:9" x14ac:dyDescent="0.2">
      <c r="A145">
        <v>144</v>
      </c>
      <c r="B145" s="1">
        <v>43246</v>
      </c>
      <c r="C145">
        <v>0.125</v>
      </c>
      <c r="D145">
        <v>0</v>
      </c>
      <c r="E145">
        <v>9</v>
      </c>
      <c r="G145">
        <f t="shared" si="9"/>
        <v>0</v>
      </c>
      <c r="H145">
        <f t="shared" si="10"/>
        <v>0</v>
      </c>
      <c r="I145">
        <f t="shared" si="11"/>
        <v>11.546995405875693</v>
      </c>
    </row>
    <row r="146" spans="1:9" x14ac:dyDescent="0.2">
      <c r="A146">
        <v>145</v>
      </c>
      <c r="B146" s="1">
        <v>43247</v>
      </c>
      <c r="C146">
        <v>8.3333333333333329E-2</v>
      </c>
      <c r="D146">
        <v>0</v>
      </c>
      <c r="E146">
        <v>6</v>
      </c>
      <c r="G146">
        <f t="shared" si="9"/>
        <v>0</v>
      </c>
      <c r="H146">
        <f t="shared" si="10"/>
        <v>0</v>
      </c>
      <c r="I146">
        <f t="shared" si="11"/>
        <v>11.546995405875693</v>
      </c>
    </row>
    <row r="147" spans="1:9" x14ac:dyDescent="0.2">
      <c r="A147">
        <v>146</v>
      </c>
      <c r="B147" s="1">
        <v>43248</v>
      </c>
      <c r="C147">
        <v>4.1666666666666664E-2</v>
      </c>
      <c r="D147">
        <v>0</v>
      </c>
      <c r="E147">
        <v>6</v>
      </c>
      <c r="G147">
        <f t="shared" si="9"/>
        <v>0</v>
      </c>
      <c r="H147">
        <f t="shared" si="10"/>
        <v>0</v>
      </c>
      <c r="I147">
        <f t="shared" si="11"/>
        <v>11.546995405875693</v>
      </c>
    </row>
    <row r="148" spans="1:9" x14ac:dyDescent="0.2">
      <c r="A148">
        <v>147</v>
      </c>
      <c r="B148" s="1">
        <v>43249</v>
      </c>
      <c r="C148">
        <v>0.25</v>
      </c>
      <c r="D148">
        <v>0</v>
      </c>
      <c r="E148">
        <v>30</v>
      </c>
      <c r="G148">
        <f t="shared" si="9"/>
        <v>0</v>
      </c>
      <c r="H148">
        <f t="shared" si="10"/>
        <v>0</v>
      </c>
      <c r="I148">
        <f t="shared" si="11"/>
        <v>11.546995405875693</v>
      </c>
    </row>
    <row r="149" spans="1:9" x14ac:dyDescent="0.2">
      <c r="A149">
        <v>148</v>
      </c>
      <c r="B149" s="1">
        <v>43250</v>
      </c>
      <c r="C149">
        <v>0</v>
      </c>
      <c r="D149">
        <v>0</v>
      </c>
      <c r="E149">
        <v>0</v>
      </c>
      <c r="G149">
        <f t="shared" si="9"/>
        <v>0</v>
      </c>
      <c r="H149">
        <f t="shared" si="10"/>
        <v>0</v>
      </c>
      <c r="I149">
        <f t="shared" si="11"/>
        <v>11.546995405875693</v>
      </c>
    </row>
    <row r="150" spans="1:9" x14ac:dyDescent="0.2">
      <c r="A150">
        <v>149</v>
      </c>
      <c r="B150" s="1">
        <v>43251</v>
      </c>
      <c r="C150">
        <v>4.1666666666666664E-2</v>
      </c>
      <c r="D150">
        <v>0</v>
      </c>
      <c r="E150">
        <v>6</v>
      </c>
      <c r="G150">
        <f t="shared" si="9"/>
        <v>0</v>
      </c>
      <c r="H150">
        <f t="shared" si="10"/>
        <v>0</v>
      </c>
      <c r="I150">
        <f t="shared" si="11"/>
        <v>11.546995405875693</v>
      </c>
    </row>
    <row r="151" spans="1:9" x14ac:dyDescent="0.2">
      <c r="A151">
        <v>150</v>
      </c>
      <c r="B151" s="1">
        <v>43252</v>
      </c>
      <c r="C151">
        <v>0.1875</v>
      </c>
      <c r="D151">
        <v>0</v>
      </c>
      <c r="E151">
        <v>15</v>
      </c>
      <c r="G151">
        <f t="shared" si="9"/>
        <v>0</v>
      </c>
      <c r="H151">
        <f t="shared" si="10"/>
        <v>0</v>
      </c>
      <c r="I151">
        <f t="shared" si="11"/>
        <v>11.546995405875693</v>
      </c>
    </row>
    <row r="152" spans="1:9" x14ac:dyDescent="0.2">
      <c r="A152">
        <v>151</v>
      </c>
      <c r="B152" s="1">
        <v>43253</v>
      </c>
      <c r="C152">
        <v>0.10416666666666667</v>
      </c>
      <c r="D152">
        <v>0</v>
      </c>
      <c r="E152">
        <v>9</v>
      </c>
      <c r="G152">
        <f t="shared" si="9"/>
        <v>0</v>
      </c>
      <c r="H152">
        <f t="shared" si="10"/>
        <v>0</v>
      </c>
      <c r="I152">
        <f t="shared" si="11"/>
        <v>11.546995405875693</v>
      </c>
    </row>
    <row r="153" spans="1:9" x14ac:dyDescent="0.2">
      <c r="A153">
        <v>152</v>
      </c>
      <c r="B153" s="1">
        <v>43254</v>
      </c>
      <c r="C153">
        <v>6.25E-2</v>
      </c>
      <c r="D153">
        <v>0</v>
      </c>
      <c r="E153">
        <v>6</v>
      </c>
      <c r="G153">
        <f t="shared" si="9"/>
        <v>0</v>
      </c>
      <c r="H153">
        <f t="shared" si="10"/>
        <v>0</v>
      </c>
      <c r="I153">
        <f t="shared" si="11"/>
        <v>11.546995405875693</v>
      </c>
    </row>
    <row r="154" spans="1:9" x14ac:dyDescent="0.2">
      <c r="A154">
        <v>153</v>
      </c>
      <c r="B154" s="1">
        <v>43255</v>
      </c>
      <c r="C154">
        <v>0.13194444444444445</v>
      </c>
      <c r="D154">
        <v>0</v>
      </c>
      <c r="E154">
        <v>13</v>
      </c>
      <c r="G154">
        <f t="shared" si="9"/>
        <v>0</v>
      </c>
      <c r="H154">
        <f t="shared" si="10"/>
        <v>0</v>
      </c>
      <c r="I154">
        <f t="shared" si="11"/>
        <v>11.546995405875693</v>
      </c>
    </row>
    <row r="155" spans="1:9" x14ac:dyDescent="0.2">
      <c r="A155">
        <v>154</v>
      </c>
      <c r="B155" s="1">
        <v>43256</v>
      </c>
      <c r="C155">
        <v>4.1666666666666664E-2</v>
      </c>
      <c r="D155">
        <v>0</v>
      </c>
      <c r="E155">
        <v>6</v>
      </c>
      <c r="G155">
        <f t="shared" si="9"/>
        <v>0</v>
      </c>
      <c r="H155">
        <f t="shared" si="10"/>
        <v>0</v>
      </c>
      <c r="I155">
        <f t="shared" si="11"/>
        <v>11.546995405875693</v>
      </c>
    </row>
    <row r="156" spans="1:9" x14ac:dyDescent="0.2">
      <c r="A156">
        <v>155</v>
      </c>
      <c r="B156" s="1">
        <v>43257</v>
      </c>
      <c r="C156">
        <v>4.1666666666666664E-2</v>
      </c>
      <c r="D156">
        <v>0</v>
      </c>
      <c r="E156">
        <v>6</v>
      </c>
      <c r="G156">
        <f t="shared" si="9"/>
        <v>0</v>
      </c>
      <c r="H156">
        <f t="shared" si="10"/>
        <v>0</v>
      </c>
      <c r="I156">
        <f t="shared" si="11"/>
        <v>11.546995405875693</v>
      </c>
    </row>
    <row r="157" spans="1:9" x14ac:dyDescent="0.2">
      <c r="A157">
        <v>156</v>
      </c>
      <c r="B157" s="1">
        <v>43258</v>
      </c>
      <c r="C157">
        <v>0.19444444444444445</v>
      </c>
      <c r="D157">
        <v>0</v>
      </c>
      <c r="E157">
        <v>22</v>
      </c>
      <c r="G157">
        <f t="shared" si="9"/>
        <v>0</v>
      </c>
      <c r="H157">
        <f t="shared" si="10"/>
        <v>0</v>
      </c>
      <c r="I157">
        <f t="shared" si="11"/>
        <v>11.546995405875693</v>
      </c>
    </row>
    <row r="158" spans="1:9" x14ac:dyDescent="0.2">
      <c r="A158">
        <v>157</v>
      </c>
      <c r="B158" s="1">
        <v>43259</v>
      </c>
      <c r="C158">
        <v>4.1666666666666664E-2</v>
      </c>
      <c r="D158">
        <v>0</v>
      </c>
      <c r="E158">
        <v>6</v>
      </c>
      <c r="G158">
        <f t="shared" si="9"/>
        <v>0</v>
      </c>
      <c r="H158">
        <f t="shared" si="10"/>
        <v>0</v>
      </c>
      <c r="I158">
        <f t="shared" si="11"/>
        <v>11.546995405875693</v>
      </c>
    </row>
    <row r="159" spans="1:9" x14ac:dyDescent="0.2">
      <c r="A159">
        <v>158</v>
      </c>
      <c r="B159" s="1">
        <v>43260</v>
      </c>
      <c r="C159">
        <v>0</v>
      </c>
      <c r="D159">
        <v>0</v>
      </c>
      <c r="E159">
        <v>0</v>
      </c>
      <c r="G159">
        <f t="shared" si="9"/>
        <v>0</v>
      </c>
      <c r="H159">
        <f t="shared" si="10"/>
        <v>0</v>
      </c>
      <c r="I159">
        <f t="shared" si="11"/>
        <v>11.546995405875693</v>
      </c>
    </row>
    <row r="160" spans="1:9" x14ac:dyDescent="0.2">
      <c r="A160">
        <v>159</v>
      </c>
      <c r="B160" s="1">
        <v>43261</v>
      </c>
      <c r="C160">
        <v>0.1736111111111111</v>
      </c>
      <c r="D160">
        <v>0</v>
      </c>
      <c r="E160">
        <v>13</v>
      </c>
      <c r="G160">
        <f t="shared" si="9"/>
        <v>0</v>
      </c>
      <c r="H160">
        <f t="shared" si="10"/>
        <v>0</v>
      </c>
      <c r="I160">
        <f t="shared" si="11"/>
        <v>11.546995405875693</v>
      </c>
    </row>
    <row r="161" spans="1:9" x14ac:dyDescent="0.2">
      <c r="A161">
        <v>160</v>
      </c>
      <c r="B161" s="1">
        <v>43262</v>
      </c>
      <c r="C161">
        <v>0</v>
      </c>
      <c r="D161">
        <v>0</v>
      </c>
      <c r="E161">
        <v>0</v>
      </c>
      <c r="G161">
        <f t="shared" si="9"/>
        <v>0</v>
      </c>
      <c r="H161">
        <f t="shared" si="10"/>
        <v>0</v>
      </c>
      <c r="I161">
        <f t="shared" si="11"/>
        <v>11.546995405875693</v>
      </c>
    </row>
    <row r="162" spans="1:9" x14ac:dyDescent="0.2">
      <c r="A162">
        <v>161</v>
      </c>
      <c r="B162" s="1">
        <v>43263</v>
      </c>
      <c r="C162">
        <v>4.1666666666666664E-2</v>
      </c>
      <c r="D162">
        <v>0</v>
      </c>
      <c r="E162">
        <v>6</v>
      </c>
      <c r="G162">
        <f t="shared" si="9"/>
        <v>0</v>
      </c>
      <c r="H162">
        <f t="shared" si="10"/>
        <v>0</v>
      </c>
      <c r="I162">
        <f t="shared" si="11"/>
        <v>11.546995405875693</v>
      </c>
    </row>
    <row r="163" spans="1:9" x14ac:dyDescent="0.2">
      <c r="A163">
        <v>162</v>
      </c>
      <c r="B163" s="1">
        <v>43264</v>
      </c>
      <c r="C163">
        <v>0.3125</v>
      </c>
      <c r="D163">
        <v>0</v>
      </c>
      <c r="E163">
        <v>15</v>
      </c>
      <c r="G163">
        <f t="shared" si="9"/>
        <v>0</v>
      </c>
      <c r="H163">
        <f t="shared" si="10"/>
        <v>0</v>
      </c>
      <c r="I163">
        <f t="shared" si="11"/>
        <v>11.546995405875693</v>
      </c>
    </row>
    <row r="164" spans="1:9" x14ac:dyDescent="0.2">
      <c r="A164">
        <v>163</v>
      </c>
      <c r="B164" s="1">
        <v>43265</v>
      </c>
      <c r="C164">
        <v>4.1666666666666664E-2</v>
      </c>
      <c r="D164">
        <v>0</v>
      </c>
      <c r="E164">
        <v>6</v>
      </c>
      <c r="G164">
        <f t="shared" si="9"/>
        <v>0</v>
      </c>
      <c r="H164">
        <f t="shared" si="10"/>
        <v>0</v>
      </c>
      <c r="I164">
        <f t="shared" si="11"/>
        <v>11.546995405875693</v>
      </c>
    </row>
    <row r="165" spans="1:9" x14ac:dyDescent="0.2">
      <c r="A165">
        <v>164</v>
      </c>
      <c r="B165" s="1">
        <v>43266</v>
      </c>
      <c r="C165">
        <v>4.8611111111111112E-2</v>
      </c>
      <c r="D165">
        <v>0</v>
      </c>
      <c r="E165">
        <v>7</v>
      </c>
      <c r="G165">
        <f t="shared" si="9"/>
        <v>0</v>
      </c>
      <c r="H165">
        <f t="shared" si="10"/>
        <v>0</v>
      </c>
      <c r="I165">
        <f t="shared" si="11"/>
        <v>11.546995405875693</v>
      </c>
    </row>
    <row r="166" spans="1:9" x14ac:dyDescent="0.2">
      <c r="A166">
        <v>165</v>
      </c>
      <c r="B166" s="1">
        <v>43267</v>
      </c>
      <c r="C166">
        <v>2.0833333333333332E-2</v>
      </c>
      <c r="D166">
        <v>0</v>
      </c>
      <c r="E166">
        <v>3</v>
      </c>
      <c r="G166">
        <f t="shared" si="9"/>
        <v>0</v>
      </c>
      <c r="H166">
        <f t="shared" si="10"/>
        <v>0</v>
      </c>
      <c r="I166">
        <f t="shared" si="11"/>
        <v>11.546995405875693</v>
      </c>
    </row>
    <row r="167" spans="1:9" x14ac:dyDescent="0.2">
      <c r="A167">
        <v>166</v>
      </c>
      <c r="B167" s="1">
        <v>43268</v>
      </c>
      <c r="C167">
        <v>0</v>
      </c>
      <c r="D167">
        <v>0</v>
      </c>
      <c r="E167">
        <v>0</v>
      </c>
      <c r="G167">
        <f t="shared" si="9"/>
        <v>0</v>
      </c>
      <c r="H167">
        <f t="shared" si="10"/>
        <v>0</v>
      </c>
      <c r="I167">
        <f t="shared" si="11"/>
        <v>11.546995405875693</v>
      </c>
    </row>
    <row r="168" spans="1:9" x14ac:dyDescent="0.2">
      <c r="A168">
        <v>167</v>
      </c>
      <c r="B168" s="1">
        <v>43269</v>
      </c>
      <c r="C168">
        <v>0</v>
      </c>
      <c r="D168">
        <v>0</v>
      </c>
      <c r="E168">
        <v>0</v>
      </c>
      <c r="G168">
        <f t="shared" si="9"/>
        <v>0</v>
      </c>
      <c r="H168">
        <f t="shared" si="10"/>
        <v>0</v>
      </c>
      <c r="I168">
        <f t="shared" si="11"/>
        <v>11.546995405875693</v>
      </c>
    </row>
    <row r="169" spans="1:9" x14ac:dyDescent="0.2">
      <c r="A169">
        <v>168</v>
      </c>
      <c r="B169" s="1">
        <v>43270</v>
      </c>
      <c r="C169">
        <v>0</v>
      </c>
      <c r="D169">
        <v>0</v>
      </c>
      <c r="E169">
        <v>0</v>
      </c>
      <c r="G169">
        <f t="shared" si="9"/>
        <v>0</v>
      </c>
      <c r="H169">
        <f t="shared" si="10"/>
        <v>0</v>
      </c>
      <c r="I169">
        <f t="shared" si="11"/>
        <v>11.546995405875693</v>
      </c>
    </row>
    <row r="170" spans="1:9" x14ac:dyDescent="0.2">
      <c r="A170">
        <v>169</v>
      </c>
      <c r="B170" s="1">
        <v>43271</v>
      </c>
      <c r="C170">
        <v>2.0833333333333332E-2</v>
      </c>
      <c r="D170">
        <v>0</v>
      </c>
      <c r="E170">
        <v>3</v>
      </c>
      <c r="G170">
        <f t="shared" si="9"/>
        <v>0</v>
      </c>
      <c r="H170">
        <f t="shared" si="10"/>
        <v>0</v>
      </c>
      <c r="I170">
        <f t="shared" si="11"/>
        <v>11.546995405875693</v>
      </c>
    </row>
    <row r="171" spans="1:9" x14ac:dyDescent="0.2">
      <c r="A171">
        <v>170</v>
      </c>
      <c r="B171" s="1">
        <v>43272</v>
      </c>
      <c r="C171">
        <v>0.10416666666666667</v>
      </c>
      <c r="D171">
        <v>0</v>
      </c>
      <c r="E171">
        <v>6</v>
      </c>
      <c r="G171">
        <f t="shared" si="9"/>
        <v>0</v>
      </c>
      <c r="H171">
        <f t="shared" si="10"/>
        <v>0</v>
      </c>
      <c r="I171">
        <f t="shared" si="11"/>
        <v>11.546995405875693</v>
      </c>
    </row>
    <row r="172" spans="1:9" x14ac:dyDescent="0.2">
      <c r="A172">
        <v>171</v>
      </c>
      <c r="B172" s="1">
        <v>43273</v>
      </c>
      <c r="C172">
        <v>0.30555555555555558</v>
      </c>
      <c r="D172">
        <v>0</v>
      </c>
      <c r="E172">
        <v>19</v>
      </c>
      <c r="G172">
        <f t="shared" si="9"/>
        <v>0</v>
      </c>
      <c r="H172">
        <f t="shared" si="10"/>
        <v>0</v>
      </c>
      <c r="I172">
        <f t="shared" si="11"/>
        <v>11.546995405875693</v>
      </c>
    </row>
    <row r="173" spans="1:9" x14ac:dyDescent="0.2">
      <c r="A173">
        <v>172</v>
      </c>
      <c r="B173" s="1">
        <v>43274</v>
      </c>
      <c r="C173">
        <v>0.125</v>
      </c>
      <c r="D173">
        <v>0</v>
      </c>
      <c r="E173">
        <v>12</v>
      </c>
      <c r="G173">
        <f t="shared" si="9"/>
        <v>0</v>
      </c>
      <c r="H173">
        <f t="shared" si="10"/>
        <v>0</v>
      </c>
      <c r="I173">
        <f t="shared" si="11"/>
        <v>11.546995405875693</v>
      </c>
    </row>
    <row r="174" spans="1:9" x14ac:dyDescent="0.2">
      <c r="A174">
        <v>173</v>
      </c>
      <c r="B174" s="1">
        <v>43275</v>
      </c>
      <c r="C174">
        <v>8.3333333333333329E-2</v>
      </c>
      <c r="D174">
        <v>0</v>
      </c>
      <c r="E174">
        <v>12</v>
      </c>
      <c r="G174">
        <f t="shared" si="9"/>
        <v>0</v>
      </c>
      <c r="H174">
        <f t="shared" si="10"/>
        <v>0</v>
      </c>
      <c r="I174">
        <f t="shared" si="11"/>
        <v>11.546995405875693</v>
      </c>
    </row>
    <row r="175" spans="1:9" x14ac:dyDescent="0.2">
      <c r="A175">
        <v>174</v>
      </c>
      <c r="B175" s="1">
        <v>43276</v>
      </c>
      <c r="C175">
        <v>0</v>
      </c>
      <c r="D175">
        <v>0</v>
      </c>
      <c r="E175">
        <v>0</v>
      </c>
      <c r="G175">
        <f t="shared" si="9"/>
        <v>0</v>
      </c>
      <c r="H175">
        <f t="shared" si="10"/>
        <v>0</v>
      </c>
      <c r="I175">
        <f t="shared" si="11"/>
        <v>11.546995405875693</v>
      </c>
    </row>
    <row r="176" spans="1:9" x14ac:dyDescent="0.2">
      <c r="A176">
        <v>175</v>
      </c>
      <c r="B176" s="1">
        <v>43277</v>
      </c>
      <c r="C176">
        <v>6.25E-2</v>
      </c>
      <c r="D176">
        <v>0</v>
      </c>
      <c r="E176">
        <v>6</v>
      </c>
      <c r="G176">
        <f t="shared" si="9"/>
        <v>0</v>
      </c>
      <c r="H176">
        <f t="shared" si="10"/>
        <v>0</v>
      </c>
      <c r="I176">
        <f t="shared" si="11"/>
        <v>11.546995405875693</v>
      </c>
    </row>
    <row r="177" spans="1:9" x14ac:dyDescent="0.2">
      <c r="A177">
        <v>176</v>
      </c>
      <c r="B177" s="1">
        <v>43278</v>
      </c>
      <c r="C177">
        <v>0</v>
      </c>
      <c r="D177">
        <v>0</v>
      </c>
      <c r="E177">
        <v>0</v>
      </c>
      <c r="G177">
        <f t="shared" si="9"/>
        <v>0</v>
      </c>
      <c r="H177">
        <f t="shared" si="10"/>
        <v>0</v>
      </c>
      <c r="I177">
        <f t="shared" si="11"/>
        <v>11.546995405875693</v>
      </c>
    </row>
    <row r="178" spans="1:9" x14ac:dyDescent="0.2">
      <c r="A178">
        <v>177</v>
      </c>
      <c r="B178" s="1">
        <v>43279</v>
      </c>
      <c r="C178">
        <v>0.57638888888888884</v>
      </c>
      <c r="D178">
        <v>0</v>
      </c>
      <c r="E178">
        <v>25</v>
      </c>
      <c r="F178">
        <v>0</v>
      </c>
      <c r="G178">
        <f t="shared" si="9"/>
        <v>0</v>
      </c>
      <c r="H178">
        <f t="shared" si="10"/>
        <v>0</v>
      </c>
      <c r="I178">
        <f t="shared" si="11"/>
        <v>11.546995405875693</v>
      </c>
    </row>
    <row r="179" spans="1:9" x14ac:dyDescent="0.2">
      <c r="A179">
        <v>178</v>
      </c>
      <c r="B179" s="1">
        <v>43280</v>
      </c>
      <c r="C179">
        <v>13.104166666666666</v>
      </c>
      <c r="D179">
        <v>0</v>
      </c>
      <c r="E179">
        <v>376</v>
      </c>
      <c r="F179">
        <f t="shared" si="8"/>
        <v>13.104166666666666</v>
      </c>
      <c r="G179">
        <f t="shared" si="9"/>
        <v>18870</v>
      </c>
      <c r="H179">
        <f t="shared" si="10"/>
        <v>5.790990360624948E-2</v>
      </c>
      <c r="I179">
        <f t="shared" si="11"/>
        <v>11.604905309481943</v>
      </c>
    </row>
    <row r="180" spans="1:9" x14ac:dyDescent="0.2">
      <c r="A180">
        <v>179</v>
      </c>
      <c r="B180" s="1">
        <v>43281</v>
      </c>
      <c r="C180">
        <v>374.25</v>
      </c>
      <c r="D180">
        <v>368</v>
      </c>
      <c r="E180">
        <v>388</v>
      </c>
      <c r="F180">
        <f t="shared" si="8"/>
        <v>374.25</v>
      </c>
      <c r="G180">
        <f t="shared" si="9"/>
        <v>538920</v>
      </c>
      <c r="H180">
        <f t="shared" si="10"/>
        <v>1.6538847510058279</v>
      </c>
      <c r="I180">
        <f t="shared" si="11"/>
        <v>13.258790060487771</v>
      </c>
    </row>
    <row r="181" spans="1:9" x14ac:dyDescent="0.2">
      <c r="A181">
        <v>180</v>
      </c>
      <c r="B181" s="1">
        <v>43282</v>
      </c>
      <c r="C181">
        <v>372.80555555555554</v>
      </c>
      <c r="D181">
        <v>365</v>
      </c>
      <c r="E181">
        <v>382</v>
      </c>
      <c r="F181">
        <f t="shared" si="8"/>
        <v>372.80555555555554</v>
      </c>
      <c r="G181">
        <f t="shared" si="9"/>
        <v>536840</v>
      </c>
      <c r="H181">
        <f t="shared" si="10"/>
        <v>1.6475014653936921</v>
      </c>
      <c r="I181">
        <f t="shared" si="11"/>
        <v>14.906291525881462</v>
      </c>
    </row>
    <row r="182" spans="1:9" x14ac:dyDescent="0.2">
      <c r="A182">
        <v>181</v>
      </c>
      <c r="B182" s="1">
        <v>43283</v>
      </c>
      <c r="C182">
        <v>370.32638888888891</v>
      </c>
      <c r="D182">
        <v>365</v>
      </c>
      <c r="E182">
        <v>377</v>
      </c>
      <c r="F182">
        <f t="shared" si="8"/>
        <v>370.32638888888891</v>
      </c>
      <c r="G182">
        <f t="shared" si="9"/>
        <v>533270</v>
      </c>
      <c r="H182">
        <f t="shared" si="10"/>
        <v>1.6365455376844018</v>
      </c>
      <c r="I182">
        <f t="shared" si="11"/>
        <v>16.542837063565862</v>
      </c>
    </row>
    <row r="183" spans="1:9" x14ac:dyDescent="0.2">
      <c r="A183">
        <v>182</v>
      </c>
      <c r="B183" s="1">
        <v>43284</v>
      </c>
      <c r="C183">
        <v>367.00694444444446</v>
      </c>
      <c r="D183">
        <v>359</v>
      </c>
      <c r="E183">
        <v>373</v>
      </c>
      <c r="F183">
        <f t="shared" si="8"/>
        <v>367.00694444444446</v>
      </c>
      <c r="G183">
        <f t="shared" si="9"/>
        <v>528490</v>
      </c>
      <c r="H183">
        <f t="shared" si="10"/>
        <v>1.6218762563257441</v>
      </c>
      <c r="I183">
        <f t="shared" si="11"/>
        <v>18.164713319891607</v>
      </c>
    </row>
    <row r="184" spans="1:9" x14ac:dyDescent="0.2">
      <c r="A184">
        <v>183</v>
      </c>
      <c r="B184" s="1">
        <v>43285</v>
      </c>
      <c r="C184">
        <v>365.9375</v>
      </c>
      <c r="D184">
        <v>360</v>
      </c>
      <c r="E184">
        <v>372</v>
      </c>
      <c r="F184">
        <f t="shared" si="8"/>
        <v>365.9375</v>
      </c>
      <c r="G184">
        <f t="shared" si="9"/>
        <v>526950</v>
      </c>
      <c r="H184">
        <f t="shared" si="10"/>
        <v>1.6171501698629127</v>
      </c>
      <c r="I184">
        <f t="shared" si="11"/>
        <v>19.781863489754521</v>
      </c>
    </row>
    <row r="185" spans="1:9" x14ac:dyDescent="0.2">
      <c r="A185">
        <v>184</v>
      </c>
      <c r="B185" s="1">
        <v>43286</v>
      </c>
      <c r="C185">
        <v>367.88888888888891</v>
      </c>
      <c r="D185">
        <v>362</v>
      </c>
      <c r="E185">
        <v>378</v>
      </c>
      <c r="F185">
        <f t="shared" si="8"/>
        <v>367.88888888888891</v>
      </c>
      <c r="G185">
        <f t="shared" si="9"/>
        <v>529760</v>
      </c>
      <c r="H185">
        <f t="shared" si="10"/>
        <v>1.625773743213923</v>
      </c>
      <c r="I185">
        <f t="shared" si="11"/>
        <v>21.407637232968444</v>
      </c>
    </row>
    <row r="186" spans="1:9" x14ac:dyDescent="0.2">
      <c r="A186">
        <v>185</v>
      </c>
      <c r="B186" s="1">
        <v>43287</v>
      </c>
      <c r="C186">
        <v>333.85416666666669</v>
      </c>
      <c r="D186">
        <v>220</v>
      </c>
      <c r="E186">
        <v>396</v>
      </c>
      <c r="F186">
        <f t="shared" si="8"/>
        <v>333.85416666666669</v>
      </c>
      <c r="G186">
        <f t="shared" si="9"/>
        <v>480750</v>
      </c>
      <c r="H186">
        <f t="shared" si="10"/>
        <v>1.4753675759779776</v>
      </c>
      <c r="I186">
        <f t="shared" si="11"/>
        <v>22.883004808946421</v>
      </c>
    </row>
    <row r="187" spans="1:9" x14ac:dyDescent="0.2">
      <c r="A187">
        <v>186</v>
      </c>
      <c r="B187" s="1">
        <v>43288</v>
      </c>
      <c r="C187">
        <v>224.86805555555554</v>
      </c>
      <c r="D187">
        <v>220</v>
      </c>
      <c r="E187">
        <v>240</v>
      </c>
      <c r="F187">
        <f t="shared" si="8"/>
        <v>224.86805555555554</v>
      </c>
      <c r="G187">
        <f t="shared" si="9"/>
        <v>323810</v>
      </c>
      <c r="H187">
        <f t="shared" si="10"/>
        <v>0.99373640099309191</v>
      </c>
      <c r="I187">
        <f t="shared" si="11"/>
        <v>23.876741209939514</v>
      </c>
    </row>
    <row r="188" spans="1:9" x14ac:dyDescent="0.2">
      <c r="A188">
        <v>187</v>
      </c>
      <c r="B188" s="1">
        <v>43289</v>
      </c>
      <c r="C188">
        <v>226.52777777777777</v>
      </c>
      <c r="D188">
        <v>221</v>
      </c>
      <c r="E188">
        <v>230</v>
      </c>
      <c r="F188">
        <f t="shared" si="8"/>
        <v>226.52777777777777</v>
      </c>
      <c r="G188">
        <f t="shared" si="9"/>
        <v>326200</v>
      </c>
      <c r="H188">
        <f t="shared" si="10"/>
        <v>1.0010710416724209</v>
      </c>
      <c r="I188">
        <f t="shared" si="11"/>
        <v>24.877812251611935</v>
      </c>
    </row>
    <row r="189" spans="1:9" x14ac:dyDescent="0.2">
      <c r="A189">
        <v>188</v>
      </c>
      <c r="B189" s="1">
        <v>43290</v>
      </c>
      <c r="C189">
        <v>227.29861111111111</v>
      </c>
      <c r="D189">
        <v>223</v>
      </c>
      <c r="E189">
        <v>251</v>
      </c>
      <c r="F189">
        <f t="shared" si="8"/>
        <v>227.29861111111111</v>
      </c>
      <c r="G189">
        <f t="shared" si="9"/>
        <v>327310</v>
      </c>
      <c r="H189">
        <f t="shared" si="10"/>
        <v>1.0044775065904354</v>
      </c>
      <c r="I189">
        <f t="shared" si="11"/>
        <v>25.882289758202372</v>
      </c>
    </row>
    <row r="190" spans="1:9" x14ac:dyDescent="0.2">
      <c r="A190">
        <v>189</v>
      </c>
      <c r="B190" s="1">
        <v>43291</v>
      </c>
      <c r="C190">
        <v>225.63888888888889</v>
      </c>
      <c r="D190">
        <v>221</v>
      </c>
      <c r="E190">
        <v>246</v>
      </c>
      <c r="F190">
        <f t="shared" si="8"/>
        <v>225.63888888888889</v>
      </c>
      <c r="G190">
        <f t="shared" si="9"/>
        <v>324920</v>
      </c>
      <c r="H190">
        <f t="shared" si="10"/>
        <v>0.99714286591110657</v>
      </c>
      <c r="I190">
        <f t="shared" si="11"/>
        <v>26.879432624113477</v>
      </c>
    </row>
    <row r="191" spans="1:9" x14ac:dyDescent="0.2">
      <c r="A191">
        <v>190</v>
      </c>
      <c r="B191" s="1">
        <v>43292</v>
      </c>
      <c r="C191">
        <v>223.30555555555554</v>
      </c>
      <c r="D191">
        <v>217</v>
      </c>
      <c r="E191">
        <v>230</v>
      </c>
      <c r="F191">
        <f t="shared" si="8"/>
        <v>223.30555555555554</v>
      </c>
      <c r="G191">
        <f t="shared" si="9"/>
        <v>321560</v>
      </c>
      <c r="H191">
        <f t="shared" si="10"/>
        <v>0.98683140453765683</v>
      </c>
      <c r="I191">
        <f t="shared" si="11"/>
        <v>27.866264028651134</v>
      </c>
    </row>
    <row r="192" spans="1:9" x14ac:dyDescent="0.2">
      <c r="A192">
        <v>191</v>
      </c>
      <c r="B192" s="1">
        <v>43293</v>
      </c>
      <c r="C192">
        <v>221.11805555555554</v>
      </c>
      <c r="D192">
        <v>215</v>
      </c>
      <c r="E192">
        <v>233</v>
      </c>
      <c r="F192">
        <f t="shared" si="8"/>
        <v>221.11805555555554</v>
      </c>
      <c r="G192">
        <f t="shared" si="9"/>
        <v>318410</v>
      </c>
      <c r="H192">
        <f t="shared" si="10"/>
        <v>0.97716440950004757</v>
      </c>
      <c r="I192">
        <f t="shared" si="11"/>
        <v>28.843428438151182</v>
      </c>
    </row>
    <row r="193" spans="1:9" x14ac:dyDescent="0.2">
      <c r="A193">
        <v>192</v>
      </c>
      <c r="B193" s="1">
        <v>43294</v>
      </c>
      <c r="C193">
        <v>218.90972222222223</v>
      </c>
      <c r="D193">
        <v>214</v>
      </c>
      <c r="E193">
        <v>223</v>
      </c>
      <c r="F193">
        <f t="shared" si="8"/>
        <v>218.90972222222223</v>
      </c>
      <c r="G193">
        <f t="shared" si="9"/>
        <v>315230</v>
      </c>
      <c r="H193">
        <f t="shared" si="10"/>
        <v>0.96740534784303256</v>
      </c>
      <c r="I193">
        <f t="shared" si="11"/>
        <v>29.810833785994216</v>
      </c>
    </row>
    <row r="194" spans="1:9" x14ac:dyDescent="0.2">
      <c r="A194">
        <v>193</v>
      </c>
      <c r="B194" s="1">
        <v>43295</v>
      </c>
      <c r="C194">
        <v>200.90972222222223</v>
      </c>
      <c r="D194">
        <v>114</v>
      </c>
      <c r="E194">
        <v>222</v>
      </c>
      <c r="F194">
        <f t="shared" si="8"/>
        <v>200.90972222222223</v>
      </c>
      <c r="G194">
        <f t="shared" si="9"/>
        <v>289310</v>
      </c>
      <c r="H194">
        <f t="shared" si="10"/>
        <v>0.88785978867641957</v>
      </c>
      <c r="I194">
        <f t="shared" si="11"/>
        <v>30.698693574670635</v>
      </c>
    </row>
    <row r="195" spans="1:9" x14ac:dyDescent="0.2">
      <c r="A195">
        <v>194</v>
      </c>
      <c r="B195" s="1">
        <v>43296</v>
      </c>
      <c r="C195">
        <v>116.38194444444444</v>
      </c>
      <c r="D195">
        <v>114</v>
      </c>
      <c r="E195">
        <v>123</v>
      </c>
      <c r="F195">
        <f t="shared" ref="F195:F258" si="12">IF(C195&lt;5,0,C195)</f>
        <v>116.38194444444444</v>
      </c>
      <c r="G195">
        <f t="shared" ref="G195:G258" si="13">F195*60*24</f>
        <v>167590</v>
      </c>
      <c r="H195">
        <f t="shared" ref="H195:H258" si="14">G195/325851</f>
        <v>0.51431482487394542</v>
      </c>
      <c r="I195">
        <f t="shared" si="11"/>
        <v>31.213008399544581</v>
      </c>
    </row>
    <row r="196" spans="1:9" x14ac:dyDescent="0.2">
      <c r="A196">
        <v>195</v>
      </c>
      <c r="B196" s="1">
        <v>43297</v>
      </c>
      <c r="C196">
        <v>115.45833333333333</v>
      </c>
      <c r="D196">
        <v>112</v>
      </c>
      <c r="E196">
        <v>118</v>
      </c>
      <c r="F196">
        <f t="shared" si="12"/>
        <v>115.45833333333333</v>
      </c>
      <c r="G196">
        <f t="shared" si="13"/>
        <v>166260</v>
      </c>
      <c r="H196">
        <f t="shared" si="14"/>
        <v>0.51023320474695488</v>
      </c>
      <c r="I196">
        <f t="shared" ref="I196:I259" si="15">H196+I195</f>
        <v>31.723241604291537</v>
      </c>
    </row>
    <row r="197" spans="1:9" x14ac:dyDescent="0.2">
      <c r="A197">
        <v>196</v>
      </c>
      <c r="B197" s="1">
        <v>43298</v>
      </c>
      <c r="C197">
        <v>114.25</v>
      </c>
      <c r="D197">
        <v>111</v>
      </c>
      <c r="E197">
        <v>126</v>
      </c>
      <c r="F197">
        <f t="shared" si="12"/>
        <v>114.25</v>
      </c>
      <c r="G197">
        <f t="shared" si="13"/>
        <v>164520</v>
      </c>
      <c r="H197">
        <f t="shared" si="14"/>
        <v>0.50489334082141835</v>
      </c>
      <c r="I197">
        <f t="shared" si="15"/>
        <v>32.228134945112956</v>
      </c>
    </row>
    <row r="198" spans="1:9" x14ac:dyDescent="0.2">
      <c r="A198">
        <v>197</v>
      </c>
      <c r="B198" s="1">
        <v>43299</v>
      </c>
      <c r="C198">
        <v>112.79861111111111</v>
      </c>
      <c r="D198">
        <v>110</v>
      </c>
      <c r="E198">
        <v>116</v>
      </c>
      <c r="F198">
        <f t="shared" si="12"/>
        <v>112.79861111111111</v>
      </c>
      <c r="G198">
        <f t="shared" si="13"/>
        <v>162430</v>
      </c>
      <c r="H198">
        <f t="shared" si="14"/>
        <v>0.49847936633614748</v>
      </c>
      <c r="I198">
        <f t="shared" si="15"/>
        <v>32.726614311449104</v>
      </c>
    </row>
    <row r="199" spans="1:9" x14ac:dyDescent="0.2">
      <c r="A199">
        <v>198</v>
      </c>
      <c r="B199" s="1">
        <v>43300</v>
      </c>
      <c r="C199">
        <v>111.99305555555556</v>
      </c>
      <c r="D199">
        <v>109</v>
      </c>
      <c r="E199">
        <v>129</v>
      </c>
      <c r="F199">
        <f t="shared" si="12"/>
        <v>111.99305555555556</v>
      </c>
      <c r="G199">
        <f t="shared" si="13"/>
        <v>161270</v>
      </c>
      <c r="H199">
        <f t="shared" si="14"/>
        <v>0.49491945705245649</v>
      </c>
      <c r="I199">
        <f t="shared" si="15"/>
        <v>33.221533768501558</v>
      </c>
    </row>
    <row r="200" spans="1:9" x14ac:dyDescent="0.2">
      <c r="A200">
        <v>199</v>
      </c>
      <c r="B200" s="1">
        <v>43301</v>
      </c>
      <c r="C200">
        <v>111.28472222222223</v>
      </c>
      <c r="D200">
        <v>108</v>
      </c>
      <c r="E200">
        <v>143</v>
      </c>
      <c r="F200">
        <f t="shared" si="12"/>
        <v>111.28472222222223</v>
      </c>
      <c r="G200">
        <f t="shared" si="13"/>
        <v>160250</v>
      </c>
      <c r="H200">
        <f t="shared" si="14"/>
        <v>0.49178919199265925</v>
      </c>
      <c r="I200">
        <f t="shared" si="15"/>
        <v>33.713322960494217</v>
      </c>
    </row>
    <row r="201" spans="1:9" x14ac:dyDescent="0.2">
      <c r="A201">
        <v>200</v>
      </c>
      <c r="B201" s="1">
        <v>43302</v>
      </c>
      <c r="C201">
        <v>110.08333333333333</v>
      </c>
      <c r="D201">
        <v>107</v>
      </c>
      <c r="E201">
        <v>115</v>
      </c>
      <c r="F201">
        <f t="shared" si="12"/>
        <v>110.08333333333333</v>
      </c>
      <c r="G201">
        <f t="shared" si="13"/>
        <v>158520</v>
      </c>
      <c r="H201">
        <f t="shared" si="14"/>
        <v>0.486480016940258</v>
      </c>
      <c r="I201">
        <f t="shared" si="15"/>
        <v>34.199802977434473</v>
      </c>
    </row>
    <row r="202" spans="1:9" x14ac:dyDescent="0.2">
      <c r="A202">
        <v>201</v>
      </c>
      <c r="B202" s="1">
        <v>43303</v>
      </c>
      <c r="C202">
        <v>109.84027777777777</v>
      </c>
      <c r="D202">
        <v>107</v>
      </c>
      <c r="E202">
        <v>113</v>
      </c>
      <c r="F202">
        <f t="shared" si="12"/>
        <v>109.84027777777777</v>
      </c>
      <c r="G202">
        <f t="shared" si="13"/>
        <v>158170</v>
      </c>
      <c r="H202">
        <f t="shared" si="14"/>
        <v>0.48540590638052361</v>
      </c>
      <c r="I202">
        <f t="shared" si="15"/>
        <v>34.685208883814994</v>
      </c>
    </row>
    <row r="203" spans="1:9" x14ac:dyDescent="0.2">
      <c r="A203">
        <v>202</v>
      </c>
      <c r="B203" s="1">
        <v>43304</v>
      </c>
      <c r="C203">
        <v>109.04861111111111</v>
      </c>
      <c r="D203">
        <v>106</v>
      </c>
      <c r="E203">
        <v>126</v>
      </c>
      <c r="F203">
        <f t="shared" si="12"/>
        <v>109.04861111111111</v>
      </c>
      <c r="G203">
        <f t="shared" si="13"/>
        <v>157030</v>
      </c>
      <c r="H203">
        <f t="shared" si="14"/>
        <v>0.48190737484310314</v>
      </c>
      <c r="I203">
        <f t="shared" si="15"/>
        <v>35.167116258658098</v>
      </c>
    </row>
    <row r="204" spans="1:9" x14ac:dyDescent="0.2">
      <c r="A204">
        <v>203</v>
      </c>
      <c r="B204" s="1">
        <v>43305</v>
      </c>
      <c r="C204">
        <v>107.65972222222223</v>
      </c>
      <c r="D204">
        <v>105</v>
      </c>
      <c r="E204">
        <v>110</v>
      </c>
      <c r="F204">
        <f t="shared" si="12"/>
        <v>107.65972222222223</v>
      </c>
      <c r="G204">
        <f t="shared" si="13"/>
        <v>155030</v>
      </c>
      <c r="H204">
        <f t="shared" si="14"/>
        <v>0.47576960021604969</v>
      </c>
      <c r="I204">
        <f t="shared" si="15"/>
        <v>35.642885858874145</v>
      </c>
    </row>
    <row r="205" spans="1:9" x14ac:dyDescent="0.2">
      <c r="A205">
        <v>204</v>
      </c>
      <c r="B205" s="1">
        <v>43306</v>
      </c>
      <c r="C205">
        <v>106.80555555555556</v>
      </c>
      <c r="D205">
        <v>103</v>
      </c>
      <c r="E205">
        <v>117</v>
      </c>
      <c r="F205">
        <f t="shared" si="12"/>
        <v>106.80555555555556</v>
      </c>
      <c r="G205">
        <f t="shared" si="13"/>
        <v>153800</v>
      </c>
      <c r="H205">
        <f t="shared" si="14"/>
        <v>0.47199486882041181</v>
      </c>
      <c r="I205">
        <f t="shared" si="15"/>
        <v>36.114880727694555</v>
      </c>
    </row>
    <row r="206" spans="1:9" x14ac:dyDescent="0.2">
      <c r="A206">
        <v>205</v>
      </c>
      <c r="B206" s="1">
        <v>43307</v>
      </c>
      <c r="C206">
        <v>105.875</v>
      </c>
      <c r="D206">
        <v>103</v>
      </c>
      <c r="E206">
        <v>108</v>
      </c>
      <c r="F206">
        <f t="shared" si="12"/>
        <v>105.875</v>
      </c>
      <c r="G206">
        <f t="shared" si="13"/>
        <v>152460</v>
      </c>
      <c r="H206">
        <f t="shared" si="14"/>
        <v>0.46788255982028598</v>
      </c>
      <c r="I206">
        <f t="shared" si="15"/>
        <v>36.582763287514844</v>
      </c>
    </row>
    <row r="207" spans="1:9" x14ac:dyDescent="0.2">
      <c r="A207">
        <v>206</v>
      </c>
      <c r="B207" s="1">
        <v>43308</v>
      </c>
      <c r="C207">
        <v>105.34027777777777</v>
      </c>
      <c r="D207">
        <v>102</v>
      </c>
      <c r="E207">
        <v>107</v>
      </c>
      <c r="F207">
        <f t="shared" si="12"/>
        <v>105.34027777777777</v>
      </c>
      <c r="G207">
        <f t="shared" si="13"/>
        <v>151690</v>
      </c>
      <c r="H207">
        <f t="shared" si="14"/>
        <v>0.46551951658887036</v>
      </c>
      <c r="I207">
        <f t="shared" si="15"/>
        <v>37.048282804103714</v>
      </c>
    </row>
    <row r="208" spans="1:9" x14ac:dyDescent="0.2">
      <c r="A208">
        <v>207</v>
      </c>
      <c r="B208" s="1">
        <v>43309</v>
      </c>
      <c r="C208">
        <v>104.25</v>
      </c>
      <c r="D208">
        <v>102</v>
      </c>
      <c r="E208">
        <v>106</v>
      </c>
      <c r="F208">
        <f t="shared" si="12"/>
        <v>104.25</v>
      </c>
      <c r="G208">
        <f t="shared" si="13"/>
        <v>150120</v>
      </c>
      <c r="H208">
        <f t="shared" si="14"/>
        <v>0.46070136350663338</v>
      </c>
      <c r="I208">
        <f t="shared" si="15"/>
        <v>37.50898416761035</v>
      </c>
    </row>
    <row r="209" spans="1:9" x14ac:dyDescent="0.2">
      <c r="A209">
        <v>208</v>
      </c>
      <c r="B209" s="1">
        <v>43310</v>
      </c>
      <c r="C209">
        <v>104.61805555555556</v>
      </c>
      <c r="D209">
        <v>102</v>
      </c>
      <c r="E209">
        <v>107</v>
      </c>
      <c r="F209">
        <f t="shared" si="12"/>
        <v>104.61805555555556</v>
      </c>
      <c r="G209">
        <f t="shared" si="13"/>
        <v>150650</v>
      </c>
      <c r="H209">
        <f t="shared" si="14"/>
        <v>0.46232787378280255</v>
      </c>
      <c r="I209">
        <f t="shared" si="15"/>
        <v>37.971312041393155</v>
      </c>
    </row>
    <row r="210" spans="1:9" x14ac:dyDescent="0.2">
      <c r="A210">
        <v>209</v>
      </c>
      <c r="B210" s="1">
        <v>43311</v>
      </c>
      <c r="C210">
        <v>105.5625</v>
      </c>
      <c r="D210">
        <v>102</v>
      </c>
      <c r="E210">
        <v>108</v>
      </c>
      <c r="F210">
        <f t="shared" si="12"/>
        <v>105.5625</v>
      </c>
      <c r="G210">
        <f t="shared" si="13"/>
        <v>152010</v>
      </c>
      <c r="H210">
        <f t="shared" si="14"/>
        <v>0.46650156052919894</v>
      </c>
      <c r="I210">
        <f t="shared" si="15"/>
        <v>38.43781360192235</v>
      </c>
    </row>
    <row r="211" spans="1:9" x14ac:dyDescent="0.2">
      <c r="A211">
        <v>210</v>
      </c>
      <c r="B211" s="1">
        <v>43312</v>
      </c>
      <c r="C211">
        <v>106.44444444444444</v>
      </c>
      <c r="D211">
        <v>103</v>
      </c>
      <c r="E211">
        <v>112</v>
      </c>
      <c r="F211">
        <f t="shared" si="12"/>
        <v>106.44444444444444</v>
      </c>
      <c r="G211">
        <f t="shared" si="13"/>
        <v>153280</v>
      </c>
      <c r="H211">
        <f t="shared" si="14"/>
        <v>0.47039904741737787</v>
      </c>
      <c r="I211">
        <f t="shared" si="15"/>
        <v>38.908212649339731</v>
      </c>
    </row>
    <row r="212" spans="1:9" x14ac:dyDescent="0.2">
      <c r="A212">
        <v>211</v>
      </c>
      <c r="B212" s="1">
        <v>43313</v>
      </c>
      <c r="C212">
        <v>107.36111111111111</v>
      </c>
      <c r="D212">
        <v>105</v>
      </c>
      <c r="E212">
        <v>110</v>
      </c>
      <c r="F212">
        <f t="shared" si="12"/>
        <v>107.36111111111111</v>
      </c>
      <c r="G212">
        <f t="shared" si="13"/>
        <v>154600</v>
      </c>
      <c r="H212">
        <f t="shared" si="14"/>
        <v>0.47444997867123317</v>
      </c>
      <c r="I212">
        <f t="shared" si="15"/>
        <v>39.382662628010962</v>
      </c>
    </row>
    <row r="213" spans="1:9" x14ac:dyDescent="0.2">
      <c r="A213">
        <v>212</v>
      </c>
      <c r="B213" s="1">
        <v>43314</v>
      </c>
      <c r="C213">
        <v>106.95833333333333</v>
      </c>
      <c r="D213">
        <v>103</v>
      </c>
      <c r="E213">
        <v>125</v>
      </c>
      <c r="F213">
        <f t="shared" si="12"/>
        <v>106.95833333333333</v>
      </c>
      <c r="G213">
        <f t="shared" si="13"/>
        <v>154020</v>
      </c>
      <c r="H213">
        <f t="shared" si="14"/>
        <v>0.47267002402938768</v>
      </c>
      <c r="I213">
        <f t="shared" si="15"/>
        <v>39.855332652040353</v>
      </c>
    </row>
    <row r="214" spans="1:9" x14ac:dyDescent="0.2">
      <c r="A214">
        <v>213</v>
      </c>
      <c r="B214" s="1">
        <v>43315</v>
      </c>
      <c r="C214">
        <v>106.10416666666667</v>
      </c>
      <c r="D214">
        <v>103</v>
      </c>
      <c r="E214">
        <v>109</v>
      </c>
      <c r="F214">
        <f t="shared" si="12"/>
        <v>106.10416666666667</v>
      </c>
      <c r="G214">
        <f t="shared" si="13"/>
        <v>152790</v>
      </c>
      <c r="H214">
        <f t="shared" si="14"/>
        <v>0.46889529263374979</v>
      </c>
      <c r="I214">
        <f t="shared" si="15"/>
        <v>40.324227944674099</v>
      </c>
    </row>
    <row r="215" spans="1:9" x14ac:dyDescent="0.2">
      <c r="A215">
        <v>214</v>
      </c>
      <c r="B215" s="1">
        <v>43316</v>
      </c>
      <c r="C215">
        <v>105.1875</v>
      </c>
      <c r="D215">
        <v>101</v>
      </c>
      <c r="E215">
        <v>134</v>
      </c>
      <c r="F215">
        <f t="shared" si="12"/>
        <v>105.1875</v>
      </c>
      <c r="G215">
        <f t="shared" si="13"/>
        <v>151470</v>
      </c>
      <c r="H215">
        <f t="shared" si="14"/>
        <v>0.46484436137989449</v>
      </c>
      <c r="I215">
        <f t="shared" si="15"/>
        <v>40.789072306053995</v>
      </c>
    </row>
    <row r="216" spans="1:9" x14ac:dyDescent="0.2">
      <c r="A216">
        <v>215</v>
      </c>
      <c r="B216" s="1">
        <v>43317</v>
      </c>
      <c r="C216">
        <v>104.21527777777777</v>
      </c>
      <c r="D216">
        <v>101</v>
      </c>
      <c r="E216">
        <v>106</v>
      </c>
      <c r="F216">
        <f t="shared" si="12"/>
        <v>104.21527777777777</v>
      </c>
      <c r="G216">
        <f t="shared" si="13"/>
        <v>150070</v>
      </c>
      <c r="H216">
        <f t="shared" si="14"/>
        <v>0.46054791914095705</v>
      </c>
      <c r="I216">
        <f t="shared" si="15"/>
        <v>41.249620225194953</v>
      </c>
    </row>
    <row r="217" spans="1:9" x14ac:dyDescent="0.2">
      <c r="A217">
        <v>216</v>
      </c>
      <c r="B217" s="1">
        <v>43318</v>
      </c>
      <c r="C217">
        <v>102.9375</v>
      </c>
      <c r="D217">
        <v>100</v>
      </c>
      <c r="E217">
        <v>109</v>
      </c>
      <c r="F217">
        <f t="shared" si="12"/>
        <v>102.9375</v>
      </c>
      <c r="G217">
        <f t="shared" si="13"/>
        <v>148230</v>
      </c>
      <c r="H217">
        <f t="shared" si="14"/>
        <v>0.45490116648406786</v>
      </c>
      <c r="I217">
        <f t="shared" si="15"/>
        <v>41.704521391679023</v>
      </c>
    </row>
    <row r="218" spans="1:9" x14ac:dyDescent="0.2">
      <c r="A218">
        <v>217</v>
      </c>
      <c r="B218" s="1">
        <v>43319</v>
      </c>
      <c r="C218">
        <v>101.49305555555556</v>
      </c>
      <c r="D218">
        <v>98</v>
      </c>
      <c r="E218">
        <v>105</v>
      </c>
      <c r="F218">
        <f t="shared" si="12"/>
        <v>101.49305555555556</v>
      </c>
      <c r="G218">
        <f t="shared" si="13"/>
        <v>146150</v>
      </c>
      <c r="H218">
        <f t="shared" si="14"/>
        <v>0.44851788087193228</v>
      </c>
      <c r="I218">
        <f t="shared" si="15"/>
        <v>42.153039272550956</v>
      </c>
    </row>
    <row r="219" spans="1:9" x14ac:dyDescent="0.2">
      <c r="A219">
        <v>218</v>
      </c>
      <c r="B219" s="1">
        <v>43320</v>
      </c>
      <c r="C219">
        <v>100.625</v>
      </c>
      <c r="D219">
        <v>97</v>
      </c>
      <c r="E219">
        <v>103</v>
      </c>
      <c r="F219">
        <f t="shared" si="12"/>
        <v>100.625</v>
      </c>
      <c r="G219">
        <f t="shared" si="13"/>
        <v>144900</v>
      </c>
      <c r="H219">
        <f t="shared" si="14"/>
        <v>0.44468177173002382</v>
      </c>
      <c r="I219">
        <f t="shared" si="15"/>
        <v>42.597721044280981</v>
      </c>
    </row>
    <row r="220" spans="1:9" x14ac:dyDescent="0.2">
      <c r="A220">
        <v>219</v>
      </c>
      <c r="B220" s="1">
        <v>43321</v>
      </c>
      <c r="C220">
        <v>99.201388888888886</v>
      </c>
      <c r="D220">
        <v>95</v>
      </c>
      <c r="E220">
        <v>103</v>
      </c>
      <c r="F220">
        <f t="shared" si="12"/>
        <v>99.201388888888886</v>
      </c>
      <c r="G220">
        <f t="shared" si="13"/>
        <v>142850</v>
      </c>
      <c r="H220">
        <f t="shared" si="14"/>
        <v>0.43839055273729405</v>
      </c>
      <c r="I220">
        <f t="shared" si="15"/>
        <v>43.036111597018277</v>
      </c>
    </row>
    <row r="221" spans="1:9" x14ac:dyDescent="0.2">
      <c r="A221">
        <v>220</v>
      </c>
      <c r="B221" s="1">
        <v>43322</v>
      </c>
      <c r="C221">
        <v>96.9375</v>
      </c>
      <c r="D221">
        <v>91</v>
      </c>
      <c r="E221">
        <v>105</v>
      </c>
      <c r="F221">
        <f t="shared" si="12"/>
        <v>96.9375</v>
      </c>
      <c r="G221">
        <f t="shared" si="13"/>
        <v>139590</v>
      </c>
      <c r="H221">
        <f t="shared" si="14"/>
        <v>0.42838598009519691</v>
      </c>
      <c r="I221">
        <f t="shared" si="15"/>
        <v>43.464497577113477</v>
      </c>
    </row>
    <row r="222" spans="1:9" x14ac:dyDescent="0.2">
      <c r="A222">
        <v>221</v>
      </c>
      <c r="B222" s="1">
        <v>43323</v>
      </c>
      <c r="C222">
        <v>94.638888888888886</v>
      </c>
      <c r="D222">
        <v>91</v>
      </c>
      <c r="E222">
        <v>103</v>
      </c>
      <c r="F222">
        <f t="shared" si="12"/>
        <v>94.638888888888886</v>
      </c>
      <c r="G222">
        <f t="shared" si="13"/>
        <v>136280</v>
      </c>
      <c r="H222">
        <f t="shared" si="14"/>
        <v>0.41822796308742338</v>
      </c>
      <c r="I222">
        <f t="shared" si="15"/>
        <v>43.882725540200902</v>
      </c>
    </row>
    <row r="223" spans="1:9" x14ac:dyDescent="0.2">
      <c r="A223">
        <v>222</v>
      </c>
      <c r="B223" s="1">
        <v>43324</v>
      </c>
      <c r="C223">
        <v>93.159722222222229</v>
      </c>
      <c r="D223">
        <v>89</v>
      </c>
      <c r="E223">
        <v>135</v>
      </c>
      <c r="F223">
        <f t="shared" si="12"/>
        <v>93.159722222222229</v>
      </c>
      <c r="G223">
        <f t="shared" si="13"/>
        <v>134150</v>
      </c>
      <c r="H223">
        <f t="shared" si="14"/>
        <v>0.41169123310961142</v>
      </c>
      <c r="I223">
        <f t="shared" si="15"/>
        <v>44.294416773310516</v>
      </c>
    </row>
    <row r="224" spans="1:9" x14ac:dyDescent="0.2">
      <c r="A224">
        <v>223</v>
      </c>
      <c r="B224" s="1">
        <v>43325</v>
      </c>
      <c r="C224">
        <v>91.048611111111114</v>
      </c>
      <c r="D224">
        <v>88</v>
      </c>
      <c r="E224">
        <v>94</v>
      </c>
      <c r="F224">
        <f t="shared" si="12"/>
        <v>91.048611111111114</v>
      </c>
      <c r="G224">
        <f t="shared" si="13"/>
        <v>131110</v>
      </c>
      <c r="H224">
        <f t="shared" si="14"/>
        <v>0.40236181567649015</v>
      </c>
      <c r="I224">
        <f t="shared" si="15"/>
        <v>44.696778588987009</v>
      </c>
    </row>
    <row r="225" spans="1:9" x14ac:dyDescent="0.2">
      <c r="A225">
        <v>224</v>
      </c>
      <c r="B225" s="1">
        <v>43326</v>
      </c>
      <c r="C225">
        <v>90.138888888888886</v>
      </c>
      <c r="D225">
        <v>87</v>
      </c>
      <c r="E225">
        <v>103</v>
      </c>
      <c r="F225">
        <f t="shared" si="12"/>
        <v>90.138888888888886</v>
      </c>
      <c r="G225">
        <f t="shared" si="13"/>
        <v>129800</v>
      </c>
      <c r="H225">
        <f t="shared" si="14"/>
        <v>0.39834157329577013</v>
      </c>
      <c r="I225">
        <f t="shared" si="15"/>
        <v>45.095120162282775</v>
      </c>
    </row>
    <row r="226" spans="1:9" x14ac:dyDescent="0.2">
      <c r="A226">
        <v>225</v>
      </c>
      <c r="B226" s="1">
        <v>43327</v>
      </c>
      <c r="C226">
        <v>88.694444444444443</v>
      </c>
      <c r="D226">
        <v>85</v>
      </c>
      <c r="E226">
        <v>93</v>
      </c>
      <c r="F226">
        <f t="shared" si="12"/>
        <v>88.694444444444443</v>
      </c>
      <c r="G226">
        <f t="shared" si="13"/>
        <v>127720</v>
      </c>
      <c r="H226">
        <f t="shared" si="14"/>
        <v>0.39195828768363455</v>
      </c>
      <c r="I226">
        <f t="shared" si="15"/>
        <v>45.487078449966411</v>
      </c>
    </row>
    <row r="227" spans="1:9" x14ac:dyDescent="0.2">
      <c r="A227">
        <v>226</v>
      </c>
      <c r="B227" s="1">
        <v>43328</v>
      </c>
      <c r="C227">
        <v>86.791666666666671</v>
      </c>
      <c r="D227">
        <v>83</v>
      </c>
      <c r="E227">
        <v>92</v>
      </c>
      <c r="F227">
        <f t="shared" si="12"/>
        <v>86.791666666666671</v>
      </c>
      <c r="G227">
        <f t="shared" si="13"/>
        <v>124980</v>
      </c>
      <c r="H227">
        <f t="shared" si="14"/>
        <v>0.38354953644457129</v>
      </c>
      <c r="I227">
        <f t="shared" si="15"/>
        <v>45.87062798641098</v>
      </c>
    </row>
    <row r="228" spans="1:9" x14ac:dyDescent="0.2">
      <c r="A228">
        <v>227</v>
      </c>
      <c r="B228" s="1">
        <v>43329</v>
      </c>
      <c r="C228">
        <v>84.868055555555557</v>
      </c>
      <c r="D228">
        <v>81</v>
      </c>
      <c r="E228">
        <v>89</v>
      </c>
      <c r="F228">
        <f t="shared" si="12"/>
        <v>84.868055555555557</v>
      </c>
      <c r="G228">
        <f t="shared" si="13"/>
        <v>122210</v>
      </c>
      <c r="H228">
        <f t="shared" si="14"/>
        <v>0.37504871858610223</v>
      </c>
      <c r="I228">
        <f t="shared" si="15"/>
        <v>46.245676704997081</v>
      </c>
    </row>
    <row r="229" spans="1:9" x14ac:dyDescent="0.2">
      <c r="A229">
        <v>228</v>
      </c>
      <c r="B229" s="1">
        <v>43330</v>
      </c>
      <c r="C229">
        <v>84.083333333333329</v>
      </c>
      <c r="D229">
        <v>81</v>
      </c>
      <c r="E229">
        <v>87</v>
      </c>
      <c r="F229">
        <f t="shared" si="12"/>
        <v>84.083333333333329</v>
      </c>
      <c r="G229">
        <f t="shared" si="13"/>
        <v>121080</v>
      </c>
      <c r="H229">
        <f t="shared" si="14"/>
        <v>0.37158087592181704</v>
      </c>
      <c r="I229">
        <f t="shared" si="15"/>
        <v>46.617257580918896</v>
      </c>
    </row>
    <row r="230" spans="1:9" x14ac:dyDescent="0.2">
      <c r="A230">
        <v>229</v>
      </c>
      <c r="B230" s="1">
        <v>43331</v>
      </c>
      <c r="C230">
        <v>84.166666666666671</v>
      </c>
      <c r="D230">
        <v>80</v>
      </c>
      <c r="E230">
        <v>87</v>
      </c>
      <c r="F230">
        <f t="shared" si="12"/>
        <v>84.166666666666671</v>
      </c>
      <c r="G230">
        <f t="shared" si="13"/>
        <v>121200</v>
      </c>
      <c r="H230">
        <f t="shared" si="14"/>
        <v>0.37194914239944021</v>
      </c>
      <c r="I230">
        <f t="shared" si="15"/>
        <v>46.989206723318333</v>
      </c>
    </row>
    <row r="231" spans="1:9" x14ac:dyDescent="0.2">
      <c r="A231">
        <v>230</v>
      </c>
      <c r="B231" s="1">
        <v>43332</v>
      </c>
      <c r="C231">
        <v>84.583333333333329</v>
      </c>
      <c r="D231">
        <v>81</v>
      </c>
      <c r="E231">
        <v>88</v>
      </c>
      <c r="F231">
        <f t="shared" si="12"/>
        <v>84.583333333333329</v>
      </c>
      <c r="G231">
        <f t="shared" si="13"/>
        <v>121800</v>
      </c>
      <c r="H231">
        <f t="shared" si="14"/>
        <v>0.37379047478755628</v>
      </c>
      <c r="I231">
        <f t="shared" si="15"/>
        <v>47.362997198105887</v>
      </c>
    </row>
    <row r="232" spans="1:9" x14ac:dyDescent="0.2">
      <c r="A232">
        <v>231</v>
      </c>
      <c r="B232" s="1">
        <v>43333</v>
      </c>
      <c r="C232">
        <v>83.8125</v>
      </c>
      <c r="D232">
        <v>81</v>
      </c>
      <c r="E232">
        <v>87</v>
      </c>
      <c r="F232">
        <f t="shared" si="12"/>
        <v>83.8125</v>
      </c>
      <c r="G232">
        <f t="shared" si="13"/>
        <v>120690</v>
      </c>
      <c r="H232">
        <f t="shared" si="14"/>
        <v>0.37038400986954162</v>
      </c>
      <c r="I232">
        <f t="shared" si="15"/>
        <v>47.733381207975427</v>
      </c>
    </row>
    <row r="233" spans="1:9" x14ac:dyDescent="0.2">
      <c r="A233">
        <v>232</v>
      </c>
      <c r="B233" s="1">
        <v>43334</v>
      </c>
      <c r="C233">
        <v>83.534722222222229</v>
      </c>
      <c r="D233">
        <v>79</v>
      </c>
      <c r="E233">
        <v>87</v>
      </c>
      <c r="F233">
        <f t="shared" si="12"/>
        <v>83.534722222222229</v>
      </c>
      <c r="G233">
        <f t="shared" si="13"/>
        <v>120290.00000000001</v>
      </c>
      <c r="H233">
        <f t="shared" si="14"/>
        <v>0.36915645494413096</v>
      </c>
      <c r="I233">
        <f t="shared" si="15"/>
        <v>48.102537662919559</v>
      </c>
    </row>
    <row r="234" spans="1:9" x14ac:dyDescent="0.2">
      <c r="A234">
        <v>233</v>
      </c>
      <c r="B234" s="1">
        <v>43335</v>
      </c>
      <c r="C234">
        <v>82.791666666666671</v>
      </c>
      <c r="D234">
        <v>80</v>
      </c>
      <c r="E234">
        <v>85</v>
      </c>
      <c r="F234">
        <f t="shared" si="12"/>
        <v>82.791666666666671</v>
      </c>
      <c r="G234">
        <f t="shared" si="13"/>
        <v>119220</v>
      </c>
      <c r="H234">
        <f t="shared" si="14"/>
        <v>0.36587274551865728</v>
      </c>
      <c r="I234">
        <f t="shared" si="15"/>
        <v>48.468410408438217</v>
      </c>
    </row>
    <row r="235" spans="1:9" x14ac:dyDescent="0.2">
      <c r="A235">
        <v>234</v>
      </c>
      <c r="B235" s="1">
        <v>43336</v>
      </c>
      <c r="C235">
        <v>82.180555555555557</v>
      </c>
      <c r="D235">
        <v>80</v>
      </c>
      <c r="E235">
        <v>91</v>
      </c>
      <c r="F235">
        <f t="shared" si="12"/>
        <v>82.180555555555557</v>
      </c>
      <c r="G235">
        <f t="shared" si="13"/>
        <v>118340</v>
      </c>
      <c r="H235">
        <f t="shared" si="14"/>
        <v>0.36317212468275378</v>
      </c>
      <c r="I235">
        <f t="shared" si="15"/>
        <v>48.831582533120972</v>
      </c>
    </row>
    <row r="236" spans="1:9" x14ac:dyDescent="0.2">
      <c r="A236">
        <v>235</v>
      </c>
      <c r="B236" s="1">
        <v>43337</v>
      </c>
      <c r="C236">
        <v>81.763888888888886</v>
      </c>
      <c r="D236">
        <v>79</v>
      </c>
      <c r="E236">
        <v>87</v>
      </c>
      <c r="F236">
        <f t="shared" si="12"/>
        <v>81.763888888888886</v>
      </c>
      <c r="G236">
        <f t="shared" si="13"/>
        <v>117740</v>
      </c>
      <c r="H236">
        <f t="shared" si="14"/>
        <v>0.36133079229463771</v>
      </c>
      <c r="I236">
        <f t="shared" si="15"/>
        <v>49.19291332541561</v>
      </c>
    </row>
    <row r="237" spans="1:9" x14ac:dyDescent="0.2">
      <c r="A237">
        <v>236</v>
      </c>
      <c r="B237" s="1">
        <v>43338</v>
      </c>
      <c r="C237">
        <v>80.395833333333329</v>
      </c>
      <c r="D237">
        <v>77</v>
      </c>
      <c r="E237">
        <v>84</v>
      </c>
      <c r="F237">
        <f t="shared" si="12"/>
        <v>80.395833333333329</v>
      </c>
      <c r="G237">
        <f t="shared" si="13"/>
        <v>115770</v>
      </c>
      <c r="H237">
        <f t="shared" si="14"/>
        <v>0.35528508428699007</v>
      </c>
      <c r="I237">
        <f t="shared" si="15"/>
        <v>49.5481984097026</v>
      </c>
    </row>
    <row r="238" spans="1:9" x14ac:dyDescent="0.2">
      <c r="A238">
        <v>237</v>
      </c>
      <c r="B238" s="1">
        <v>43339</v>
      </c>
      <c r="C238">
        <v>79.326388888888886</v>
      </c>
      <c r="D238">
        <v>77</v>
      </c>
      <c r="E238">
        <v>82</v>
      </c>
      <c r="F238">
        <f t="shared" si="12"/>
        <v>79.326388888888886</v>
      </c>
      <c r="G238">
        <f t="shared" si="13"/>
        <v>114230</v>
      </c>
      <c r="H238">
        <f t="shared" si="14"/>
        <v>0.35055899782415889</v>
      </c>
      <c r="I238">
        <f t="shared" si="15"/>
        <v>49.898757407526759</v>
      </c>
    </row>
    <row r="239" spans="1:9" x14ac:dyDescent="0.2">
      <c r="A239">
        <v>238</v>
      </c>
      <c r="B239" s="1">
        <v>43340</v>
      </c>
      <c r="C239">
        <v>78.451388888888886</v>
      </c>
      <c r="D239">
        <v>76</v>
      </c>
      <c r="E239">
        <v>81</v>
      </c>
      <c r="F239">
        <f t="shared" si="12"/>
        <v>78.451388888888886</v>
      </c>
      <c r="G239">
        <f t="shared" si="13"/>
        <v>112970</v>
      </c>
      <c r="H239">
        <f t="shared" si="14"/>
        <v>0.3466921998091152</v>
      </c>
      <c r="I239">
        <f t="shared" si="15"/>
        <v>50.245449607335871</v>
      </c>
    </row>
    <row r="240" spans="1:9" x14ac:dyDescent="0.2">
      <c r="A240">
        <v>239</v>
      </c>
      <c r="B240" s="1">
        <v>43341</v>
      </c>
      <c r="C240">
        <v>78.173611111111114</v>
      </c>
      <c r="D240">
        <v>76</v>
      </c>
      <c r="E240">
        <v>81</v>
      </c>
      <c r="F240">
        <f t="shared" si="12"/>
        <v>78.173611111111114</v>
      </c>
      <c r="G240">
        <f t="shared" si="13"/>
        <v>112570</v>
      </c>
      <c r="H240">
        <f t="shared" si="14"/>
        <v>0.34546464488370454</v>
      </c>
      <c r="I240">
        <f t="shared" si="15"/>
        <v>50.590914252219576</v>
      </c>
    </row>
    <row r="241" spans="1:9" x14ac:dyDescent="0.2">
      <c r="A241">
        <v>240</v>
      </c>
      <c r="B241" s="1">
        <v>43342</v>
      </c>
      <c r="C241">
        <v>77.576388888888886</v>
      </c>
      <c r="D241">
        <v>75</v>
      </c>
      <c r="E241">
        <v>90</v>
      </c>
      <c r="F241">
        <f t="shared" si="12"/>
        <v>77.576388888888886</v>
      </c>
      <c r="G241">
        <f t="shared" si="13"/>
        <v>111710</v>
      </c>
      <c r="H241">
        <f t="shared" si="14"/>
        <v>0.3428254017940715</v>
      </c>
      <c r="I241">
        <f t="shared" si="15"/>
        <v>50.93373965401365</v>
      </c>
    </row>
    <row r="242" spans="1:9" x14ac:dyDescent="0.2">
      <c r="A242">
        <v>241</v>
      </c>
      <c r="B242" s="1">
        <v>43343</v>
      </c>
      <c r="C242">
        <v>76.3125</v>
      </c>
      <c r="D242">
        <v>74</v>
      </c>
      <c r="E242">
        <v>79</v>
      </c>
      <c r="F242">
        <f t="shared" si="12"/>
        <v>76.3125</v>
      </c>
      <c r="G242">
        <f t="shared" si="13"/>
        <v>109890</v>
      </c>
      <c r="H242">
        <f t="shared" si="14"/>
        <v>0.33724002688345289</v>
      </c>
      <c r="I242">
        <f t="shared" si="15"/>
        <v>51.270979680897099</v>
      </c>
    </row>
    <row r="243" spans="1:9" x14ac:dyDescent="0.2">
      <c r="A243">
        <v>242</v>
      </c>
      <c r="B243" s="1">
        <v>43344</v>
      </c>
      <c r="C243">
        <v>75.743055555555557</v>
      </c>
      <c r="D243">
        <v>74</v>
      </c>
      <c r="E243">
        <v>78</v>
      </c>
      <c r="F243">
        <f t="shared" si="12"/>
        <v>75.743055555555557</v>
      </c>
      <c r="G243">
        <f t="shared" si="13"/>
        <v>109070</v>
      </c>
      <c r="H243">
        <f t="shared" si="14"/>
        <v>0.33472353928636095</v>
      </c>
      <c r="I243">
        <f t="shared" si="15"/>
        <v>51.605703220183457</v>
      </c>
    </row>
    <row r="244" spans="1:9" x14ac:dyDescent="0.2">
      <c r="A244">
        <v>243</v>
      </c>
      <c r="B244" s="1">
        <v>43345</v>
      </c>
      <c r="C244">
        <v>75.027777777777771</v>
      </c>
      <c r="D244">
        <v>72</v>
      </c>
      <c r="E244">
        <v>78</v>
      </c>
      <c r="F244">
        <f t="shared" si="12"/>
        <v>75.027777777777771</v>
      </c>
      <c r="G244">
        <f t="shared" si="13"/>
        <v>108039.99999999999</v>
      </c>
      <c r="H244">
        <f t="shared" si="14"/>
        <v>0.33156258535342836</v>
      </c>
      <c r="I244">
        <f t="shared" si="15"/>
        <v>51.937265805536889</v>
      </c>
    </row>
    <row r="245" spans="1:9" x14ac:dyDescent="0.2">
      <c r="A245">
        <v>244</v>
      </c>
      <c r="B245" s="1">
        <v>43346</v>
      </c>
      <c r="C245">
        <v>74.034722222222229</v>
      </c>
      <c r="D245">
        <v>72</v>
      </c>
      <c r="E245">
        <v>80</v>
      </c>
      <c r="F245">
        <f t="shared" si="12"/>
        <v>74.034722222222229</v>
      </c>
      <c r="G245">
        <f t="shared" si="13"/>
        <v>106610.00000000001</v>
      </c>
      <c r="H245">
        <f t="shared" si="14"/>
        <v>0.32717407649508523</v>
      </c>
      <c r="I245">
        <f t="shared" si="15"/>
        <v>52.264439882031972</v>
      </c>
    </row>
    <row r="246" spans="1:9" x14ac:dyDescent="0.2">
      <c r="A246">
        <v>245</v>
      </c>
      <c r="B246" s="1">
        <v>43347</v>
      </c>
      <c r="C246">
        <v>73.034722222222229</v>
      </c>
      <c r="D246">
        <v>71</v>
      </c>
      <c r="E246">
        <v>79</v>
      </c>
      <c r="F246">
        <f t="shared" si="12"/>
        <v>73.034722222222229</v>
      </c>
      <c r="G246">
        <f t="shared" si="13"/>
        <v>105170.00000000001</v>
      </c>
      <c r="H246">
        <f t="shared" si="14"/>
        <v>0.3227548787636067</v>
      </c>
      <c r="I246">
        <f t="shared" si="15"/>
        <v>52.587194760795576</v>
      </c>
    </row>
    <row r="247" spans="1:9" x14ac:dyDescent="0.2">
      <c r="A247">
        <v>246</v>
      </c>
      <c r="B247" s="1">
        <v>43348</v>
      </c>
      <c r="C247">
        <v>72.611111111111114</v>
      </c>
      <c r="D247">
        <v>70</v>
      </c>
      <c r="E247">
        <v>79</v>
      </c>
      <c r="F247">
        <f t="shared" si="12"/>
        <v>72.611111111111114</v>
      </c>
      <c r="G247">
        <f t="shared" si="13"/>
        <v>104560</v>
      </c>
      <c r="H247">
        <f t="shared" si="14"/>
        <v>0.32088285750235535</v>
      </c>
      <c r="I247">
        <f t="shared" si="15"/>
        <v>52.908077618297931</v>
      </c>
    </row>
    <row r="248" spans="1:9" x14ac:dyDescent="0.2">
      <c r="A248">
        <v>247</v>
      </c>
      <c r="B248" s="1">
        <v>43349</v>
      </c>
      <c r="C248">
        <v>71.8125</v>
      </c>
      <c r="D248">
        <v>70</v>
      </c>
      <c r="E248">
        <v>74</v>
      </c>
      <c r="F248">
        <f t="shared" si="12"/>
        <v>71.8125</v>
      </c>
      <c r="G248">
        <f t="shared" si="13"/>
        <v>103410</v>
      </c>
      <c r="H248">
        <f t="shared" si="14"/>
        <v>0.31735363709179965</v>
      </c>
      <c r="I248">
        <f t="shared" si="15"/>
        <v>53.225431255389729</v>
      </c>
    </row>
    <row r="249" spans="1:9" x14ac:dyDescent="0.2">
      <c r="A249">
        <v>248</v>
      </c>
      <c r="B249" s="1">
        <v>43350</v>
      </c>
      <c r="C249">
        <v>70.902777777777771</v>
      </c>
      <c r="D249">
        <v>69</v>
      </c>
      <c r="E249">
        <v>74</v>
      </c>
      <c r="F249">
        <f t="shared" si="12"/>
        <v>70.902777777777771</v>
      </c>
      <c r="G249">
        <f t="shared" si="13"/>
        <v>102099.99999999999</v>
      </c>
      <c r="H249">
        <f t="shared" si="14"/>
        <v>0.31333339471107957</v>
      </c>
      <c r="I249">
        <f t="shared" si="15"/>
        <v>53.538764650100809</v>
      </c>
    </row>
    <row r="250" spans="1:9" x14ac:dyDescent="0.2">
      <c r="A250">
        <v>249</v>
      </c>
      <c r="B250" s="1">
        <v>43351</v>
      </c>
      <c r="C250">
        <v>69.451388888888886</v>
      </c>
      <c r="D250">
        <v>68</v>
      </c>
      <c r="E250">
        <v>74</v>
      </c>
      <c r="F250">
        <f t="shared" si="12"/>
        <v>69.451388888888886</v>
      </c>
      <c r="G250">
        <f t="shared" si="13"/>
        <v>100010</v>
      </c>
      <c r="H250">
        <f t="shared" si="14"/>
        <v>0.3069194202258087</v>
      </c>
      <c r="I250">
        <f t="shared" si="15"/>
        <v>53.84568407032662</v>
      </c>
    </row>
    <row r="251" spans="1:9" x14ac:dyDescent="0.2">
      <c r="A251">
        <v>250</v>
      </c>
      <c r="B251" s="1">
        <v>43352</v>
      </c>
      <c r="C251">
        <v>68.097222222222229</v>
      </c>
      <c r="D251">
        <v>66</v>
      </c>
      <c r="E251">
        <v>81</v>
      </c>
      <c r="F251">
        <f t="shared" si="12"/>
        <v>68.097222222222229</v>
      </c>
      <c r="G251">
        <f t="shared" si="13"/>
        <v>98060.000000000015</v>
      </c>
      <c r="H251">
        <f t="shared" si="14"/>
        <v>0.30093508996443163</v>
      </c>
      <c r="I251">
        <f t="shared" si="15"/>
        <v>54.146619160291053</v>
      </c>
    </row>
    <row r="252" spans="1:9" x14ac:dyDescent="0.2">
      <c r="A252">
        <v>251</v>
      </c>
      <c r="B252" s="1">
        <v>43353</v>
      </c>
      <c r="C252">
        <v>66.520833333333329</v>
      </c>
      <c r="D252">
        <v>64</v>
      </c>
      <c r="E252">
        <v>74</v>
      </c>
      <c r="F252">
        <f t="shared" si="12"/>
        <v>66.520833333333329</v>
      </c>
      <c r="G252">
        <f t="shared" si="13"/>
        <v>95789.999999999985</v>
      </c>
      <c r="H252">
        <f t="shared" si="14"/>
        <v>0.29396871576272587</v>
      </c>
      <c r="I252">
        <f t="shared" si="15"/>
        <v>54.440587876053776</v>
      </c>
    </row>
    <row r="253" spans="1:9" x14ac:dyDescent="0.2">
      <c r="A253">
        <v>252</v>
      </c>
      <c r="B253" s="1">
        <v>43354</v>
      </c>
      <c r="C253">
        <v>66.5625</v>
      </c>
      <c r="D253">
        <v>63</v>
      </c>
      <c r="E253">
        <v>80</v>
      </c>
      <c r="F253">
        <f t="shared" si="12"/>
        <v>66.5625</v>
      </c>
      <c r="G253">
        <f t="shared" si="13"/>
        <v>95850</v>
      </c>
      <c r="H253">
        <f t="shared" si="14"/>
        <v>0.29415284900153749</v>
      </c>
      <c r="I253">
        <f t="shared" si="15"/>
        <v>54.73474072505531</v>
      </c>
    </row>
    <row r="254" spans="1:9" x14ac:dyDescent="0.2">
      <c r="A254">
        <v>253</v>
      </c>
      <c r="B254" s="1">
        <v>43355</v>
      </c>
      <c r="C254">
        <v>65.013888888888886</v>
      </c>
      <c r="D254">
        <v>63</v>
      </c>
      <c r="E254">
        <v>67</v>
      </c>
      <c r="F254">
        <f t="shared" si="12"/>
        <v>65.013888888888886</v>
      </c>
      <c r="G254">
        <f t="shared" si="13"/>
        <v>93620</v>
      </c>
      <c r="H254">
        <f t="shared" si="14"/>
        <v>0.28730923029237287</v>
      </c>
      <c r="I254">
        <f t="shared" si="15"/>
        <v>55.022049955347683</v>
      </c>
    </row>
    <row r="255" spans="1:9" x14ac:dyDescent="0.2">
      <c r="A255">
        <v>254</v>
      </c>
      <c r="B255" s="1">
        <v>43356</v>
      </c>
      <c r="C255">
        <v>64.451388888888886</v>
      </c>
      <c r="D255">
        <v>61</v>
      </c>
      <c r="E255">
        <v>66</v>
      </c>
      <c r="F255">
        <f t="shared" si="12"/>
        <v>64.451388888888886</v>
      </c>
      <c r="G255">
        <f t="shared" si="13"/>
        <v>92810</v>
      </c>
      <c r="H255">
        <f t="shared" si="14"/>
        <v>0.28482343156841622</v>
      </c>
      <c r="I255">
        <f t="shared" si="15"/>
        <v>55.306873386916102</v>
      </c>
    </row>
    <row r="256" spans="1:9" x14ac:dyDescent="0.2">
      <c r="A256">
        <v>255</v>
      </c>
      <c r="B256" s="1">
        <v>43357</v>
      </c>
      <c r="C256">
        <v>64.722222222222229</v>
      </c>
      <c r="D256">
        <v>63</v>
      </c>
      <c r="E256">
        <v>77</v>
      </c>
      <c r="F256">
        <f t="shared" si="12"/>
        <v>64.722222222222229</v>
      </c>
      <c r="G256">
        <f t="shared" si="13"/>
        <v>93200.000000000015</v>
      </c>
      <c r="H256">
        <f t="shared" si="14"/>
        <v>0.2860202976206917</v>
      </c>
      <c r="I256">
        <f t="shared" si="15"/>
        <v>55.592893684536797</v>
      </c>
    </row>
    <row r="257" spans="1:9" x14ac:dyDescent="0.2">
      <c r="A257">
        <v>256</v>
      </c>
      <c r="B257" s="1">
        <v>43358</v>
      </c>
      <c r="C257">
        <v>64.819444444444443</v>
      </c>
      <c r="D257">
        <v>63</v>
      </c>
      <c r="E257">
        <v>82</v>
      </c>
      <c r="F257">
        <f t="shared" si="12"/>
        <v>64.819444444444443</v>
      </c>
      <c r="G257">
        <f t="shared" si="13"/>
        <v>93340</v>
      </c>
      <c r="H257">
        <f t="shared" si="14"/>
        <v>0.28644994184458539</v>
      </c>
      <c r="I257">
        <f t="shared" si="15"/>
        <v>55.879343626381385</v>
      </c>
    </row>
    <row r="258" spans="1:9" x14ac:dyDescent="0.2">
      <c r="A258">
        <v>257</v>
      </c>
      <c r="B258" s="1">
        <v>43359</v>
      </c>
      <c r="C258">
        <v>63.930555555555557</v>
      </c>
      <c r="D258">
        <v>62</v>
      </c>
      <c r="E258">
        <v>79</v>
      </c>
      <c r="F258">
        <f t="shared" si="12"/>
        <v>63.930555555555557</v>
      </c>
      <c r="G258">
        <f t="shared" si="13"/>
        <v>92060</v>
      </c>
      <c r="H258">
        <f t="shared" si="14"/>
        <v>0.28252176608327118</v>
      </c>
      <c r="I258">
        <f t="shared" si="15"/>
        <v>56.161865392464655</v>
      </c>
    </row>
    <row r="259" spans="1:9" x14ac:dyDescent="0.2">
      <c r="A259">
        <v>258</v>
      </c>
      <c r="B259" s="1">
        <v>43360</v>
      </c>
      <c r="C259">
        <v>63.048611111111114</v>
      </c>
      <c r="D259">
        <v>61</v>
      </c>
      <c r="E259">
        <v>66</v>
      </c>
      <c r="F259">
        <f t="shared" ref="F259:F322" si="16">IF(C259&lt;5,0,C259)</f>
        <v>63.048611111111114</v>
      </c>
      <c r="G259">
        <f t="shared" ref="G259:G322" si="17">F259*60*24</f>
        <v>90790</v>
      </c>
      <c r="H259">
        <f t="shared" ref="H259:H322" si="18">G259/325851</f>
        <v>0.27862427919509225</v>
      </c>
      <c r="I259">
        <f t="shared" si="15"/>
        <v>56.440489671659748</v>
      </c>
    </row>
    <row r="260" spans="1:9" x14ac:dyDescent="0.2">
      <c r="A260">
        <v>259</v>
      </c>
      <c r="B260" s="1">
        <v>43361</v>
      </c>
      <c r="C260">
        <v>62.791666666666664</v>
      </c>
      <c r="D260">
        <v>60</v>
      </c>
      <c r="E260">
        <v>69</v>
      </c>
      <c r="F260">
        <f t="shared" si="16"/>
        <v>62.791666666666664</v>
      </c>
      <c r="G260">
        <f t="shared" si="17"/>
        <v>90420</v>
      </c>
      <c r="H260">
        <f t="shared" si="18"/>
        <v>0.27748879088908734</v>
      </c>
      <c r="I260">
        <f t="shared" ref="I260:I323" si="19">H260+I259</f>
        <v>56.717978462548835</v>
      </c>
    </row>
    <row r="261" spans="1:9" x14ac:dyDescent="0.2">
      <c r="A261">
        <v>260</v>
      </c>
      <c r="B261" s="1">
        <v>43362</v>
      </c>
      <c r="C261">
        <v>63.173611111111114</v>
      </c>
      <c r="D261">
        <v>61</v>
      </c>
      <c r="E261">
        <v>94</v>
      </c>
      <c r="F261">
        <f t="shared" si="16"/>
        <v>63.173611111111114</v>
      </c>
      <c r="G261">
        <f t="shared" si="17"/>
        <v>90970</v>
      </c>
      <c r="H261">
        <f t="shared" si="18"/>
        <v>0.27917667891152703</v>
      </c>
      <c r="I261">
        <f t="shared" si="19"/>
        <v>56.997155141460361</v>
      </c>
    </row>
    <row r="262" spans="1:9" x14ac:dyDescent="0.2">
      <c r="A262">
        <v>261</v>
      </c>
      <c r="B262" s="1">
        <v>43363</v>
      </c>
      <c r="C262">
        <v>62.611111111111114</v>
      </c>
      <c r="D262">
        <v>61</v>
      </c>
      <c r="E262">
        <v>81</v>
      </c>
      <c r="F262">
        <f t="shared" si="16"/>
        <v>62.611111111111114</v>
      </c>
      <c r="G262">
        <f t="shared" si="17"/>
        <v>90160</v>
      </c>
      <c r="H262">
        <f t="shared" si="18"/>
        <v>0.27669088018757038</v>
      </c>
      <c r="I262">
        <f t="shared" si="19"/>
        <v>57.273846021647934</v>
      </c>
    </row>
    <row r="263" spans="1:9" x14ac:dyDescent="0.2">
      <c r="A263">
        <v>262</v>
      </c>
      <c r="B263" s="1">
        <v>43364</v>
      </c>
      <c r="C263">
        <v>63.451388888888886</v>
      </c>
      <c r="D263">
        <v>61</v>
      </c>
      <c r="E263">
        <v>75</v>
      </c>
      <c r="F263">
        <f t="shared" si="16"/>
        <v>63.451388888888886</v>
      </c>
      <c r="G263">
        <f t="shared" si="17"/>
        <v>91370</v>
      </c>
      <c r="H263">
        <f t="shared" si="18"/>
        <v>0.28040423383693774</v>
      </c>
      <c r="I263">
        <f t="shared" si="19"/>
        <v>57.554250255484874</v>
      </c>
    </row>
    <row r="264" spans="1:9" x14ac:dyDescent="0.2">
      <c r="A264">
        <v>263</v>
      </c>
      <c r="B264" s="1">
        <v>43365</v>
      </c>
      <c r="C264">
        <v>63.333333333333336</v>
      </c>
      <c r="D264">
        <v>62</v>
      </c>
      <c r="E264">
        <v>65</v>
      </c>
      <c r="F264">
        <f t="shared" si="16"/>
        <v>63.333333333333336</v>
      </c>
      <c r="G264">
        <f t="shared" si="17"/>
        <v>91200</v>
      </c>
      <c r="H264">
        <f t="shared" si="18"/>
        <v>0.27988252299363819</v>
      </c>
      <c r="I264">
        <f t="shared" si="19"/>
        <v>57.834132778478512</v>
      </c>
    </row>
    <row r="265" spans="1:9" x14ac:dyDescent="0.2">
      <c r="A265">
        <v>264</v>
      </c>
      <c r="B265" s="1">
        <v>43366</v>
      </c>
      <c r="C265">
        <v>62.909722222222221</v>
      </c>
      <c r="D265">
        <v>61</v>
      </c>
      <c r="E265">
        <v>66</v>
      </c>
      <c r="F265">
        <f t="shared" si="16"/>
        <v>62.909722222222221</v>
      </c>
      <c r="G265">
        <f t="shared" si="17"/>
        <v>90590</v>
      </c>
      <c r="H265">
        <f t="shared" si="18"/>
        <v>0.27801050173238689</v>
      </c>
      <c r="I265">
        <f t="shared" si="19"/>
        <v>58.112143280210901</v>
      </c>
    </row>
    <row r="266" spans="1:9" x14ac:dyDescent="0.2">
      <c r="A266">
        <v>265</v>
      </c>
      <c r="B266" s="1">
        <v>43367</v>
      </c>
      <c r="C266">
        <v>62.465277777777779</v>
      </c>
      <c r="D266">
        <v>60</v>
      </c>
      <c r="E266">
        <v>71</v>
      </c>
      <c r="F266">
        <f t="shared" si="16"/>
        <v>62.465277777777779</v>
      </c>
      <c r="G266">
        <f t="shared" si="17"/>
        <v>89950</v>
      </c>
      <c r="H266">
        <f t="shared" si="18"/>
        <v>0.27604641385172979</v>
      </c>
      <c r="I266">
        <f t="shared" si="19"/>
        <v>58.388189694062632</v>
      </c>
    </row>
    <row r="267" spans="1:9" x14ac:dyDescent="0.2">
      <c r="A267">
        <v>266</v>
      </c>
      <c r="B267" s="1">
        <v>43368</v>
      </c>
      <c r="C267">
        <v>26.347222222222221</v>
      </c>
      <c r="D267">
        <v>0</v>
      </c>
      <c r="E267">
        <v>91</v>
      </c>
      <c r="F267">
        <f t="shared" si="16"/>
        <v>26.347222222222221</v>
      </c>
      <c r="G267">
        <f t="shared" si="17"/>
        <v>37940</v>
      </c>
      <c r="H267">
        <f t="shared" si="18"/>
        <v>0.11643358467520432</v>
      </c>
      <c r="I267">
        <f t="shared" si="19"/>
        <v>58.504623278737839</v>
      </c>
    </row>
    <row r="268" spans="1:9" x14ac:dyDescent="0.2">
      <c r="A268">
        <v>267</v>
      </c>
      <c r="B268" s="1">
        <v>43369</v>
      </c>
      <c r="C268">
        <v>1.4027777777777777</v>
      </c>
      <c r="D268">
        <v>0</v>
      </c>
      <c r="E268">
        <v>117</v>
      </c>
      <c r="F268">
        <f t="shared" si="16"/>
        <v>0</v>
      </c>
      <c r="G268">
        <f t="shared" si="17"/>
        <v>0</v>
      </c>
      <c r="H268">
        <f t="shared" si="18"/>
        <v>0</v>
      </c>
      <c r="I268">
        <f t="shared" si="19"/>
        <v>58.504623278737839</v>
      </c>
    </row>
    <row r="269" spans="1:9" x14ac:dyDescent="0.2">
      <c r="A269">
        <v>268</v>
      </c>
      <c r="B269" s="1">
        <v>43370</v>
      </c>
      <c r="C269">
        <v>24.604166666666668</v>
      </c>
      <c r="D269">
        <v>0</v>
      </c>
      <c r="E269">
        <v>319</v>
      </c>
      <c r="F269">
        <f t="shared" si="16"/>
        <v>24.604166666666668</v>
      </c>
      <c r="G269">
        <f t="shared" si="17"/>
        <v>35430</v>
      </c>
      <c r="H269">
        <f t="shared" si="18"/>
        <v>0.1087306775182522</v>
      </c>
      <c r="I269">
        <f t="shared" si="19"/>
        <v>58.613353956256091</v>
      </c>
    </row>
    <row r="270" spans="1:9" x14ac:dyDescent="0.2">
      <c r="A270">
        <v>269</v>
      </c>
      <c r="B270" s="1">
        <v>43371</v>
      </c>
      <c r="C270">
        <v>80.326388888888886</v>
      </c>
      <c r="D270">
        <v>77</v>
      </c>
      <c r="E270">
        <v>83</v>
      </c>
      <c r="F270">
        <f t="shared" si="16"/>
        <v>80.326388888888886</v>
      </c>
      <c r="G270">
        <f t="shared" si="17"/>
        <v>115670</v>
      </c>
      <c r="H270">
        <f t="shared" si="18"/>
        <v>0.35497819555563737</v>
      </c>
      <c r="I270">
        <f t="shared" si="19"/>
        <v>58.96833215181173</v>
      </c>
    </row>
    <row r="271" spans="1:9" x14ac:dyDescent="0.2">
      <c r="A271">
        <v>270</v>
      </c>
      <c r="B271" s="1">
        <v>43372</v>
      </c>
      <c r="C271">
        <v>79.090277777777771</v>
      </c>
      <c r="D271">
        <v>77</v>
      </c>
      <c r="E271">
        <v>82</v>
      </c>
      <c r="F271">
        <f t="shared" si="16"/>
        <v>79.090277777777771</v>
      </c>
      <c r="G271">
        <f t="shared" si="17"/>
        <v>113889.99999999999</v>
      </c>
      <c r="H271">
        <f t="shared" si="18"/>
        <v>0.34951557613755974</v>
      </c>
      <c r="I271">
        <f t="shared" si="19"/>
        <v>59.317847727949292</v>
      </c>
    </row>
    <row r="272" spans="1:9" x14ac:dyDescent="0.2">
      <c r="A272">
        <v>271</v>
      </c>
      <c r="B272" s="1">
        <v>43373</v>
      </c>
      <c r="C272">
        <v>78.291666666666671</v>
      </c>
      <c r="D272">
        <v>75</v>
      </c>
      <c r="E272">
        <v>81</v>
      </c>
      <c r="F272">
        <f t="shared" si="16"/>
        <v>78.291666666666671</v>
      </c>
      <c r="G272">
        <f t="shared" si="17"/>
        <v>112740</v>
      </c>
      <c r="H272">
        <f t="shared" si="18"/>
        <v>0.34598635572700404</v>
      </c>
      <c r="I272">
        <f t="shared" si="19"/>
        <v>59.663834083676299</v>
      </c>
    </row>
    <row r="273" spans="1:9" x14ac:dyDescent="0.2">
      <c r="A273">
        <v>272</v>
      </c>
      <c r="B273" s="1">
        <v>43374</v>
      </c>
      <c r="C273">
        <v>77.465277777777771</v>
      </c>
      <c r="D273">
        <v>75</v>
      </c>
      <c r="E273">
        <v>80</v>
      </c>
      <c r="F273">
        <f t="shared" si="16"/>
        <v>77.465277777777771</v>
      </c>
      <c r="G273">
        <f t="shared" si="17"/>
        <v>111549.99999999999</v>
      </c>
      <c r="H273">
        <f t="shared" si="18"/>
        <v>0.34233437982390719</v>
      </c>
      <c r="I273">
        <f t="shared" si="19"/>
        <v>60.006168463500209</v>
      </c>
    </row>
    <row r="274" spans="1:9" x14ac:dyDescent="0.2">
      <c r="A274">
        <v>273</v>
      </c>
      <c r="B274" s="1">
        <v>43375</v>
      </c>
      <c r="C274">
        <v>77.104166666666671</v>
      </c>
      <c r="D274">
        <v>74</v>
      </c>
      <c r="E274">
        <v>79</v>
      </c>
      <c r="F274">
        <f t="shared" si="16"/>
        <v>77.104166666666671</v>
      </c>
      <c r="G274">
        <f t="shared" si="17"/>
        <v>111030</v>
      </c>
      <c r="H274">
        <f t="shared" si="18"/>
        <v>0.34073855842087336</v>
      </c>
      <c r="I274">
        <f t="shared" si="19"/>
        <v>60.346907021921083</v>
      </c>
    </row>
    <row r="275" spans="1:9" x14ac:dyDescent="0.2">
      <c r="A275">
        <v>274</v>
      </c>
      <c r="B275" s="1">
        <v>43376</v>
      </c>
      <c r="C275">
        <v>76.111111111111114</v>
      </c>
      <c r="D275">
        <v>73</v>
      </c>
      <c r="E275">
        <v>79</v>
      </c>
      <c r="F275">
        <f t="shared" si="16"/>
        <v>76.111111111111114</v>
      </c>
      <c r="G275">
        <f t="shared" si="17"/>
        <v>109600</v>
      </c>
      <c r="H275">
        <f t="shared" si="18"/>
        <v>0.33635004956253012</v>
      </c>
      <c r="I275">
        <f t="shared" si="19"/>
        <v>60.683257071483617</v>
      </c>
    </row>
    <row r="276" spans="1:9" x14ac:dyDescent="0.2">
      <c r="A276">
        <v>275</v>
      </c>
      <c r="B276" s="1">
        <v>43377</v>
      </c>
      <c r="C276">
        <v>75.229166666666671</v>
      </c>
      <c r="D276">
        <v>72</v>
      </c>
      <c r="E276">
        <v>88</v>
      </c>
      <c r="F276">
        <f t="shared" si="16"/>
        <v>75.229166666666671</v>
      </c>
      <c r="G276">
        <f t="shared" si="17"/>
        <v>108330</v>
      </c>
      <c r="H276">
        <f t="shared" si="18"/>
        <v>0.33245256267435114</v>
      </c>
      <c r="I276">
        <f t="shared" si="19"/>
        <v>61.015709634157965</v>
      </c>
    </row>
    <row r="277" spans="1:9" x14ac:dyDescent="0.2">
      <c r="A277">
        <v>276</v>
      </c>
      <c r="B277" s="1">
        <v>43378</v>
      </c>
      <c r="C277">
        <v>73.916666666666671</v>
      </c>
      <c r="D277">
        <v>71</v>
      </c>
      <c r="E277">
        <v>100</v>
      </c>
      <c r="F277">
        <f t="shared" si="16"/>
        <v>73.916666666666671</v>
      </c>
      <c r="G277">
        <f t="shared" si="17"/>
        <v>106440</v>
      </c>
      <c r="H277">
        <f t="shared" si="18"/>
        <v>0.32665236565178563</v>
      </c>
      <c r="I277">
        <f t="shared" si="19"/>
        <v>61.342361999809754</v>
      </c>
    </row>
    <row r="278" spans="1:9" x14ac:dyDescent="0.2">
      <c r="A278">
        <v>277</v>
      </c>
      <c r="B278" s="1">
        <v>43379</v>
      </c>
      <c r="C278">
        <v>72.569444444444443</v>
      </c>
      <c r="D278">
        <v>70</v>
      </c>
      <c r="E278">
        <v>78</v>
      </c>
      <c r="F278">
        <f t="shared" si="16"/>
        <v>72.569444444444443</v>
      </c>
      <c r="G278">
        <f t="shared" si="17"/>
        <v>104500</v>
      </c>
      <c r="H278">
        <f t="shared" si="18"/>
        <v>0.32069872426354379</v>
      </c>
      <c r="I278">
        <f t="shared" si="19"/>
        <v>61.663060724073297</v>
      </c>
    </row>
    <row r="279" spans="1:9" x14ac:dyDescent="0.2">
      <c r="A279">
        <v>278</v>
      </c>
      <c r="B279" s="1">
        <v>43380</v>
      </c>
      <c r="C279">
        <v>71.680555555555557</v>
      </c>
      <c r="D279">
        <v>70</v>
      </c>
      <c r="E279">
        <v>74</v>
      </c>
      <c r="F279">
        <f t="shared" si="16"/>
        <v>71.680555555555557</v>
      </c>
      <c r="G279">
        <f t="shared" si="17"/>
        <v>103220</v>
      </c>
      <c r="H279">
        <f t="shared" si="18"/>
        <v>0.31677054850222952</v>
      </c>
      <c r="I279">
        <f t="shared" si="19"/>
        <v>61.979831272575524</v>
      </c>
    </row>
    <row r="280" spans="1:9" x14ac:dyDescent="0.2">
      <c r="A280">
        <v>279</v>
      </c>
      <c r="B280" s="1">
        <v>43381</v>
      </c>
      <c r="C280">
        <v>69.840277777777771</v>
      </c>
      <c r="D280">
        <v>67</v>
      </c>
      <c r="E280">
        <v>73</v>
      </c>
      <c r="F280">
        <f t="shared" si="16"/>
        <v>69.840277777777771</v>
      </c>
      <c r="G280">
        <f t="shared" si="17"/>
        <v>100569.99999999999</v>
      </c>
      <c r="H280">
        <f t="shared" si="18"/>
        <v>0.30863799712138368</v>
      </c>
      <c r="I280">
        <f t="shared" si="19"/>
        <v>62.288469269696904</v>
      </c>
    </row>
    <row r="281" spans="1:9" x14ac:dyDescent="0.2">
      <c r="A281">
        <v>280</v>
      </c>
      <c r="B281" s="1">
        <v>43382</v>
      </c>
      <c r="C281">
        <v>68.354166666666671</v>
      </c>
      <c r="D281">
        <v>66</v>
      </c>
      <c r="E281">
        <v>88</v>
      </c>
      <c r="F281">
        <f t="shared" si="16"/>
        <v>68.354166666666671</v>
      </c>
      <c r="G281">
        <f t="shared" si="17"/>
        <v>98430</v>
      </c>
      <c r="H281">
        <f t="shared" si="18"/>
        <v>0.30207057827043649</v>
      </c>
      <c r="I281">
        <f t="shared" si="19"/>
        <v>62.590539847967342</v>
      </c>
    </row>
    <row r="282" spans="1:9" x14ac:dyDescent="0.2">
      <c r="A282">
        <v>281</v>
      </c>
      <c r="B282" s="1">
        <v>43383</v>
      </c>
      <c r="C282">
        <v>66.798611111111114</v>
      </c>
      <c r="D282">
        <v>65</v>
      </c>
      <c r="E282">
        <v>68</v>
      </c>
      <c r="F282">
        <f t="shared" si="16"/>
        <v>66.798611111111114</v>
      </c>
      <c r="G282">
        <f t="shared" si="17"/>
        <v>96190</v>
      </c>
      <c r="H282">
        <f t="shared" si="18"/>
        <v>0.29519627068813659</v>
      </c>
      <c r="I282">
        <f t="shared" si="19"/>
        <v>62.88573611865548</v>
      </c>
    </row>
    <row r="283" spans="1:9" x14ac:dyDescent="0.2">
      <c r="A283">
        <v>282</v>
      </c>
      <c r="B283" s="1">
        <v>43384</v>
      </c>
      <c r="C283">
        <v>65.597222222222229</v>
      </c>
      <c r="D283">
        <v>64</v>
      </c>
      <c r="E283">
        <v>67</v>
      </c>
      <c r="F283">
        <f t="shared" si="16"/>
        <v>65.597222222222229</v>
      </c>
      <c r="G283">
        <f t="shared" si="17"/>
        <v>94460.000000000015</v>
      </c>
      <c r="H283">
        <f t="shared" si="18"/>
        <v>0.28988709563573539</v>
      </c>
      <c r="I283">
        <f t="shared" si="19"/>
        <v>63.175623214291214</v>
      </c>
    </row>
    <row r="284" spans="1:9" x14ac:dyDescent="0.2">
      <c r="A284">
        <v>283</v>
      </c>
      <c r="B284" s="1">
        <v>43385</v>
      </c>
      <c r="C284">
        <v>64.631944444444443</v>
      </c>
      <c r="D284">
        <v>63</v>
      </c>
      <c r="E284">
        <v>75</v>
      </c>
      <c r="F284">
        <f t="shared" si="16"/>
        <v>64.631944444444443</v>
      </c>
      <c r="G284">
        <f t="shared" si="17"/>
        <v>93070</v>
      </c>
      <c r="H284">
        <f t="shared" si="18"/>
        <v>0.28562134226993319</v>
      </c>
      <c r="I284">
        <f t="shared" si="19"/>
        <v>63.461244556561148</v>
      </c>
    </row>
    <row r="285" spans="1:9" x14ac:dyDescent="0.2">
      <c r="A285">
        <v>284</v>
      </c>
      <c r="B285" s="1">
        <v>43386</v>
      </c>
      <c r="C285">
        <v>63.3125</v>
      </c>
      <c r="D285">
        <v>61</v>
      </c>
      <c r="E285">
        <v>65</v>
      </c>
      <c r="F285">
        <f t="shared" si="16"/>
        <v>63.3125</v>
      </c>
      <c r="G285">
        <f t="shared" si="17"/>
        <v>91170</v>
      </c>
      <c r="H285">
        <f t="shared" si="18"/>
        <v>0.27979045637423239</v>
      </c>
      <c r="I285">
        <f t="shared" si="19"/>
        <v>63.741035012935377</v>
      </c>
    </row>
    <row r="286" spans="1:9" x14ac:dyDescent="0.2">
      <c r="A286">
        <v>285</v>
      </c>
      <c r="B286" s="1">
        <v>43387</v>
      </c>
      <c r="C286">
        <v>62.354166666666664</v>
      </c>
      <c r="D286">
        <v>60</v>
      </c>
      <c r="E286">
        <v>64</v>
      </c>
      <c r="F286">
        <f t="shared" si="16"/>
        <v>62.354166666666664</v>
      </c>
      <c r="G286">
        <f t="shared" si="17"/>
        <v>89790</v>
      </c>
      <c r="H286">
        <f t="shared" si="18"/>
        <v>0.27555539188156553</v>
      </c>
      <c r="I286">
        <f t="shared" si="19"/>
        <v>64.016590404816938</v>
      </c>
    </row>
    <row r="287" spans="1:9" x14ac:dyDescent="0.2">
      <c r="A287">
        <v>286</v>
      </c>
      <c r="B287" s="1">
        <v>43388</v>
      </c>
      <c r="C287">
        <v>61.4375</v>
      </c>
      <c r="D287">
        <v>59</v>
      </c>
      <c r="E287">
        <v>63</v>
      </c>
      <c r="F287">
        <f t="shared" si="16"/>
        <v>61.4375</v>
      </c>
      <c r="G287">
        <f t="shared" si="17"/>
        <v>88470</v>
      </c>
      <c r="H287">
        <f t="shared" si="18"/>
        <v>0.27150446062771022</v>
      </c>
      <c r="I287">
        <f t="shared" si="19"/>
        <v>64.288094865444648</v>
      </c>
    </row>
    <row r="288" spans="1:9" x14ac:dyDescent="0.2">
      <c r="A288">
        <v>287</v>
      </c>
      <c r="B288" s="1">
        <v>43389</v>
      </c>
      <c r="C288">
        <v>60.243055555555557</v>
      </c>
      <c r="D288">
        <v>58</v>
      </c>
      <c r="E288">
        <v>62</v>
      </c>
      <c r="F288">
        <f t="shared" si="16"/>
        <v>60.243055555555557</v>
      </c>
      <c r="G288">
        <f t="shared" si="17"/>
        <v>86750</v>
      </c>
      <c r="H288">
        <f t="shared" si="18"/>
        <v>0.2662259744484442</v>
      </c>
      <c r="I288">
        <f t="shared" si="19"/>
        <v>64.554320839893094</v>
      </c>
    </row>
    <row r="289" spans="1:9" x14ac:dyDescent="0.2">
      <c r="A289">
        <v>288</v>
      </c>
      <c r="B289" s="1">
        <v>43390</v>
      </c>
      <c r="C289">
        <v>59.048611111111114</v>
      </c>
      <c r="D289">
        <v>57</v>
      </c>
      <c r="E289">
        <v>61</v>
      </c>
      <c r="F289">
        <f t="shared" si="16"/>
        <v>59.048611111111114</v>
      </c>
      <c r="G289">
        <f t="shared" si="17"/>
        <v>85030</v>
      </c>
      <c r="H289">
        <f t="shared" si="18"/>
        <v>0.26094748826917824</v>
      </c>
      <c r="I289">
        <f t="shared" si="19"/>
        <v>64.815268328162276</v>
      </c>
    </row>
    <row r="290" spans="1:9" x14ac:dyDescent="0.2">
      <c r="A290">
        <v>289</v>
      </c>
      <c r="B290" s="1">
        <v>43391</v>
      </c>
      <c r="C290">
        <v>58.298611111111114</v>
      </c>
      <c r="D290">
        <v>56</v>
      </c>
      <c r="E290">
        <v>60</v>
      </c>
      <c r="F290">
        <f t="shared" si="16"/>
        <v>58.298611111111114</v>
      </c>
      <c r="G290">
        <f t="shared" si="17"/>
        <v>83950</v>
      </c>
      <c r="H290">
        <f t="shared" si="18"/>
        <v>0.25763308997056938</v>
      </c>
      <c r="I290">
        <f t="shared" si="19"/>
        <v>65.072901418132844</v>
      </c>
    </row>
    <row r="291" spans="1:9" x14ac:dyDescent="0.2">
      <c r="A291">
        <v>290</v>
      </c>
      <c r="B291" s="1">
        <v>43392</v>
      </c>
      <c r="C291">
        <v>57.388888888888886</v>
      </c>
      <c r="D291">
        <v>56</v>
      </c>
      <c r="E291">
        <v>65</v>
      </c>
      <c r="F291">
        <f t="shared" si="16"/>
        <v>57.388888888888886</v>
      </c>
      <c r="G291">
        <f t="shared" si="17"/>
        <v>82640</v>
      </c>
      <c r="H291">
        <f t="shared" si="18"/>
        <v>0.25361284758984937</v>
      </c>
      <c r="I291">
        <f t="shared" si="19"/>
        <v>65.326514265722693</v>
      </c>
    </row>
    <row r="292" spans="1:9" x14ac:dyDescent="0.2">
      <c r="A292">
        <v>291</v>
      </c>
      <c r="B292" s="1">
        <v>43393</v>
      </c>
      <c r="C292">
        <v>57.208333333333336</v>
      </c>
      <c r="D292">
        <v>55</v>
      </c>
      <c r="E292">
        <v>86</v>
      </c>
      <c r="F292">
        <f t="shared" si="16"/>
        <v>57.208333333333336</v>
      </c>
      <c r="G292">
        <f t="shared" si="17"/>
        <v>82380</v>
      </c>
      <c r="H292">
        <f t="shared" si="18"/>
        <v>0.2528149368883324</v>
      </c>
      <c r="I292">
        <f t="shared" si="19"/>
        <v>65.579329202611021</v>
      </c>
    </row>
    <row r="293" spans="1:9" x14ac:dyDescent="0.2">
      <c r="A293">
        <v>292</v>
      </c>
      <c r="B293" s="1">
        <v>43394</v>
      </c>
      <c r="C293">
        <v>59.111111111111114</v>
      </c>
      <c r="D293">
        <v>57</v>
      </c>
      <c r="E293">
        <v>62</v>
      </c>
      <c r="F293">
        <f t="shared" si="16"/>
        <v>59.111111111111114</v>
      </c>
      <c r="G293">
        <f t="shared" si="17"/>
        <v>85120</v>
      </c>
      <c r="H293">
        <f t="shared" si="18"/>
        <v>0.26122368812739566</v>
      </c>
      <c r="I293">
        <f t="shared" si="19"/>
        <v>65.840552890738422</v>
      </c>
    </row>
    <row r="294" spans="1:9" x14ac:dyDescent="0.2">
      <c r="A294">
        <v>293</v>
      </c>
      <c r="B294" s="1">
        <v>43395</v>
      </c>
      <c r="C294">
        <v>61.381944444444443</v>
      </c>
      <c r="D294">
        <v>59</v>
      </c>
      <c r="E294">
        <v>76</v>
      </c>
      <c r="F294">
        <f t="shared" si="16"/>
        <v>61.381944444444443</v>
      </c>
      <c r="G294">
        <f t="shared" si="17"/>
        <v>88390</v>
      </c>
      <c r="H294">
        <f t="shared" si="18"/>
        <v>0.27125894964262809</v>
      </c>
      <c r="I294">
        <f t="shared" si="19"/>
        <v>66.111811840381051</v>
      </c>
    </row>
    <row r="295" spans="1:9" x14ac:dyDescent="0.2">
      <c r="A295">
        <v>294</v>
      </c>
      <c r="B295" s="1">
        <v>43396</v>
      </c>
      <c r="C295">
        <v>61.166666666666664</v>
      </c>
      <c r="D295">
        <v>59</v>
      </c>
      <c r="E295">
        <v>63</v>
      </c>
      <c r="F295">
        <f t="shared" si="16"/>
        <v>61.166666666666664</v>
      </c>
      <c r="G295">
        <f t="shared" si="17"/>
        <v>88080</v>
      </c>
      <c r="H295">
        <f t="shared" si="18"/>
        <v>0.2703075945754348</v>
      </c>
      <c r="I295">
        <f t="shared" si="19"/>
        <v>66.382119434956479</v>
      </c>
    </row>
    <row r="296" spans="1:9" x14ac:dyDescent="0.2">
      <c r="A296">
        <v>295</v>
      </c>
      <c r="B296" s="1">
        <v>43397</v>
      </c>
      <c r="C296">
        <v>60</v>
      </c>
      <c r="D296">
        <v>57</v>
      </c>
      <c r="E296">
        <v>67</v>
      </c>
      <c r="F296">
        <f t="shared" si="16"/>
        <v>60</v>
      </c>
      <c r="G296">
        <f t="shared" si="17"/>
        <v>86400</v>
      </c>
      <c r="H296">
        <f t="shared" si="18"/>
        <v>0.26515186388870987</v>
      </c>
      <c r="I296">
        <f t="shared" si="19"/>
        <v>66.647271298845183</v>
      </c>
    </row>
    <row r="297" spans="1:9" x14ac:dyDescent="0.2">
      <c r="A297">
        <v>296</v>
      </c>
      <c r="B297" s="1">
        <v>43398</v>
      </c>
      <c r="C297">
        <v>58.604166666666664</v>
      </c>
      <c r="D297">
        <v>56</v>
      </c>
      <c r="E297">
        <v>82</v>
      </c>
      <c r="F297">
        <f t="shared" si="16"/>
        <v>58.604166666666664</v>
      </c>
      <c r="G297">
        <f t="shared" si="17"/>
        <v>84390</v>
      </c>
      <c r="H297">
        <f t="shared" si="18"/>
        <v>0.25898340038852113</v>
      </c>
      <c r="I297">
        <f t="shared" si="19"/>
        <v>66.906254699233699</v>
      </c>
    </row>
    <row r="298" spans="1:9" x14ac:dyDescent="0.2">
      <c r="A298">
        <v>297</v>
      </c>
      <c r="B298" s="1">
        <v>43399</v>
      </c>
      <c r="C298">
        <v>57.013888888888886</v>
      </c>
      <c r="D298">
        <v>55</v>
      </c>
      <c r="E298">
        <v>59</v>
      </c>
      <c r="F298">
        <f t="shared" si="16"/>
        <v>57.013888888888886</v>
      </c>
      <c r="G298">
        <f t="shared" si="17"/>
        <v>82100</v>
      </c>
      <c r="H298">
        <f t="shared" si="18"/>
        <v>0.25195564844054491</v>
      </c>
      <c r="I298">
        <f t="shared" si="19"/>
        <v>67.158210347674242</v>
      </c>
    </row>
    <row r="299" spans="1:9" x14ac:dyDescent="0.2">
      <c r="A299">
        <v>298</v>
      </c>
      <c r="B299" s="1">
        <v>43400</v>
      </c>
      <c r="C299">
        <v>56.361111111111114</v>
      </c>
      <c r="D299">
        <v>55</v>
      </c>
      <c r="E299">
        <v>58</v>
      </c>
      <c r="F299">
        <f t="shared" si="16"/>
        <v>56.361111111111114</v>
      </c>
      <c r="G299">
        <f t="shared" si="17"/>
        <v>81160</v>
      </c>
      <c r="H299">
        <f t="shared" si="18"/>
        <v>0.24907089436582977</v>
      </c>
      <c r="I299">
        <f t="shared" si="19"/>
        <v>67.407281242040071</v>
      </c>
    </row>
    <row r="300" spans="1:9" x14ac:dyDescent="0.2">
      <c r="A300">
        <v>299</v>
      </c>
      <c r="B300" s="1">
        <v>43401</v>
      </c>
      <c r="C300">
        <v>55.548611111111114</v>
      </c>
      <c r="D300">
        <v>54</v>
      </c>
      <c r="E300">
        <v>57</v>
      </c>
      <c r="F300">
        <f t="shared" si="16"/>
        <v>55.548611111111114</v>
      </c>
      <c r="G300">
        <f t="shared" si="17"/>
        <v>79990</v>
      </c>
      <c r="H300">
        <f t="shared" si="18"/>
        <v>0.2454802962090035</v>
      </c>
      <c r="I300">
        <f t="shared" si="19"/>
        <v>67.652761538249081</v>
      </c>
    </row>
    <row r="301" spans="1:9" x14ac:dyDescent="0.2">
      <c r="A301">
        <v>300</v>
      </c>
      <c r="B301" s="1">
        <v>43402</v>
      </c>
      <c r="C301">
        <v>53.979166666666664</v>
      </c>
      <c r="D301">
        <v>51</v>
      </c>
      <c r="E301">
        <v>56</v>
      </c>
      <c r="F301">
        <f t="shared" si="16"/>
        <v>53.979166666666664</v>
      </c>
      <c r="G301">
        <f t="shared" si="17"/>
        <v>77730</v>
      </c>
      <c r="H301">
        <f t="shared" si="18"/>
        <v>0.23854461088043308</v>
      </c>
      <c r="I301">
        <f t="shared" si="19"/>
        <v>67.89130614912952</v>
      </c>
    </row>
    <row r="302" spans="1:9" x14ac:dyDescent="0.2">
      <c r="A302">
        <v>301</v>
      </c>
      <c r="B302" s="1">
        <v>43403</v>
      </c>
      <c r="C302">
        <v>52.381944444444443</v>
      </c>
      <c r="D302">
        <v>50</v>
      </c>
      <c r="E302">
        <v>57</v>
      </c>
      <c r="F302">
        <f t="shared" si="16"/>
        <v>52.381944444444443</v>
      </c>
      <c r="G302">
        <f t="shared" si="17"/>
        <v>75430</v>
      </c>
      <c r="H302">
        <f t="shared" si="18"/>
        <v>0.23148617005932159</v>
      </c>
      <c r="I302">
        <f t="shared" si="19"/>
        <v>68.122792319188846</v>
      </c>
    </row>
    <row r="303" spans="1:9" x14ac:dyDescent="0.2">
      <c r="A303">
        <v>302</v>
      </c>
      <c r="B303" s="1">
        <v>43404</v>
      </c>
      <c r="C303">
        <v>52</v>
      </c>
      <c r="D303">
        <v>50</v>
      </c>
      <c r="E303">
        <v>54</v>
      </c>
      <c r="F303">
        <f t="shared" si="16"/>
        <v>52</v>
      </c>
      <c r="G303">
        <f t="shared" si="17"/>
        <v>74880</v>
      </c>
      <c r="H303">
        <f t="shared" si="18"/>
        <v>0.22979828203688188</v>
      </c>
      <c r="I303">
        <f t="shared" si="19"/>
        <v>68.352590601225728</v>
      </c>
    </row>
    <row r="304" spans="1:9" x14ac:dyDescent="0.2">
      <c r="A304">
        <v>303</v>
      </c>
      <c r="B304" s="1">
        <v>43405</v>
      </c>
      <c r="C304">
        <v>52.9375</v>
      </c>
      <c r="D304">
        <v>51</v>
      </c>
      <c r="E304">
        <v>54</v>
      </c>
      <c r="F304">
        <f t="shared" si="16"/>
        <v>52.9375</v>
      </c>
      <c r="G304">
        <f t="shared" si="17"/>
        <v>76230</v>
      </c>
      <c r="H304">
        <f t="shared" si="18"/>
        <v>0.23394127991014299</v>
      </c>
      <c r="I304">
        <f t="shared" si="19"/>
        <v>68.586531881135869</v>
      </c>
    </row>
    <row r="305" spans="1:9" x14ac:dyDescent="0.2">
      <c r="A305">
        <v>304</v>
      </c>
      <c r="B305" s="1">
        <v>43406</v>
      </c>
      <c r="C305">
        <v>52.465277777777779</v>
      </c>
      <c r="D305">
        <v>50</v>
      </c>
      <c r="E305">
        <v>66</v>
      </c>
      <c r="F305">
        <f t="shared" si="16"/>
        <v>52.465277777777779</v>
      </c>
      <c r="G305">
        <f t="shared" si="17"/>
        <v>75550</v>
      </c>
      <c r="H305">
        <f t="shared" si="18"/>
        <v>0.23185443653694479</v>
      </c>
      <c r="I305">
        <f t="shared" si="19"/>
        <v>68.818386317672818</v>
      </c>
    </row>
    <row r="306" spans="1:9" x14ac:dyDescent="0.2">
      <c r="A306">
        <v>305</v>
      </c>
      <c r="B306" s="1">
        <v>43407</v>
      </c>
      <c r="C306">
        <v>51.409722222222221</v>
      </c>
      <c r="D306">
        <v>49</v>
      </c>
      <c r="E306">
        <v>73</v>
      </c>
      <c r="F306">
        <f t="shared" si="16"/>
        <v>51.409722222222221</v>
      </c>
      <c r="G306">
        <f t="shared" si="17"/>
        <v>74030</v>
      </c>
      <c r="H306">
        <f t="shared" si="18"/>
        <v>0.22718972782038416</v>
      </c>
      <c r="I306">
        <f t="shared" si="19"/>
        <v>69.045576045493206</v>
      </c>
    </row>
    <row r="307" spans="1:9" x14ac:dyDescent="0.2">
      <c r="A307">
        <v>306</v>
      </c>
      <c r="B307" s="1">
        <v>43408</v>
      </c>
      <c r="C307">
        <v>50.590277777777779</v>
      </c>
      <c r="D307">
        <v>49</v>
      </c>
      <c r="E307">
        <v>54</v>
      </c>
      <c r="F307">
        <f t="shared" si="16"/>
        <v>50.590277777777779</v>
      </c>
      <c r="G307">
        <f t="shared" si="17"/>
        <v>72850</v>
      </c>
      <c r="H307">
        <f t="shared" si="18"/>
        <v>0.22356844079042262</v>
      </c>
      <c r="I307">
        <f t="shared" si="19"/>
        <v>69.269144486283622</v>
      </c>
    </row>
    <row r="308" spans="1:9" x14ac:dyDescent="0.2">
      <c r="A308">
        <v>307</v>
      </c>
      <c r="B308" s="1">
        <v>43409</v>
      </c>
      <c r="C308">
        <v>49.909722222222221</v>
      </c>
      <c r="D308">
        <v>48</v>
      </c>
      <c r="E308">
        <v>52</v>
      </c>
      <c r="F308">
        <f t="shared" si="16"/>
        <v>49.909722222222221</v>
      </c>
      <c r="G308">
        <f t="shared" si="17"/>
        <v>71870</v>
      </c>
      <c r="H308">
        <f t="shared" si="18"/>
        <v>0.22056093122316642</v>
      </c>
      <c r="I308">
        <f t="shared" si="19"/>
        <v>69.489705417506784</v>
      </c>
    </row>
    <row r="309" spans="1:9" x14ac:dyDescent="0.2">
      <c r="A309">
        <v>308</v>
      </c>
      <c r="B309" s="1">
        <v>43410</v>
      </c>
      <c r="C309">
        <v>51.097222222222221</v>
      </c>
      <c r="D309">
        <v>48</v>
      </c>
      <c r="E309">
        <v>62</v>
      </c>
      <c r="F309">
        <f t="shared" si="16"/>
        <v>51.097222222222221</v>
      </c>
      <c r="G309">
        <f t="shared" si="17"/>
        <v>73580</v>
      </c>
      <c r="H309">
        <f t="shared" si="18"/>
        <v>0.22580872852929712</v>
      </c>
      <c r="I309">
        <f t="shared" si="19"/>
        <v>69.715514146036085</v>
      </c>
    </row>
    <row r="310" spans="1:9" x14ac:dyDescent="0.2">
      <c r="A310">
        <v>309</v>
      </c>
      <c r="B310" s="1">
        <v>43411</v>
      </c>
      <c r="C310">
        <v>50.534722222222221</v>
      </c>
      <c r="D310">
        <v>49</v>
      </c>
      <c r="E310">
        <v>52</v>
      </c>
      <c r="F310">
        <f t="shared" si="16"/>
        <v>50.534722222222221</v>
      </c>
      <c r="G310">
        <f t="shared" si="17"/>
        <v>72770</v>
      </c>
      <c r="H310">
        <f t="shared" si="18"/>
        <v>0.22332292980534046</v>
      </c>
      <c r="I310">
        <f t="shared" si="19"/>
        <v>69.93883707584142</v>
      </c>
    </row>
    <row r="311" spans="1:9" x14ac:dyDescent="0.2">
      <c r="A311">
        <v>310</v>
      </c>
      <c r="B311" s="1">
        <v>43412</v>
      </c>
      <c r="C311">
        <v>49.472222222222221</v>
      </c>
      <c r="D311">
        <v>47</v>
      </c>
      <c r="E311">
        <v>52</v>
      </c>
      <c r="F311">
        <f t="shared" si="16"/>
        <v>49.472222222222221</v>
      </c>
      <c r="G311">
        <f t="shared" si="17"/>
        <v>71240</v>
      </c>
      <c r="H311">
        <f t="shared" si="18"/>
        <v>0.21862753221564457</v>
      </c>
      <c r="I311">
        <f t="shared" si="19"/>
        <v>70.157464608057069</v>
      </c>
    </row>
    <row r="312" spans="1:9" x14ac:dyDescent="0.2">
      <c r="A312">
        <v>311</v>
      </c>
      <c r="B312" s="1">
        <v>43413</v>
      </c>
      <c r="C312">
        <v>48.722222222222221</v>
      </c>
      <c r="D312">
        <v>47</v>
      </c>
      <c r="E312">
        <v>64</v>
      </c>
      <c r="F312">
        <f t="shared" si="16"/>
        <v>48.722222222222221</v>
      </c>
      <c r="G312">
        <f t="shared" si="17"/>
        <v>70160</v>
      </c>
      <c r="H312">
        <f t="shared" si="18"/>
        <v>0.21531313391703569</v>
      </c>
      <c r="I312">
        <f t="shared" si="19"/>
        <v>70.372777741974105</v>
      </c>
    </row>
    <row r="313" spans="1:9" x14ac:dyDescent="0.2">
      <c r="A313">
        <v>312</v>
      </c>
      <c r="B313" s="1">
        <v>43414</v>
      </c>
      <c r="C313">
        <v>48.430555555555557</v>
      </c>
      <c r="D313">
        <v>46</v>
      </c>
      <c r="E313">
        <v>50</v>
      </c>
      <c r="F313">
        <f t="shared" si="16"/>
        <v>48.430555555555557</v>
      </c>
      <c r="G313">
        <f t="shared" si="17"/>
        <v>69740</v>
      </c>
      <c r="H313">
        <f t="shared" si="18"/>
        <v>0.21402420124535448</v>
      </c>
      <c r="I313">
        <f t="shared" si="19"/>
        <v>70.586801943219456</v>
      </c>
    </row>
    <row r="314" spans="1:9" x14ac:dyDescent="0.2">
      <c r="A314">
        <v>313</v>
      </c>
      <c r="B314" s="1">
        <v>43415</v>
      </c>
      <c r="C314">
        <v>48.0625</v>
      </c>
      <c r="D314">
        <v>46</v>
      </c>
      <c r="E314">
        <v>50</v>
      </c>
      <c r="F314">
        <f t="shared" si="16"/>
        <v>48.0625</v>
      </c>
      <c r="G314">
        <f t="shared" si="17"/>
        <v>69210</v>
      </c>
      <c r="H314">
        <f t="shared" si="18"/>
        <v>0.21239769096918532</v>
      </c>
      <c r="I314">
        <f t="shared" si="19"/>
        <v>70.799199634188639</v>
      </c>
    </row>
    <row r="315" spans="1:9" x14ac:dyDescent="0.2">
      <c r="A315">
        <v>314</v>
      </c>
      <c r="B315" s="1">
        <v>43416</v>
      </c>
      <c r="C315">
        <v>47.493055555555557</v>
      </c>
      <c r="D315">
        <v>45</v>
      </c>
      <c r="E315">
        <v>49</v>
      </c>
      <c r="F315">
        <f t="shared" si="16"/>
        <v>47.493055555555557</v>
      </c>
      <c r="G315">
        <f t="shared" si="17"/>
        <v>68390</v>
      </c>
      <c r="H315">
        <f t="shared" si="18"/>
        <v>0.20988120337209337</v>
      </c>
      <c r="I315">
        <f t="shared" si="19"/>
        <v>71.009080837560731</v>
      </c>
    </row>
    <row r="316" spans="1:9" x14ac:dyDescent="0.2">
      <c r="A316">
        <v>315</v>
      </c>
      <c r="B316" s="1">
        <v>43417</v>
      </c>
      <c r="C316">
        <v>47.055555555555557</v>
      </c>
      <c r="D316">
        <v>45</v>
      </c>
      <c r="E316">
        <v>66</v>
      </c>
      <c r="F316">
        <f t="shared" si="16"/>
        <v>47.055555555555557</v>
      </c>
      <c r="G316">
        <f t="shared" si="17"/>
        <v>67760</v>
      </c>
      <c r="H316">
        <f t="shared" si="18"/>
        <v>0.20794780436457153</v>
      </c>
      <c r="I316">
        <f t="shared" si="19"/>
        <v>71.217028641925296</v>
      </c>
    </row>
    <row r="317" spans="1:9" x14ac:dyDescent="0.2">
      <c r="A317">
        <v>316</v>
      </c>
      <c r="B317" s="1">
        <v>43418</v>
      </c>
      <c r="C317">
        <v>46.694444444444443</v>
      </c>
      <c r="D317">
        <v>45</v>
      </c>
      <c r="E317">
        <v>48</v>
      </c>
      <c r="F317">
        <f t="shared" si="16"/>
        <v>46.694444444444443</v>
      </c>
      <c r="G317">
        <f t="shared" si="17"/>
        <v>67240</v>
      </c>
      <c r="H317">
        <f t="shared" si="18"/>
        <v>0.20635198296153764</v>
      </c>
      <c r="I317">
        <f t="shared" si="19"/>
        <v>71.423380624886832</v>
      </c>
    </row>
    <row r="318" spans="1:9" x14ac:dyDescent="0.2">
      <c r="A318">
        <v>317</v>
      </c>
      <c r="B318" s="1">
        <v>43419</v>
      </c>
      <c r="C318">
        <v>31.791666666666668</v>
      </c>
      <c r="D318">
        <v>11</v>
      </c>
      <c r="E318">
        <v>52</v>
      </c>
      <c r="F318">
        <f t="shared" si="16"/>
        <v>31.791666666666668</v>
      </c>
      <c r="G318">
        <f t="shared" si="17"/>
        <v>45780</v>
      </c>
      <c r="H318">
        <f t="shared" si="18"/>
        <v>0.14049366121325391</v>
      </c>
      <c r="I318">
        <f t="shared" si="19"/>
        <v>71.563874286100088</v>
      </c>
    </row>
    <row r="319" spans="1:9" x14ac:dyDescent="0.2">
      <c r="A319">
        <v>318</v>
      </c>
      <c r="B319" s="1">
        <v>43420</v>
      </c>
      <c r="C319">
        <v>15.451388888888889</v>
      </c>
      <c r="D319">
        <v>15</v>
      </c>
      <c r="E319">
        <v>16</v>
      </c>
      <c r="F319">
        <f t="shared" si="16"/>
        <v>15.451388888888889</v>
      </c>
      <c r="G319">
        <f t="shared" si="17"/>
        <v>22250</v>
      </c>
      <c r="H319">
        <f t="shared" si="18"/>
        <v>6.8282742725969847E-2</v>
      </c>
      <c r="I319">
        <f t="shared" si="19"/>
        <v>71.632157028826057</v>
      </c>
    </row>
    <row r="320" spans="1:9" x14ac:dyDescent="0.2">
      <c r="A320">
        <v>319</v>
      </c>
      <c r="B320" s="1">
        <v>43421</v>
      </c>
      <c r="C320">
        <v>15.194444444444445</v>
      </c>
      <c r="D320">
        <v>14</v>
      </c>
      <c r="E320">
        <v>16</v>
      </c>
      <c r="F320">
        <f t="shared" si="16"/>
        <v>15.194444444444445</v>
      </c>
      <c r="G320">
        <f t="shared" si="17"/>
        <v>21880</v>
      </c>
      <c r="H320">
        <f t="shared" si="18"/>
        <v>6.7147254419964955E-2</v>
      </c>
      <c r="I320">
        <f t="shared" si="19"/>
        <v>71.699304283246022</v>
      </c>
    </row>
    <row r="321" spans="1:9" x14ac:dyDescent="0.2">
      <c r="A321">
        <v>320</v>
      </c>
      <c r="B321" s="1">
        <v>43422</v>
      </c>
      <c r="C321">
        <v>15.0625</v>
      </c>
      <c r="D321">
        <v>14</v>
      </c>
      <c r="E321">
        <v>21</v>
      </c>
      <c r="F321">
        <f t="shared" si="16"/>
        <v>15.0625</v>
      </c>
      <c r="G321">
        <f t="shared" si="17"/>
        <v>21690</v>
      </c>
      <c r="H321">
        <f t="shared" si="18"/>
        <v>6.6564165830394872E-2</v>
      </c>
      <c r="I321">
        <f t="shared" si="19"/>
        <v>71.765868449076422</v>
      </c>
    </row>
    <row r="322" spans="1:9" x14ac:dyDescent="0.2">
      <c r="A322">
        <v>321</v>
      </c>
      <c r="B322" s="1">
        <v>43423</v>
      </c>
      <c r="C322">
        <v>14.715277777777779</v>
      </c>
      <c r="D322">
        <v>14</v>
      </c>
      <c r="E322">
        <v>16</v>
      </c>
      <c r="F322">
        <f t="shared" si="16"/>
        <v>14.715277777777779</v>
      </c>
      <c r="G322">
        <f t="shared" si="17"/>
        <v>21190</v>
      </c>
      <c r="H322">
        <f t="shared" si="18"/>
        <v>6.502972217363151E-2</v>
      </c>
      <c r="I322">
        <f t="shared" si="19"/>
        <v>71.830898171250055</v>
      </c>
    </row>
    <row r="323" spans="1:9" x14ac:dyDescent="0.2">
      <c r="A323">
        <v>322</v>
      </c>
      <c r="B323" s="1">
        <v>43424</v>
      </c>
      <c r="C323">
        <v>14.506944444444445</v>
      </c>
      <c r="D323">
        <v>14</v>
      </c>
      <c r="E323">
        <v>15</v>
      </c>
      <c r="F323">
        <f t="shared" ref="F323:F368" si="20">IF(C323&lt;5,0,C323)</f>
        <v>14.506944444444445</v>
      </c>
      <c r="G323">
        <f t="shared" ref="G323:G367" si="21">F323*60*24</f>
        <v>20890</v>
      </c>
      <c r="H323">
        <f t="shared" ref="H323:H367" si="22">G323/325851</f>
        <v>6.410905597957349E-2</v>
      </c>
      <c r="I323">
        <f t="shared" si="19"/>
        <v>71.895007227229627</v>
      </c>
    </row>
    <row r="324" spans="1:9" x14ac:dyDescent="0.2">
      <c r="A324">
        <v>323</v>
      </c>
      <c r="B324" s="1">
        <v>43425</v>
      </c>
      <c r="C324">
        <v>14.513888888888889</v>
      </c>
      <c r="D324">
        <v>13</v>
      </c>
      <c r="E324">
        <v>21</v>
      </c>
      <c r="F324">
        <f t="shared" si="20"/>
        <v>14.513888888888889</v>
      </c>
      <c r="G324">
        <f t="shared" si="21"/>
        <v>20900</v>
      </c>
      <c r="H324">
        <f t="shared" si="22"/>
        <v>6.4139744852708749E-2</v>
      </c>
      <c r="I324">
        <f t="shared" ref="I324:I367" si="23">H324+I323</f>
        <v>71.959146972082337</v>
      </c>
    </row>
    <row r="325" spans="1:9" x14ac:dyDescent="0.2">
      <c r="A325">
        <v>324</v>
      </c>
      <c r="B325" s="1">
        <v>43426</v>
      </c>
      <c r="C325">
        <v>14.243055555555555</v>
      </c>
      <c r="D325">
        <v>13</v>
      </c>
      <c r="E325">
        <v>16</v>
      </c>
      <c r="F325">
        <f t="shared" si="20"/>
        <v>14.243055555555555</v>
      </c>
      <c r="G325">
        <f t="shared" si="21"/>
        <v>20510</v>
      </c>
      <c r="H325">
        <f t="shared" si="22"/>
        <v>6.2942878800433325E-2</v>
      </c>
      <c r="I325">
        <f t="shared" si="23"/>
        <v>72.022089850882764</v>
      </c>
    </row>
    <row r="326" spans="1:9" x14ac:dyDescent="0.2">
      <c r="A326">
        <v>325</v>
      </c>
      <c r="B326" s="1">
        <v>43427</v>
      </c>
      <c r="C326">
        <v>14.708333333333334</v>
      </c>
      <c r="D326">
        <v>13</v>
      </c>
      <c r="E326">
        <v>42</v>
      </c>
      <c r="F326">
        <f t="shared" si="20"/>
        <v>14.708333333333334</v>
      </c>
      <c r="G326">
        <f t="shared" si="21"/>
        <v>21180</v>
      </c>
      <c r="H326">
        <f t="shared" si="22"/>
        <v>6.4999033300496237E-2</v>
      </c>
      <c r="I326">
        <f t="shared" si="23"/>
        <v>72.08708888418326</v>
      </c>
    </row>
    <row r="327" spans="1:9" x14ac:dyDescent="0.2">
      <c r="A327">
        <v>326</v>
      </c>
      <c r="B327" s="1">
        <v>43428</v>
      </c>
      <c r="C327">
        <v>14.375</v>
      </c>
      <c r="D327">
        <v>13</v>
      </c>
      <c r="E327">
        <v>20</v>
      </c>
      <c r="F327">
        <f t="shared" si="20"/>
        <v>14.375</v>
      </c>
      <c r="G327">
        <f t="shared" si="21"/>
        <v>20700</v>
      </c>
      <c r="H327">
        <f t="shared" si="22"/>
        <v>6.3525967390003407E-2</v>
      </c>
      <c r="I327">
        <f t="shared" si="23"/>
        <v>72.150614851573266</v>
      </c>
    </row>
    <row r="328" spans="1:9" x14ac:dyDescent="0.2">
      <c r="A328">
        <v>327</v>
      </c>
      <c r="B328" s="1">
        <v>43429</v>
      </c>
      <c r="C328">
        <v>14.069444444444445</v>
      </c>
      <c r="D328">
        <v>13</v>
      </c>
      <c r="E328">
        <v>35</v>
      </c>
      <c r="F328">
        <f t="shared" si="20"/>
        <v>14.069444444444445</v>
      </c>
      <c r="G328">
        <f t="shared" si="21"/>
        <v>20260</v>
      </c>
      <c r="H328">
        <f t="shared" si="22"/>
        <v>6.2175656972051643E-2</v>
      </c>
      <c r="I328">
        <f t="shared" si="23"/>
        <v>72.212790508545311</v>
      </c>
    </row>
    <row r="329" spans="1:9" x14ac:dyDescent="0.2">
      <c r="A329">
        <v>328</v>
      </c>
      <c r="B329" s="1">
        <v>43430</v>
      </c>
      <c r="C329">
        <v>13.854166666666666</v>
      </c>
      <c r="D329">
        <v>13</v>
      </c>
      <c r="E329">
        <v>15</v>
      </c>
      <c r="F329">
        <f t="shared" si="20"/>
        <v>13.854166666666666</v>
      </c>
      <c r="G329">
        <f t="shared" si="21"/>
        <v>19950</v>
      </c>
      <c r="H329">
        <f t="shared" si="22"/>
        <v>6.1224301904858357E-2</v>
      </c>
      <c r="I329">
        <f t="shared" si="23"/>
        <v>72.274014810450169</v>
      </c>
    </row>
    <row r="330" spans="1:9" x14ac:dyDescent="0.2">
      <c r="A330">
        <v>329</v>
      </c>
      <c r="B330" s="1">
        <v>43431</v>
      </c>
      <c r="C330">
        <v>14.631944444444445</v>
      </c>
      <c r="D330">
        <v>12</v>
      </c>
      <c r="E330">
        <v>30</v>
      </c>
      <c r="F330">
        <f t="shared" si="20"/>
        <v>14.631944444444445</v>
      </c>
      <c r="G330">
        <f t="shared" si="21"/>
        <v>21070</v>
      </c>
      <c r="H330">
        <f t="shared" si="22"/>
        <v>6.4661455696008299E-2</v>
      </c>
      <c r="I330">
        <f t="shared" si="23"/>
        <v>72.33867626614618</v>
      </c>
    </row>
    <row r="331" spans="1:9" x14ac:dyDescent="0.2">
      <c r="A331">
        <v>330</v>
      </c>
      <c r="B331" s="1">
        <v>43432</v>
      </c>
      <c r="C331">
        <v>14.895833333333334</v>
      </c>
      <c r="D331">
        <v>14</v>
      </c>
      <c r="E331">
        <v>16</v>
      </c>
      <c r="F331">
        <f t="shared" si="20"/>
        <v>14.895833333333334</v>
      </c>
      <c r="G331">
        <f t="shared" si="21"/>
        <v>21450</v>
      </c>
      <c r="H331">
        <f t="shared" si="22"/>
        <v>6.5827632875148451E-2</v>
      </c>
      <c r="I331">
        <f t="shared" si="23"/>
        <v>72.404503899021336</v>
      </c>
    </row>
    <row r="332" spans="1:9" x14ac:dyDescent="0.2">
      <c r="A332">
        <v>331</v>
      </c>
      <c r="B332" s="1">
        <v>43433</v>
      </c>
      <c r="C332">
        <v>15.055555555555555</v>
      </c>
      <c r="D332">
        <v>14</v>
      </c>
      <c r="E332">
        <v>24</v>
      </c>
      <c r="F332">
        <f t="shared" si="20"/>
        <v>15.055555555555555</v>
      </c>
      <c r="G332">
        <f t="shared" si="21"/>
        <v>21680</v>
      </c>
      <c r="H332">
        <f t="shared" si="22"/>
        <v>6.6533476957259613E-2</v>
      </c>
      <c r="I332">
        <f t="shared" si="23"/>
        <v>72.471037375978597</v>
      </c>
    </row>
    <row r="333" spans="1:9" x14ac:dyDescent="0.2">
      <c r="A333">
        <v>332</v>
      </c>
      <c r="B333" s="1">
        <v>43434</v>
      </c>
      <c r="C333">
        <v>6.145833333333333</v>
      </c>
      <c r="D333">
        <v>0</v>
      </c>
      <c r="E333">
        <v>16</v>
      </c>
      <c r="F333">
        <f t="shared" si="20"/>
        <v>6.145833333333333</v>
      </c>
      <c r="G333">
        <f t="shared" si="21"/>
        <v>8850</v>
      </c>
      <c r="H333">
        <f t="shared" si="22"/>
        <v>2.7159652724711603E-2</v>
      </c>
      <c r="I333">
        <f t="shared" si="23"/>
        <v>72.498197028703302</v>
      </c>
    </row>
    <row r="334" spans="1:9" x14ac:dyDescent="0.2">
      <c r="A334">
        <v>333</v>
      </c>
      <c r="B334" s="1">
        <v>43435</v>
      </c>
      <c r="C334">
        <v>0</v>
      </c>
      <c r="D334">
        <v>0</v>
      </c>
      <c r="E334">
        <v>0</v>
      </c>
      <c r="F334">
        <v>0</v>
      </c>
      <c r="G334">
        <f t="shared" si="21"/>
        <v>0</v>
      </c>
      <c r="H334">
        <f t="shared" si="22"/>
        <v>0</v>
      </c>
      <c r="I334">
        <f t="shared" si="23"/>
        <v>72.498197028703302</v>
      </c>
    </row>
    <row r="335" spans="1:9" x14ac:dyDescent="0.2">
      <c r="A335">
        <v>334</v>
      </c>
      <c r="B335" s="1">
        <v>43436</v>
      </c>
      <c r="C335">
        <v>2.0833333333333332E-2</v>
      </c>
      <c r="D335">
        <v>0</v>
      </c>
      <c r="E335">
        <v>3</v>
      </c>
      <c r="G335">
        <f t="shared" si="21"/>
        <v>0</v>
      </c>
      <c r="H335">
        <f t="shared" si="22"/>
        <v>0</v>
      </c>
      <c r="I335">
        <f t="shared" si="23"/>
        <v>72.498197028703302</v>
      </c>
    </row>
    <row r="336" spans="1:9" x14ac:dyDescent="0.2">
      <c r="A336">
        <v>335</v>
      </c>
      <c r="B336" s="1">
        <v>43437</v>
      </c>
      <c r="C336">
        <v>0</v>
      </c>
      <c r="D336">
        <v>0</v>
      </c>
      <c r="E336">
        <v>0</v>
      </c>
      <c r="G336">
        <f t="shared" si="21"/>
        <v>0</v>
      </c>
      <c r="H336">
        <f t="shared" si="22"/>
        <v>0</v>
      </c>
      <c r="I336">
        <f t="shared" si="23"/>
        <v>72.498197028703302</v>
      </c>
    </row>
    <row r="337" spans="1:9" x14ac:dyDescent="0.2">
      <c r="A337">
        <v>336</v>
      </c>
      <c r="B337" s="1">
        <v>43438</v>
      </c>
      <c r="C337">
        <v>0</v>
      </c>
      <c r="D337">
        <v>0</v>
      </c>
      <c r="E337">
        <v>0</v>
      </c>
      <c r="G337">
        <f t="shared" si="21"/>
        <v>0</v>
      </c>
      <c r="H337">
        <f t="shared" si="22"/>
        <v>0</v>
      </c>
      <c r="I337">
        <f t="shared" si="23"/>
        <v>72.498197028703302</v>
      </c>
    </row>
    <row r="338" spans="1:9" x14ac:dyDescent="0.2">
      <c r="A338">
        <v>337</v>
      </c>
      <c r="B338" s="1">
        <v>43439</v>
      </c>
      <c r="C338">
        <v>0.375</v>
      </c>
      <c r="D338">
        <v>0</v>
      </c>
      <c r="E338">
        <v>33</v>
      </c>
      <c r="G338">
        <f t="shared" si="21"/>
        <v>0</v>
      </c>
      <c r="H338">
        <f t="shared" si="22"/>
        <v>0</v>
      </c>
      <c r="I338">
        <f t="shared" si="23"/>
        <v>72.498197028703302</v>
      </c>
    </row>
    <row r="339" spans="1:9" x14ac:dyDescent="0.2">
      <c r="A339">
        <v>338</v>
      </c>
      <c r="B339" s="1">
        <v>43440</v>
      </c>
      <c r="C339">
        <v>0</v>
      </c>
      <c r="D339">
        <v>0</v>
      </c>
      <c r="E339">
        <v>0</v>
      </c>
      <c r="G339">
        <f t="shared" si="21"/>
        <v>0</v>
      </c>
      <c r="H339">
        <f t="shared" si="22"/>
        <v>0</v>
      </c>
      <c r="I339">
        <f t="shared" si="23"/>
        <v>72.498197028703302</v>
      </c>
    </row>
    <row r="340" spans="1:9" x14ac:dyDescent="0.2">
      <c r="A340">
        <v>339</v>
      </c>
      <c r="B340" s="1">
        <v>43441</v>
      </c>
      <c r="C340">
        <v>0</v>
      </c>
      <c r="D340">
        <v>0</v>
      </c>
      <c r="E340">
        <v>0</v>
      </c>
      <c r="G340">
        <f t="shared" si="21"/>
        <v>0</v>
      </c>
      <c r="H340">
        <f t="shared" si="22"/>
        <v>0</v>
      </c>
      <c r="I340">
        <f t="shared" si="23"/>
        <v>72.498197028703302</v>
      </c>
    </row>
    <row r="341" spans="1:9" x14ac:dyDescent="0.2">
      <c r="A341">
        <v>340</v>
      </c>
      <c r="B341" s="1">
        <v>43442</v>
      </c>
      <c r="C341">
        <v>6.25E-2</v>
      </c>
      <c r="D341">
        <v>0</v>
      </c>
      <c r="E341">
        <v>9</v>
      </c>
      <c r="G341">
        <f t="shared" si="21"/>
        <v>0</v>
      </c>
      <c r="H341">
        <f t="shared" si="22"/>
        <v>0</v>
      </c>
      <c r="I341">
        <f t="shared" si="23"/>
        <v>72.498197028703302</v>
      </c>
    </row>
    <row r="342" spans="1:9" x14ac:dyDescent="0.2">
      <c r="A342">
        <v>341</v>
      </c>
      <c r="B342" s="1">
        <v>43443</v>
      </c>
      <c r="C342">
        <v>0.25</v>
      </c>
      <c r="D342">
        <v>0</v>
      </c>
      <c r="E342">
        <v>36</v>
      </c>
      <c r="G342">
        <f t="shared" si="21"/>
        <v>0</v>
      </c>
      <c r="H342">
        <f t="shared" si="22"/>
        <v>0</v>
      </c>
      <c r="I342">
        <f t="shared" si="23"/>
        <v>72.498197028703302</v>
      </c>
    </row>
    <row r="343" spans="1:9" x14ac:dyDescent="0.2">
      <c r="A343">
        <v>342</v>
      </c>
      <c r="B343" s="1">
        <v>43444</v>
      </c>
      <c r="C343">
        <v>0.51388888888888884</v>
      </c>
      <c r="D343">
        <v>0</v>
      </c>
      <c r="E343">
        <v>28</v>
      </c>
      <c r="G343">
        <f t="shared" si="21"/>
        <v>0</v>
      </c>
      <c r="H343">
        <f t="shared" si="22"/>
        <v>0</v>
      </c>
      <c r="I343">
        <f t="shared" si="23"/>
        <v>72.498197028703302</v>
      </c>
    </row>
    <row r="344" spans="1:9" x14ac:dyDescent="0.2">
      <c r="A344">
        <v>343</v>
      </c>
      <c r="B344" s="1">
        <v>43445</v>
      </c>
      <c r="C344">
        <v>0.4375</v>
      </c>
      <c r="D344">
        <v>0</v>
      </c>
      <c r="E344">
        <v>63</v>
      </c>
      <c r="G344">
        <f t="shared" si="21"/>
        <v>0</v>
      </c>
      <c r="H344">
        <f t="shared" si="22"/>
        <v>0</v>
      </c>
      <c r="I344">
        <f t="shared" si="23"/>
        <v>72.498197028703302</v>
      </c>
    </row>
    <row r="345" spans="1:9" x14ac:dyDescent="0.2">
      <c r="A345">
        <v>344</v>
      </c>
      <c r="B345" s="1">
        <v>43446</v>
      </c>
      <c r="C345">
        <v>4.1666666666666664E-2</v>
      </c>
      <c r="D345">
        <v>0</v>
      </c>
      <c r="E345">
        <v>6</v>
      </c>
      <c r="G345">
        <f t="shared" si="21"/>
        <v>0</v>
      </c>
      <c r="H345">
        <f t="shared" si="22"/>
        <v>0</v>
      </c>
      <c r="I345">
        <f t="shared" si="23"/>
        <v>72.498197028703302</v>
      </c>
    </row>
    <row r="346" spans="1:9" x14ac:dyDescent="0.2">
      <c r="A346">
        <v>345</v>
      </c>
      <c r="B346" s="1">
        <v>43447</v>
      </c>
      <c r="C346">
        <v>0.10416666666666667</v>
      </c>
      <c r="D346">
        <v>0</v>
      </c>
      <c r="E346">
        <v>15</v>
      </c>
      <c r="G346">
        <f t="shared" si="21"/>
        <v>0</v>
      </c>
      <c r="H346">
        <f t="shared" si="22"/>
        <v>0</v>
      </c>
      <c r="I346">
        <f t="shared" si="23"/>
        <v>72.498197028703302</v>
      </c>
    </row>
    <row r="347" spans="1:9" x14ac:dyDescent="0.2">
      <c r="A347">
        <v>346</v>
      </c>
      <c r="B347" s="1">
        <v>43448</v>
      </c>
      <c r="C347">
        <v>0.10416666666666667</v>
      </c>
      <c r="D347">
        <v>0</v>
      </c>
      <c r="E347">
        <v>9</v>
      </c>
      <c r="G347">
        <f t="shared" si="21"/>
        <v>0</v>
      </c>
      <c r="H347">
        <f t="shared" si="22"/>
        <v>0</v>
      </c>
      <c r="I347">
        <f t="shared" si="23"/>
        <v>72.498197028703302</v>
      </c>
    </row>
    <row r="348" spans="1:9" x14ac:dyDescent="0.2">
      <c r="A348">
        <v>347</v>
      </c>
      <c r="B348" s="1">
        <v>43449</v>
      </c>
      <c r="C348">
        <v>0.31944444444444442</v>
      </c>
      <c r="D348">
        <v>0</v>
      </c>
      <c r="E348">
        <v>27</v>
      </c>
      <c r="G348">
        <f t="shared" si="21"/>
        <v>0</v>
      </c>
      <c r="H348">
        <f t="shared" si="22"/>
        <v>0</v>
      </c>
      <c r="I348">
        <f t="shared" si="23"/>
        <v>72.498197028703302</v>
      </c>
    </row>
    <row r="349" spans="1:9" x14ac:dyDescent="0.2">
      <c r="A349">
        <v>348</v>
      </c>
      <c r="B349" s="1">
        <v>43450</v>
      </c>
      <c r="C349">
        <v>0.61111111111111116</v>
      </c>
      <c r="D349">
        <v>0</v>
      </c>
      <c r="E349">
        <v>34</v>
      </c>
      <c r="G349">
        <f t="shared" si="21"/>
        <v>0</v>
      </c>
      <c r="H349">
        <f t="shared" si="22"/>
        <v>0</v>
      </c>
      <c r="I349">
        <f t="shared" si="23"/>
        <v>72.498197028703302</v>
      </c>
    </row>
    <row r="350" spans="1:9" x14ac:dyDescent="0.2">
      <c r="A350">
        <v>349</v>
      </c>
      <c r="B350" s="1">
        <v>43451</v>
      </c>
      <c r="C350">
        <v>0</v>
      </c>
      <c r="D350">
        <v>0</v>
      </c>
      <c r="E350">
        <v>0</v>
      </c>
      <c r="G350">
        <f t="shared" si="21"/>
        <v>0</v>
      </c>
      <c r="H350">
        <f t="shared" si="22"/>
        <v>0</v>
      </c>
      <c r="I350">
        <f t="shared" si="23"/>
        <v>72.498197028703302</v>
      </c>
    </row>
    <row r="351" spans="1:9" x14ac:dyDescent="0.2">
      <c r="A351">
        <v>350</v>
      </c>
      <c r="B351" s="1">
        <v>43452</v>
      </c>
      <c r="C351">
        <v>4.1666666666666664E-2</v>
      </c>
      <c r="D351">
        <v>0</v>
      </c>
      <c r="E351">
        <v>6</v>
      </c>
      <c r="G351">
        <f t="shared" si="21"/>
        <v>0</v>
      </c>
      <c r="H351">
        <f t="shared" si="22"/>
        <v>0</v>
      </c>
      <c r="I351">
        <f t="shared" si="23"/>
        <v>72.498197028703302</v>
      </c>
    </row>
    <row r="352" spans="1:9" x14ac:dyDescent="0.2">
      <c r="A352">
        <v>351</v>
      </c>
      <c r="B352" s="1">
        <v>43453</v>
      </c>
      <c r="C352">
        <v>0.20833333333333334</v>
      </c>
      <c r="D352">
        <v>0</v>
      </c>
      <c r="E352">
        <v>18</v>
      </c>
      <c r="G352">
        <f t="shared" si="21"/>
        <v>0</v>
      </c>
      <c r="H352">
        <f t="shared" si="22"/>
        <v>0</v>
      </c>
      <c r="I352">
        <f t="shared" si="23"/>
        <v>72.498197028703302</v>
      </c>
    </row>
    <row r="353" spans="1:9" x14ac:dyDescent="0.2">
      <c r="A353">
        <v>352</v>
      </c>
      <c r="B353" s="1">
        <v>43454</v>
      </c>
      <c r="C353">
        <v>0</v>
      </c>
      <c r="D353">
        <v>0</v>
      </c>
      <c r="E353">
        <v>0</v>
      </c>
      <c r="G353">
        <f t="shared" si="21"/>
        <v>0</v>
      </c>
      <c r="H353">
        <f t="shared" si="22"/>
        <v>0</v>
      </c>
      <c r="I353">
        <f t="shared" si="23"/>
        <v>72.498197028703302</v>
      </c>
    </row>
    <row r="354" spans="1:9" x14ac:dyDescent="0.2">
      <c r="A354">
        <v>353</v>
      </c>
      <c r="B354" s="1">
        <v>43455</v>
      </c>
      <c r="C354">
        <v>4.1666666666666664E-2</v>
      </c>
      <c r="D354">
        <v>0</v>
      </c>
      <c r="E354">
        <v>6</v>
      </c>
      <c r="G354">
        <f t="shared" si="21"/>
        <v>0</v>
      </c>
      <c r="H354">
        <f t="shared" si="22"/>
        <v>0</v>
      </c>
      <c r="I354">
        <f t="shared" si="23"/>
        <v>72.498197028703302</v>
      </c>
    </row>
    <row r="355" spans="1:9" x14ac:dyDescent="0.2">
      <c r="A355">
        <v>354</v>
      </c>
      <c r="B355" s="1">
        <v>43456</v>
      </c>
      <c r="C355">
        <v>0.27083333333333331</v>
      </c>
      <c r="D355">
        <v>0</v>
      </c>
      <c r="E355">
        <v>30</v>
      </c>
      <c r="G355">
        <f t="shared" si="21"/>
        <v>0</v>
      </c>
      <c r="H355">
        <f t="shared" si="22"/>
        <v>0</v>
      </c>
      <c r="I355">
        <f t="shared" si="23"/>
        <v>72.498197028703302</v>
      </c>
    </row>
    <row r="356" spans="1:9" x14ac:dyDescent="0.2">
      <c r="A356">
        <v>355</v>
      </c>
      <c r="B356" s="1">
        <v>43457</v>
      </c>
      <c r="C356">
        <v>0</v>
      </c>
      <c r="D356">
        <v>0</v>
      </c>
      <c r="E356">
        <v>0</v>
      </c>
      <c r="G356">
        <f t="shared" si="21"/>
        <v>0</v>
      </c>
      <c r="H356">
        <f t="shared" si="22"/>
        <v>0</v>
      </c>
      <c r="I356">
        <f t="shared" si="23"/>
        <v>72.498197028703302</v>
      </c>
    </row>
    <row r="357" spans="1:9" x14ac:dyDescent="0.2">
      <c r="A357">
        <v>356</v>
      </c>
      <c r="B357" s="1">
        <v>43458</v>
      </c>
      <c r="C357">
        <v>0.59027777777777779</v>
      </c>
      <c r="D357">
        <v>0</v>
      </c>
      <c r="E357">
        <v>42</v>
      </c>
      <c r="G357">
        <f t="shared" si="21"/>
        <v>0</v>
      </c>
      <c r="H357">
        <f t="shared" si="22"/>
        <v>0</v>
      </c>
      <c r="I357">
        <f t="shared" si="23"/>
        <v>72.498197028703302</v>
      </c>
    </row>
    <row r="358" spans="1:9" x14ac:dyDescent="0.2">
      <c r="A358">
        <v>357</v>
      </c>
      <c r="B358" s="1">
        <v>43459</v>
      </c>
      <c r="C358">
        <v>0.45833333333333331</v>
      </c>
      <c r="D358">
        <v>0</v>
      </c>
      <c r="E358">
        <v>60</v>
      </c>
      <c r="G358">
        <f t="shared" si="21"/>
        <v>0</v>
      </c>
      <c r="H358">
        <f t="shared" si="22"/>
        <v>0</v>
      </c>
      <c r="I358">
        <f t="shared" si="23"/>
        <v>72.498197028703302</v>
      </c>
    </row>
    <row r="359" spans="1:9" x14ac:dyDescent="0.2">
      <c r="A359">
        <v>358</v>
      </c>
      <c r="B359" s="1">
        <v>43460</v>
      </c>
      <c r="C359">
        <v>4.1666666666666664E-2</v>
      </c>
      <c r="D359">
        <v>0</v>
      </c>
      <c r="E359">
        <v>6</v>
      </c>
      <c r="G359">
        <f t="shared" si="21"/>
        <v>0</v>
      </c>
      <c r="H359">
        <f t="shared" si="22"/>
        <v>0</v>
      </c>
      <c r="I359">
        <f t="shared" si="23"/>
        <v>72.498197028703302</v>
      </c>
    </row>
    <row r="360" spans="1:9" x14ac:dyDescent="0.2">
      <c r="A360">
        <v>359</v>
      </c>
      <c r="B360" s="1">
        <v>43461</v>
      </c>
      <c r="C360">
        <v>0</v>
      </c>
      <c r="D360">
        <v>0</v>
      </c>
      <c r="E360">
        <v>0</v>
      </c>
      <c r="G360">
        <f t="shared" si="21"/>
        <v>0</v>
      </c>
      <c r="H360">
        <f t="shared" si="22"/>
        <v>0</v>
      </c>
      <c r="I360">
        <f t="shared" si="23"/>
        <v>72.498197028703302</v>
      </c>
    </row>
    <row r="361" spans="1:9" x14ac:dyDescent="0.2">
      <c r="A361">
        <v>360</v>
      </c>
      <c r="B361" s="1">
        <v>43462</v>
      </c>
      <c r="C361">
        <v>0</v>
      </c>
      <c r="D361">
        <v>0</v>
      </c>
      <c r="E361">
        <v>0</v>
      </c>
      <c r="G361">
        <f t="shared" si="21"/>
        <v>0</v>
      </c>
      <c r="H361">
        <f t="shared" si="22"/>
        <v>0</v>
      </c>
      <c r="I361">
        <f t="shared" si="23"/>
        <v>72.498197028703302</v>
      </c>
    </row>
    <row r="362" spans="1:9" x14ac:dyDescent="0.2">
      <c r="A362">
        <v>361</v>
      </c>
      <c r="B362" s="1">
        <v>43463</v>
      </c>
      <c r="C362">
        <v>0</v>
      </c>
      <c r="D362">
        <v>0</v>
      </c>
      <c r="E362">
        <v>0</v>
      </c>
      <c r="G362">
        <f t="shared" si="21"/>
        <v>0</v>
      </c>
      <c r="H362">
        <f t="shared" si="22"/>
        <v>0</v>
      </c>
      <c r="I362">
        <f t="shared" si="23"/>
        <v>72.498197028703302</v>
      </c>
    </row>
    <row r="363" spans="1:9" x14ac:dyDescent="0.2">
      <c r="A363">
        <v>362</v>
      </c>
      <c r="B363" s="1">
        <v>43464</v>
      </c>
      <c r="C363">
        <v>9.0277777777777776E-2</v>
      </c>
      <c r="D363">
        <v>0</v>
      </c>
      <c r="E363">
        <v>7</v>
      </c>
      <c r="G363">
        <f t="shared" si="21"/>
        <v>0</v>
      </c>
      <c r="H363">
        <f t="shared" si="22"/>
        <v>0</v>
      </c>
      <c r="I363">
        <f t="shared" si="23"/>
        <v>72.498197028703302</v>
      </c>
    </row>
    <row r="364" spans="1:9" x14ac:dyDescent="0.2">
      <c r="A364">
        <v>363</v>
      </c>
      <c r="B364" s="1">
        <v>43465</v>
      </c>
      <c r="C364">
        <v>4.1666666666666664E-2</v>
      </c>
      <c r="D364">
        <v>0</v>
      </c>
      <c r="E364">
        <v>6</v>
      </c>
      <c r="G364">
        <f t="shared" si="21"/>
        <v>0</v>
      </c>
      <c r="H364">
        <f t="shared" si="22"/>
        <v>0</v>
      </c>
      <c r="I364">
        <f t="shared" si="23"/>
        <v>72.498197028703302</v>
      </c>
    </row>
    <row r="365" spans="1:9" x14ac:dyDescent="0.2">
      <c r="A365">
        <v>364</v>
      </c>
      <c r="B365" s="1">
        <v>43466</v>
      </c>
      <c r="C365">
        <v>0</v>
      </c>
      <c r="D365">
        <v>0</v>
      </c>
      <c r="E365">
        <v>0</v>
      </c>
      <c r="G365">
        <f t="shared" si="21"/>
        <v>0</v>
      </c>
      <c r="H365">
        <f t="shared" si="22"/>
        <v>0</v>
      </c>
      <c r="I365">
        <f t="shared" si="23"/>
        <v>72.498197028703302</v>
      </c>
    </row>
    <row r="366" spans="1:9" x14ac:dyDescent="0.2">
      <c r="A366">
        <v>365</v>
      </c>
      <c r="B366" s="1">
        <v>43467</v>
      </c>
      <c r="C366">
        <v>0</v>
      </c>
      <c r="D366">
        <v>0</v>
      </c>
      <c r="E366">
        <v>0</v>
      </c>
      <c r="G366">
        <f t="shared" si="21"/>
        <v>0</v>
      </c>
      <c r="H366">
        <f t="shared" si="22"/>
        <v>0</v>
      </c>
      <c r="I366">
        <f t="shared" si="23"/>
        <v>72.498197028703302</v>
      </c>
    </row>
    <row r="367" spans="1:9" x14ac:dyDescent="0.2">
      <c r="A367">
        <v>366</v>
      </c>
      <c r="B367" s="1">
        <v>43468</v>
      </c>
      <c r="C367">
        <v>0</v>
      </c>
      <c r="D367">
        <v>0</v>
      </c>
      <c r="E367">
        <v>0</v>
      </c>
      <c r="G367">
        <f t="shared" si="21"/>
        <v>0</v>
      </c>
      <c r="H367">
        <f t="shared" si="22"/>
        <v>0</v>
      </c>
      <c r="I367">
        <f t="shared" si="23"/>
        <v>72.498197028703302</v>
      </c>
    </row>
    <row r="368" spans="1:9" x14ac:dyDescent="0.2">
      <c r="A368">
        <v>367</v>
      </c>
      <c r="B368" s="1" t="s">
        <v>0</v>
      </c>
      <c r="C368">
        <v>44.939731337044705</v>
      </c>
      <c r="D368">
        <v>0</v>
      </c>
      <c r="E368">
        <v>452</v>
      </c>
      <c r="F368">
        <f t="shared" si="20"/>
        <v>44.939731337044705</v>
      </c>
      <c r="G368">
        <f t="shared" ref="G368" si="24">F368*60*24</f>
        <v>64713.21312534438</v>
      </c>
      <c r="H368">
        <f>SUM(H2:H367)</f>
        <v>72.498197028703302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seagrantuser</dc:creator>
  <cp:lastModifiedBy>rossfactor</cp:lastModifiedBy>
  <dcterms:created xsi:type="dcterms:W3CDTF">2019-01-03T23:43:03Z</dcterms:created>
  <dcterms:modified xsi:type="dcterms:W3CDTF">2019-01-04T07:02:26Z</dcterms:modified>
</cp:coreProperties>
</file>