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bdaa-demo\"/>
    </mc:Choice>
  </mc:AlternateContent>
  <xr:revisionPtr revIDLastSave="0" documentId="13_ncr:1_{45C8690D-6078-45BA-AA35-259099BBFBC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orage" sheetId="1" r:id="rId1"/>
    <sheet name="dataflow" sheetId="2" r:id="rId2"/>
    <sheet name="bigque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4" i="3"/>
  <c r="C3" i="3"/>
  <c r="C2" i="3"/>
  <c r="D5" i="1"/>
  <c r="D4" i="1"/>
  <c r="D3" i="1"/>
  <c r="D2" i="1"/>
  <c r="C2" i="1"/>
</calcChain>
</file>

<file path=xl/sharedStrings.xml><?xml version="1.0" encoding="utf-8"?>
<sst xmlns="http://schemas.openxmlformats.org/spreadsheetml/2006/main" count="33" uniqueCount="23">
  <si>
    <t>Type</t>
  </si>
  <si>
    <t>Rows</t>
  </si>
  <si>
    <t>Bytes Processed (MB)</t>
  </si>
  <si>
    <t>Slot milliseconds</t>
  </si>
  <si>
    <t>Elapsed Time</t>
  </si>
  <si>
    <t>Slot time consumed</t>
  </si>
  <si>
    <t>Original</t>
  </si>
  <si>
    <t>C1</t>
  </si>
  <si>
    <t>C2</t>
  </si>
  <si>
    <t>C3</t>
  </si>
  <si>
    <t>ReadCSVFile</t>
  </si>
  <si>
    <t>ConvertToTableRow</t>
  </si>
  <si>
    <t>InsertBad</t>
  </si>
  <si>
    <t>InsertGood</t>
  </si>
  <si>
    <t>Time Elapsed</t>
  </si>
  <si>
    <t>vCPU</t>
  </si>
  <si>
    <t>Total memory time (GB hr)</t>
  </si>
  <si>
    <t>Total HDD PD time (GB hr)</t>
  </si>
  <si>
    <t>Memory (GB)</t>
  </si>
  <si>
    <t>HDD PD (GB)</t>
  </si>
  <si>
    <t>File Number</t>
  </si>
  <si>
    <t>File Size (MB)</t>
  </si>
  <si>
    <t>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</si>
</sst>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F5" sqref="F5"/>
    </sheetView>
  </sheetViews>
  <sheetFormatPr defaultRowHeight="14.5" x14ac:dyDescent="0.35"/>
  <cols>
    <col min="1" max="1" width="13.54296875" bestFit="1" customWidth="1"/>
    <col min="2" max="2" width="12.81640625" style="1" bestFit="1" customWidth="1"/>
    <col min="3" max="3" width="14" style="2" bestFit="1" customWidth="1"/>
    <col min="4" max="4" width="14.453125" style="2" bestFit="1" customWidth="1"/>
  </cols>
  <sheetData>
    <row r="1" spans="1:4" ht="18.75" customHeight="1" x14ac:dyDescent="0.35">
      <c r="A1" t="s">
        <v>0</v>
      </c>
      <c r="B1" s="1" t="s">
        <v>20</v>
      </c>
      <c r="C1" s="2" t="s">
        <v>21</v>
      </c>
      <c r="D1" s="2" t="s">
        <v>22</v>
      </c>
    </row>
    <row r="2" spans="1:4" ht="18.75" customHeight="1" x14ac:dyDescent="0.35">
      <c r="A2" t="s">
        <v>6</v>
      </c>
      <c r="B2" s="3">
        <v>15</v>
      </c>
      <c r="C2" s="4">
        <f>47/1024</f>
        <v>4.58984375E-2</v>
      </c>
      <c r="D2" s="5">
        <f>B2*C2</f>
        <v>0.6884765625</v>
      </c>
    </row>
    <row r="3" spans="1:4" ht="18.75" customHeight="1" x14ac:dyDescent="0.35">
      <c r="A3" t="s">
        <v>7</v>
      </c>
      <c r="B3" s="3">
        <v>15</v>
      </c>
      <c r="C3" s="4">
        <v>46.4</v>
      </c>
      <c r="D3" s="5">
        <f>C3*B3</f>
        <v>696</v>
      </c>
    </row>
    <row r="4" spans="1:4" ht="18.75" customHeight="1" x14ac:dyDescent="0.35">
      <c r="A4" t="s">
        <v>8</v>
      </c>
      <c r="B4" s="3">
        <v>200</v>
      </c>
      <c r="C4" s="4">
        <v>46.4</v>
      </c>
      <c r="D4" s="5">
        <f>C4*B4</f>
        <v>9280</v>
      </c>
    </row>
    <row r="5" spans="1:4" ht="18.75" customHeight="1" x14ac:dyDescent="0.35">
      <c r="A5" t="s">
        <v>9</v>
      </c>
      <c r="B5" s="3">
        <v>400</v>
      </c>
      <c r="C5" s="4">
        <v>46.4</v>
      </c>
      <c r="D5" s="5">
        <f>C5*B5</f>
        <v>18560</v>
      </c>
    </row>
    <row r="6" spans="1:4" x14ac:dyDescent="0.35"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5"/>
  <sheetViews>
    <sheetView workbookViewId="0"/>
  </sheetViews>
  <sheetFormatPr defaultRowHeight="14.5" x14ac:dyDescent="0.35"/>
  <cols>
    <col min="1" max="1" width="13.54296875" bestFit="1" customWidth="1"/>
    <col min="2" max="2" width="13" style="1" bestFit="1" customWidth="1"/>
    <col min="3" max="4" width="13.54296875" style="1" bestFit="1" customWidth="1"/>
    <col min="5" max="5" width="11.453125" style="1" bestFit="1" customWidth="1"/>
    <col min="6" max="6" width="13" style="1" bestFit="1" customWidth="1"/>
    <col min="7" max="7" width="13.54296875" style="1" bestFit="1" customWidth="1"/>
    <col min="8" max="8" width="17.54296875" style="2" bestFit="1" customWidth="1"/>
    <col min="9" max="9" width="12" style="2" bestFit="1" customWidth="1"/>
    <col min="10" max="11" width="13.54296875" style="1" bestFit="1" customWidth="1"/>
  </cols>
  <sheetData>
    <row r="1" spans="1:11" ht="18.75" customHeight="1" x14ac:dyDescent="0.35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</row>
    <row r="2" spans="1:11" ht="18.75" customHeight="1" x14ac:dyDescent="0.35">
      <c r="A2" t="s">
        <v>6</v>
      </c>
      <c r="B2" s="3">
        <v>8</v>
      </c>
      <c r="C2" s="3">
        <v>1</v>
      </c>
      <c r="D2" s="3">
        <v>5</v>
      </c>
      <c r="E2" s="3">
        <v>8</v>
      </c>
      <c r="F2" s="3">
        <v>227</v>
      </c>
      <c r="G2" s="3">
        <v>2</v>
      </c>
      <c r="H2" s="4">
        <v>0.224</v>
      </c>
      <c r="I2" s="4">
        <v>1.4930000000000001</v>
      </c>
      <c r="J2" s="4">
        <v>7.5</v>
      </c>
      <c r="K2" s="3">
        <v>50</v>
      </c>
    </row>
    <row r="3" spans="1:11" ht="18.75" customHeight="1" x14ac:dyDescent="0.35">
      <c r="A3" t="s">
        <v>7</v>
      </c>
      <c r="B3" s="3">
        <v>42</v>
      </c>
      <c r="C3" s="3">
        <v>40</v>
      </c>
      <c r="D3" s="3">
        <v>9</v>
      </c>
      <c r="E3" s="3">
        <v>79</v>
      </c>
      <c r="F3" s="3">
        <v>387</v>
      </c>
      <c r="G3" s="3">
        <v>1</v>
      </c>
      <c r="H3" s="4">
        <v>0.27400000000000002</v>
      </c>
      <c r="I3" s="4">
        <v>1.827</v>
      </c>
      <c r="J3" s="4">
        <v>3.75</v>
      </c>
      <c r="K3" s="3">
        <v>25</v>
      </c>
    </row>
    <row r="4" spans="1:11" ht="18.75" customHeight="1" x14ac:dyDescent="0.35">
      <c r="A4" t="s">
        <v>8</v>
      </c>
      <c r="B4" s="3">
        <v>491</v>
      </c>
      <c r="C4" s="3">
        <v>501</v>
      </c>
      <c r="D4" s="3">
        <v>8</v>
      </c>
      <c r="E4" s="3">
        <v>760</v>
      </c>
      <c r="F4" s="3">
        <v>620</v>
      </c>
      <c r="G4" s="3">
        <v>7</v>
      </c>
      <c r="H4" s="4">
        <v>2.9350000000000001</v>
      </c>
      <c r="I4" s="4">
        <v>19.567</v>
      </c>
      <c r="J4" s="4">
        <v>26.25</v>
      </c>
      <c r="K4" s="3">
        <v>175</v>
      </c>
    </row>
    <row r="5" spans="1:11" ht="18.75" customHeight="1" x14ac:dyDescent="0.35">
      <c r="A5" t="s">
        <v>9</v>
      </c>
      <c r="B5" s="3">
        <v>933</v>
      </c>
      <c r="C5" s="3">
        <v>1025</v>
      </c>
      <c r="D5" s="3">
        <v>7</v>
      </c>
      <c r="E5" s="3">
        <v>1405</v>
      </c>
      <c r="F5" s="3">
        <v>807</v>
      </c>
      <c r="G5" s="3">
        <v>8</v>
      </c>
      <c r="H5" s="4">
        <v>4.6859999999999999</v>
      </c>
      <c r="I5" s="4">
        <v>31.24</v>
      </c>
      <c r="J5" s="3">
        <v>30</v>
      </c>
      <c r="K5" s="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"/>
  <sheetViews>
    <sheetView workbookViewId="0"/>
  </sheetViews>
  <sheetFormatPr defaultRowHeight="14.5" x14ac:dyDescent="0.35"/>
  <cols>
    <col min="1" max="1" width="13.54296875" bestFit="1" customWidth="1"/>
    <col min="2" max="2" width="13.81640625" style="1" bestFit="1" customWidth="1"/>
    <col min="3" max="3" width="19.453125" style="2" bestFit="1" customWidth="1"/>
    <col min="4" max="4" width="15.54296875" style="1" bestFit="1" customWidth="1"/>
    <col min="5" max="6" width="13.54296875" style="1" bestFit="1" customWidth="1"/>
  </cols>
  <sheetData>
    <row r="1" spans="1:6" ht="18.75" customHeight="1" x14ac:dyDescent="0.3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5">
      <c r="A2" t="s">
        <v>6</v>
      </c>
      <c r="B2" s="3">
        <v>10987</v>
      </c>
      <c r="C2" s="4">
        <f>805.82/1024</f>
        <v>0.78693359375000005</v>
      </c>
      <c r="D2" s="3">
        <v>231</v>
      </c>
      <c r="E2" s="4">
        <v>0.9</v>
      </c>
      <c r="F2" s="3">
        <v>231</v>
      </c>
    </row>
    <row r="3" spans="1:6" ht="18.75" customHeight="1" x14ac:dyDescent="0.35">
      <c r="A3" t="s">
        <v>7</v>
      </c>
      <c r="B3" s="3">
        <v>10965000</v>
      </c>
      <c r="C3" s="4">
        <f>789.51</f>
        <v>789.51</v>
      </c>
      <c r="D3" s="3">
        <v>105838</v>
      </c>
      <c r="E3" s="3">
        <v>7</v>
      </c>
      <c r="F3" s="3">
        <v>105</v>
      </c>
    </row>
    <row r="4" spans="1:6" ht="18.75" customHeight="1" x14ac:dyDescent="0.35">
      <c r="A4" t="s">
        <v>8</v>
      </c>
      <c r="B4" s="3">
        <v>146200000</v>
      </c>
      <c r="C4" s="4">
        <f>10.28*1024</f>
        <v>10526.72</v>
      </c>
      <c r="D4" s="3">
        <v>1248937</v>
      </c>
      <c r="E4" s="3">
        <v>13</v>
      </c>
      <c r="F4" s="3">
        <v>1248</v>
      </c>
    </row>
    <row r="5" spans="1:6" ht="18.75" customHeight="1" x14ac:dyDescent="0.35">
      <c r="A5" t="s">
        <v>9</v>
      </c>
      <c r="B5" s="3">
        <v>292400000</v>
      </c>
      <c r="C5" s="4">
        <f>20.56*1024</f>
        <v>21053.439999999999</v>
      </c>
      <c r="D5" s="3">
        <v>4187260</v>
      </c>
      <c r="E5" s="3">
        <v>10</v>
      </c>
      <c r="F5" s="3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dataflow</vt:lpstr>
      <vt:lpstr>bigquery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2024-12-15T04:38:23Z</dcterms:created>
  <dcterms:modified xsi:type="dcterms:W3CDTF">2024-12-15T04:46:37Z</dcterms:modified>
</cp:coreProperties>
</file>