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keanu.trosset\Desktop\PréTPI\"/>
    </mc:Choice>
  </mc:AlternateContent>
  <bookViews>
    <workbookView xWindow="-105" yWindow="-105" windowWidth="14865" windowHeight="5940" tabRatio="500" activeTab="1"/>
  </bookViews>
  <sheets>
    <sheet name="Plan de projet agile" sheetId="1" r:id="rId1"/>
    <sheet name="Plan de projet agile - VIDE" sheetId="6" r:id="rId2"/>
  </sheets>
  <externalReferences>
    <externalReference r:id="rId3"/>
    <externalReference r:id="rId4"/>
  </externalReferences>
  <definedNames>
    <definedName name="Interval">'[1]Office Work Schedule'!#REF!</definedName>
    <definedName name="ScheduleStart">'[1]Office Work Schedule'!#REF!</definedName>
    <definedName name="Type">'[2]Maintenance Work Order'!#REF!</definedName>
    <definedName name="_xlnm.Print_Area" localSheetId="0">'Plan de projet agile'!$B$1:$K$19</definedName>
    <definedName name="_xlnm.Print_Area" localSheetId="1">'Plan de projet agile - VIDE'!$B$1:$K$19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2" i="6" l="1"/>
  <c r="G23" i="6"/>
  <c r="G24" i="6"/>
  <c r="G25" i="6"/>
  <c r="G18" i="6"/>
  <c r="G19" i="6"/>
  <c r="G20" i="6"/>
  <c r="G21" i="6"/>
  <c r="G6" i="6"/>
  <c r="G17" i="6" l="1"/>
  <c r="G16" i="6"/>
  <c r="G15" i="6"/>
  <c r="G14" i="6"/>
  <c r="G13" i="6"/>
  <c r="G12" i="6"/>
  <c r="G11" i="6"/>
  <c r="G10" i="6"/>
  <c r="G9" i="6"/>
  <c r="G8" i="6"/>
  <c r="G7" i="6"/>
  <c r="I17" i="1" l="1"/>
  <c r="I16" i="1"/>
  <c r="I15" i="1"/>
  <c r="I14" i="1"/>
  <c r="I13" i="1"/>
  <c r="I12" i="1"/>
  <c r="I11" i="1"/>
  <c r="I10" i="1"/>
  <c r="I9" i="1"/>
  <c r="I8" i="1"/>
  <c r="I7" i="1"/>
  <c r="I6" i="1"/>
</calcChain>
</file>

<file path=xl/sharedStrings.xml><?xml version="1.0" encoding="utf-8"?>
<sst xmlns="http://schemas.openxmlformats.org/spreadsheetml/2006/main" count="102" uniqueCount="54">
  <si>
    <t>Fonctionnalité 8</t>
  </si>
  <si>
    <t>Fonctionnalité 3</t>
  </si>
  <si>
    <t>En retard</t>
  </si>
  <si>
    <t>Non commencée</t>
  </si>
  <si>
    <t>Roger F.</t>
  </si>
  <si>
    <t>Fonctionnalité 5</t>
  </si>
  <si>
    <t>Alex B.</t>
  </si>
  <si>
    <t>Terminé</t>
  </si>
  <si>
    <t>Terminée</t>
  </si>
  <si>
    <t>Frank C.</t>
  </si>
  <si>
    <t>Sprint 2</t>
  </si>
  <si>
    <t>Fonctionnalité 4</t>
  </si>
  <si>
    <t>En cours</t>
  </si>
  <si>
    <t>Fonctionnalité 6</t>
  </si>
  <si>
    <t>Fonctionnalité 9</t>
  </si>
  <si>
    <t>Christian C.</t>
  </si>
  <si>
    <t>MODÈLE DE PLAN DE PROJET AGILE</t>
  </si>
  <si>
    <t>NOM DU PROJET</t>
  </si>
  <si>
    <t>CHEF DE PROJETS</t>
  </si>
  <si>
    <t>DATE DE DÉBUT</t>
  </si>
  <si>
    <t>DATE DE FIN</t>
  </si>
  <si>
    <t>AVANCEMENT GÉNÉRAL</t>
  </si>
  <si>
    <t>LIVRABLE DU PROJET</t>
  </si>
  <si>
    <t>ÉNONCÉ DU PÉRIMÈTRE</t>
  </si>
  <si>
    <t>RISQUÉ</t>
  </si>
  <si>
    <t>NOM DE LA TÂCHE</t>
  </si>
  <si>
    <t>TYPE DE FONCTIONNALITÉ</t>
  </si>
  <si>
    <t>RESPONSABLE</t>
  </si>
  <si>
    <t>POINTS DE RÉCIT (STORY POINTS)</t>
  </si>
  <si>
    <t>DÉBUT</t>
  </si>
  <si>
    <t>FIN</t>
  </si>
  <si>
    <t>STATUT</t>
  </si>
  <si>
    <t>COMMENTAIRES</t>
  </si>
  <si>
    <t>Sprint 1</t>
  </si>
  <si>
    <t>Fonctionnalité 1</t>
  </si>
  <si>
    <t>Fonctionnalité 2</t>
  </si>
  <si>
    <t>Jacob S.</t>
  </si>
  <si>
    <t>Sprint 3</t>
  </si>
  <si>
    <t>Fonctionnalité 7</t>
  </si>
  <si>
    <r>
      <t xml:space="preserve">DURÉE 
</t>
    </r>
    <r>
      <rPr>
        <sz val="9"/>
        <color theme="1"/>
        <rFont val="Century Gothic"/>
        <family val="1"/>
      </rPr>
      <t>(EN JOURS)</t>
    </r>
  </si>
  <si>
    <t>STATUT 
CLÉ</t>
  </si>
  <si>
    <t>En attente</t>
  </si>
  <si>
    <t>Site de planification et gestion de voyage</t>
  </si>
  <si>
    <t>Benzonana Pascal</t>
  </si>
  <si>
    <t>Sprint 4</t>
  </si>
  <si>
    <t>Sprint 5</t>
  </si>
  <si>
    <t>Analyse</t>
  </si>
  <si>
    <t xml:space="preserve">Site Web </t>
  </si>
  <si>
    <t>MLD-MCD</t>
  </si>
  <si>
    <t>Diagrames</t>
  </si>
  <si>
    <t>Structuration des documents</t>
  </si>
  <si>
    <t>Création des documents</t>
  </si>
  <si>
    <t>Création d'un github</t>
  </si>
  <si>
    <t>Instalation des outils necessaire au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</si>
</sst>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-* #,##0\ &quot;€&quot;_-;\-* #,##0\ &quot;€&quot;_-;_-* &quot;-&quot;\ &quot;€&quot;_-;_-@_-"/>
    <numFmt numFmtId="165" formatCode="_-* #,##0_-;\-* #,##0_-;_-* &quot;-&quot;_-;_-@_-"/>
    <numFmt numFmtId="166" formatCode="_-* #,##0.00\ &quot;€&quot;_-;\-* #,##0.00\ &quot;€&quot;_-;_-* &quot;-&quot;??\ &quot;€&quot;_-;_-@_-"/>
    <numFmt numFmtId="167" formatCode="_-* #,##0.00_-;\-* #,##0.00_-;_-* &quot;-&quot;??_-;_-@_-"/>
    <numFmt numFmtId="168" formatCode="[$-40C]d\-mmm;@"/>
  </numFmts>
  <fonts count="14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  <font>
      <sz val="9"/>
      <color theme="1"/>
      <name val="Century Gothic"/>
      <family val="1"/>
    </font>
    <font>
      <b/>
      <sz val="10"/>
      <color theme="0"/>
      <name val="Century Gothic"/>
      <family val="1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51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4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8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16" fontId="8" fillId="0" borderId="1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/>
    </xf>
    <xf numFmtId="0" fontId="6" fillId="5" borderId="1" xfId="0" applyFont="1" applyFill="1" applyBorder="1" applyAlignment="1">
      <alignment horizontal="left" vertical="center" wrapText="1" indent="1"/>
    </xf>
    <xf numFmtId="0" fontId="10" fillId="0" borderId="3" xfId="0" applyFont="1" applyBorder="1" applyAlignment="1">
      <alignment horizontal="center" vertical="center"/>
    </xf>
    <xf numFmtId="0" fontId="11" fillId="2" borderId="0" xfId="0" applyFont="1" applyFill="1" applyBorder="1" applyAlignment="1">
      <alignment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left" vertical="center" wrapText="1" indent="1"/>
    </xf>
    <xf numFmtId="0" fontId="5" fillId="7" borderId="1" xfId="0" applyFont="1" applyFill="1" applyBorder="1" applyAlignment="1">
      <alignment horizontal="left" vertical="center" wrapText="1" indent="1"/>
    </xf>
    <xf numFmtId="0" fontId="5" fillId="6" borderId="4" xfId="0" applyFont="1" applyFill="1" applyBorder="1" applyAlignment="1">
      <alignment horizontal="center" vertical="center"/>
    </xf>
    <xf numFmtId="16" fontId="8" fillId="0" borderId="4" xfId="0" applyNumberFormat="1" applyFont="1" applyBorder="1" applyAlignment="1">
      <alignment horizontal="center" vertical="center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13" fillId="8" borderId="1" xfId="0" applyFont="1" applyFill="1" applyBorder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9" borderId="1" xfId="0" applyFont="1" applyFill="1" applyBorder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0" fontId="0" fillId="0" borderId="0" xfId="0" applyAlignment="1">
      <alignment vertical="center"/>
    </xf>
    <xf numFmtId="168" fontId="6" fillId="3" borderId="1" xfId="0" applyNumberFormat="1" applyFont="1" applyFill="1" applyBorder="1" applyAlignment="1">
      <alignment horizontal="left" vertical="center" wrapText="1" indent="1" readingOrder="1"/>
    </xf>
    <xf numFmtId="168" fontId="6" fillId="2" borderId="1" xfId="0" applyNumberFormat="1" applyFont="1" applyFill="1" applyBorder="1" applyAlignment="1">
      <alignment horizontal="left" vertical="center" wrapText="1" indent="1" readingOrder="1"/>
    </xf>
    <xf numFmtId="168" fontId="4" fillId="4" borderId="1" xfId="0" applyNumberFormat="1" applyFont="1" applyFill="1" applyBorder="1" applyAlignment="1">
      <alignment horizontal="left" vertical="center" wrapText="1" indent="1"/>
    </xf>
    <xf numFmtId="168" fontId="4" fillId="2" borderId="1" xfId="0" applyNumberFormat="1" applyFont="1" applyFill="1" applyBorder="1" applyAlignment="1">
      <alignment horizontal="left" vertical="center" wrapText="1" indent="1"/>
    </xf>
    <xf numFmtId="168" fontId="4" fillId="5" borderId="1" xfId="0" applyNumberFormat="1" applyFont="1" applyFill="1" applyBorder="1" applyAlignment="1">
      <alignment horizontal="left" vertical="center" wrapText="1" indent="1"/>
    </xf>
    <xf numFmtId="0" fontId="6" fillId="0" borderId="1" xfId="0" applyFont="1" applyFill="1" applyBorder="1" applyAlignment="1">
      <alignment horizontal="left" vertical="center" wrapText="1" indent="1"/>
    </xf>
    <xf numFmtId="0" fontId="6" fillId="10" borderId="1" xfId="0" applyFont="1" applyFill="1" applyBorder="1" applyAlignment="1">
      <alignment horizontal="left" vertical="center" wrapText="1" indent="1"/>
    </xf>
    <xf numFmtId="0" fontId="4" fillId="11" borderId="1" xfId="0" applyFont="1" applyFill="1" applyBorder="1" applyAlignment="1">
      <alignment horizontal="left" vertical="center" wrapText="1" indent="1"/>
    </xf>
    <xf numFmtId="0" fontId="6" fillId="11" borderId="1" xfId="0" applyFont="1" applyFill="1" applyBorder="1" applyAlignment="1">
      <alignment horizontal="left" vertical="center" wrapText="1" indent="1"/>
    </xf>
    <xf numFmtId="168" fontId="4" fillId="11" borderId="1" xfId="0" applyNumberFormat="1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6" fillId="12" borderId="1" xfId="0" applyFont="1" applyFill="1" applyBorder="1" applyAlignment="1">
      <alignment horizontal="left" vertical="center" wrapText="1" indent="1"/>
    </xf>
    <xf numFmtId="168" fontId="4" fillId="12" borderId="1" xfId="0" applyNumberFormat="1" applyFont="1" applyFill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center" vertical="center" wrapText="1"/>
    </xf>
    <xf numFmtId="9" fontId="8" fillId="0" borderId="2" xfId="0" applyNumberFormat="1" applyFont="1" applyBorder="1" applyAlignment="1">
      <alignment horizontal="center" vertical="center"/>
    </xf>
  </cellXfs>
  <cellStyles count="12">
    <cellStyle name="Comma" xfId="4"/>
    <cellStyle name="Comma [0]" xfId="5"/>
    <cellStyle name="Currency" xfId="2"/>
    <cellStyle name="Currency [0]" xfId="3"/>
    <cellStyle name="Followed Hyperlink" xfId="7" hidden="1"/>
    <cellStyle name="Followed Hyperlink" xfId="8" hidden="1"/>
    <cellStyle name="Followed Hyperlink" xfId="9" hidden="1"/>
    <cellStyle name="Hyperlink" xfId="6" hidden="1"/>
    <cellStyle name="Hyperlink" xfId="11"/>
    <cellStyle name="Normal" xfId="0" builtinId="0"/>
    <cellStyle name="Normal 2" xfId="10"/>
    <cellStyle name="Percent" xfId="1"/>
  </cellStyles>
  <dxfs count="10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 de projet agile'!$G$5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57C-4B7E-BD00-A58A772C89E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57C-4B7E-BD00-A58A772C89E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57C-4B7E-BD00-A58A772C89E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57C-4B7E-BD00-A58A772C89EA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57C-4B7E-BD00-A58A772C89EA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157C-4B7E-BD00-A58A772C89E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157C-4B7E-BD00-A58A772C89EA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157C-4B7E-BD00-A58A772C89EA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157C-4B7E-BD00-A58A772C89EA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157C-4B7E-BD00-A58A772C89EA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157C-4B7E-BD00-A58A772C89EA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agile'!$G$6:$G$17</c:f>
              <c:numCache>
                <c:formatCode>[$-40C]d\-mmm;@</c:formatCode>
                <c:ptCount val="12"/>
                <c:pt idx="0">
                  <c:v>44807</c:v>
                </c:pt>
                <c:pt idx="1">
                  <c:v>44807</c:v>
                </c:pt>
                <c:pt idx="2">
                  <c:v>44811</c:v>
                </c:pt>
                <c:pt idx="3">
                  <c:v>44813</c:v>
                </c:pt>
                <c:pt idx="4">
                  <c:v>44820</c:v>
                </c:pt>
                <c:pt idx="5">
                  <c:v>44820</c:v>
                </c:pt>
                <c:pt idx="6">
                  <c:v>44821</c:v>
                </c:pt>
                <c:pt idx="7">
                  <c:v>44826</c:v>
                </c:pt>
                <c:pt idx="8">
                  <c:v>44829</c:v>
                </c:pt>
                <c:pt idx="9">
                  <c:v>44829</c:v>
                </c:pt>
                <c:pt idx="10">
                  <c:v>44828</c:v>
                </c:pt>
                <c:pt idx="11">
                  <c:v>44836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 de projet agile'!$I$5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157C-4B7E-BD00-A58A772C89EA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157C-4B7E-BD00-A58A772C89EA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157C-4B7E-BD00-A58A772C89EA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157C-4B7E-BD00-A58A772C89E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157C-4B7E-BD00-A58A772C89EA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157C-4B7E-BD00-A58A772C89E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157C-4B7E-BD00-A58A772C89E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157C-4B7E-BD00-A58A772C89EA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157C-4B7E-BD00-A58A772C89EA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157C-4B7E-BD00-A58A772C89EA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157C-4B7E-BD00-A58A772C89EA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157C-4B7E-BD00-A58A772C89EA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157C-4B7E-BD00-A58A772C89EA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157C-4B7E-BD00-A58A772C89EA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157C-4B7E-BD00-A58A772C89EA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4B4-DC4D-804D-DE9C464E675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4B4-DC4D-804D-DE9C464E675B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4B4-DC4D-804D-DE9C464E675B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4B4-DC4D-804D-DE9C464E675B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4B4-DC4D-804D-DE9C464E675B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4B4-DC4D-804D-DE9C464E675B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4B4-DC4D-804D-DE9C464E675B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4B4-DC4D-804D-DE9C464E675B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4B4-DC4D-804D-DE9C464E675B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4B4-DC4D-804D-DE9C464E675B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4B4-DC4D-804D-DE9C464E675B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4B4-DC4D-804D-DE9C464E675B}"/>
              </c:ext>
            </c:extLst>
          </c:dPt>
          <c:cat>
            <c:strRef>
              <c:f>'Plan de projet agile - VIDE'!$C$6:$C$25</c:f>
              <c:strCache>
                <c:ptCount val="17"/>
                <c:pt idx="0">
                  <c:v>Sprint 1</c:v>
                </c:pt>
                <c:pt idx="1">
                  <c:v>MLD-MCD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Sprint 2</c:v>
                </c:pt>
                <c:pt idx="8">
                  <c:v>Sprint 3</c:v>
                </c:pt>
                <c:pt idx="12">
                  <c:v>Sprint 4</c:v>
                </c:pt>
                <c:pt idx="16">
                  <c:v>Sprint 5</c:v>
                </c:pt>
              </c:strCache>
            </c:strRef>
          </c:cat>
          <c:val>
            <c:numRef>
              <c:f>'Plan de projet agile - VIDE'!$E$6:$E$25</c:f>
              <c:numCache>
                <c:formatCode>[$-40C]d\-mmm;@</c:formatCode>
                <c:ptCount val="20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44232</c:v>
                </c:pt>
                <c:pt idx="8">
                  <c:v>44246</c:v>
                </c:pt>
                <c:pt idx="12">
                  <c:v>44260</c:v>
                </c:pt>
                <c:pt idx="16">
                  <c:v>44280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4B4-DC4D-804D-DE9C464E675B}"/>
            </c:ext>
          </c:extLst>
        </c:ser>
        <c:ser>
          <c:idx val="1"/>
          <c:order val="1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94B4-DC4D-804D-DE9C464E675B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94B4-DC4D-804D-DE9C464E675B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94B4-DC4D-804D-DE9C464E675B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94B4-DC4D-804D-DE9C464E675B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94B4-DC4D-804D-DE9C464E675B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94B4-DC4D-804D-DE9C464E675B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94B4-DC4D-804D-DE9C464E675B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94B4-DC4D-804D-DE9C464E675B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94B4-DC4D-804D-DE9C464E675B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94B4-DC4D-804D-DE9C464E675B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94B4-DC4D-804D-DE9C464E675B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94B4-DC4D-804D-DE9C464E675B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6-94B4-DC4D-804D-DE9C464E675B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7-94B4-DC4D-804D-DE9C464E675B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8-94B4-DC4D-804D-DE9C464E675B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9-94B4-DC4D-804D-DE9C464E675B}"/>
              </c:ext>
            </c:extLst>
          </c:dPt>
          <c:dPt>
            <c:idx val="16"/>
            <c:invertIfNegative val="0"/>
            <c:bubble3D val="0"/>
            <c:spPr>
              <a:gradFill rotWithShape="1">
                <a:gsLst>
                  <a:gs pos="0">
                    <a:schemeClr val="tx1"/>
                  </a:gs>
                  <a:gs pos="100000">
                    <a:schemeClr val="tx1"/>
                  </a:gs>
                </a:gsLst>
                <a:lin ang="16200000"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3E11-44F0-9BCB-E1B5A0F9E15A}"/>
              </c:ext>
            </c:extLst>
          </c:dPt>
          <c:cat>
            <c:strRef>
              <c:f>'Plan de projet agile - VIDE'!$C$6:$C$25</c:f>
              <c:strCache>
                <c:ptCount val="17"/>
                <c:pt idx="0">
                  <c:v>Sprint 1</c:v>
                </c:pt>
                <c:pt idx="1">
                  <c:v>MLD-MCD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Sprint 2</c:v>
                </c:pt>
                <c:pt idx="8">
                  <c:v>Sprint 3</c:v>
                </c:pt>
                <c:pt idx="12">
                  <c:v>Sprint 4</c:v>
                </c:pt>
                <c:pt idx="16">
                  <c:v>Sprint 5</c:v>
                </c:pt>
              </c:strCache>
            </c:strRef>
          </c:cat>
          <c:val>
            <c:numRef>
              <c:f>'Plan de projet agile - VIDE'!$G$6:$G$25</c:f>
              <c:numCache>
                <c:formatCode>General</c:formatCode>
                <c:ptCount val="20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4B4-DC4D-804D-DE9C464E6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289"/>
          <c:min val="44228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3987800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15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16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255905</xdr:colOff>
      <xdr:row>29</xdr:row>
      <xdr:rowOff>66674</xdr:rowOff>
    </xdr:from>
    <xdr:to>
      <xdr:col>10</xdr:col>
      <xdr:colOff>2336800</xdr:colOff>
      <xdr:row>60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1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1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15</xdr:row>
          <xdr:rowOff>9525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16</xdr:row>
          <xdr:rowOff>9525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5135" name="Check Box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17</xdr:row>
          <xdr:rowOff>9525</xdr:rowOff>
        </xdr:from>
        <xdr:to>
          <xdr:col>1</xdr:col>
          <xdr:colOff>485775</xdr:colOff>
          <xdr:row>18</xdr:row>
          <xdr:rowOff>9525</xdr:rowOff>
        </xdr:to>
        <xdr:sp macro="" textlink="">
          <xdr:nvSpPr>
            <xdr:cNvPr id="5136" name="Check Box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9525</xdr:rowOff>
        </xdr:from>
        <xdr:to>
          <xdr:col>1</xdr:col>
          <xdr:colOff>485775</xdr:colOff>
          <xdr:row>19</xdr:row>
          <xdr:rowOff>9525</xdr:rowOff>
        </xdr:to>
        <xdr:sp macro="" textlink="">
          <xdr:nvSpPr>
            <xdr:cNvPr id="5137" name="Check Box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38" name="Check Box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39" name="Check Box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5140" name="Check Box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17</xdr:row>
          <xdr:rowOff>9525</xdr:rowOff>
        </xdr:from>
        <xdr:to>
          <xdr:col>1</xdr:col>
          <xdr:colOff>485775</xdr:colOff>
          <xdr:row>18</xdr:row>
          <xdr:rowOff>9525</xdr:rowOff>
        </xdr:to>
        <xdr:sp macro="" textlink="">
          <xdr:nvSpPr>
            <xdr:cNvPr id="5141" name="Check Box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9525</xdr:rowOff>
        </xdr:from>
        <xdr:to>
          <xdr:col>1</xdr:col>
          <xdr:colOff>485775</xdr:colOff>
          <xdr:row>19</xdr:row>
          <xdr:rowOff>9525</xdr:rowOff>
        </xdr:to>
        <xdr:sp macro="" textlink="">
          <xdr:nvSpPr>
            <xdr:cNvPr id="5142" name="Check Box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43" name="Check Box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44" name="Check Box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45" name="Check Box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46" name="Check Box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47" name="Check Box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48" name="Check Box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49" name="Check Box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50" name="Check Box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51" name="Check Box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52" name="Check Box 32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53" name="Check Box 33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54" name="Check Box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55" name="Check Box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56" name="Check Box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57" name="Check Box 37" hidden="1">
              <a:extLst>
                <a:ext uri="{63B3BB69-23CF-44E3-9099-C40C66FF867C}">
                  <a14:compatExt spid="_x0000_s515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26" Type="http://schemas.openxmlformats.org/officeDocument/2006/relationships/ctrlProp" Target="../ctrlProps/ctrlProp35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0.xml"/><Relationship Id="rId34" Type="http://schemas.openxmlformats.org/officeDocument/2006/relationships/ctrlProp" Target="../ctrlProps/ctrlProp43.x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33" Type="http://schemas.openxmlformats.org/officeDocument/2006/relationships/ctrlProp" Target="../ctrlProps/ctrlProp42.xml"/><Relationship Id="rId38" Type="http://schemas.openxmlformats.org/officeDocument/2006/relationships/ctrlProp" Target="../ctrlProps/ctrlProp47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0" Type="http://schemas.openxmlformats.org/officeDocument/2006/relationships/ctrlProp" Target="../ctrlProps/ctrlProp29.xml"/><Relationship Id="rId29" Type="http://schemas.openxmlformats.org/officeDocument/2006/relationships/ctrlProp" Target="../ctrlProps/ctrlProp38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32" Type="http://schemas.openxmlformats.org/officeDocument/2006/relationships/ctrlProp" Target="../ctrlProps/ctrlProp41.xml"/><Relationship Id="rId37" Type="http://schemas.openxmlformats.org/officeDocument/2006/relationships/ctrlProp" Target="../ctrlProps/ctrlProp46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28" Type="http://schemas.openxmlformats.org/officeDocument/2006/relationships/ctrlProp" Target="../ctrlProps/ctrlProp37.xml"/><Relationship Id="rId36" Type="http://schemas.openxmlformats.org/officeDocument/2006/relationships/ctrlProp" Target="../ctrlProps/ctrlProp45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31" Type="http://schemas.openxmlformats.org/officeDocument/2006/relationships/ctrlProp" Target="../ctrlProps/ctrlProp40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Relationship Id="rId27" Type="http://schemas.openxmlformats.org/officeDocument/2006/relationships/ctrlProp" Target="../ctrlProps/ctrlProp36.xml"/><Relationship Id="rId30" Type="http://schemas.openxmlformats.org/officeDocument/2006/relationships/ctrlProp" Target="../ctrlProps/ctrlProp39.xml"/><Relationship Id="rId35" Type="http://schemas.openxmlformats.org/officeDocument/2006/relationships/ctrlProp" Target="../ctrlProps/ctrlProp4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-0.249977111117893"/>
    <pageSetUpPr fitToPage="1"/>
  </sheetPr>
  <dimension ref="B1:KA1062"/>
  <sheetViews>
    <sheetView showGridLines="0" workbookViewId="0">
      <pane ySplit="1" topLeftCell="A2" activePane="bottomLeft" state="frozen"/>
      <selection pane="bottomLeft" activeCell="C8" sqref="C8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50.5" style="2" customWidth="1"/>
    <col min="12" max="12" width="3.3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44287</v>
      </c>
      <c r="G3" s="50">
        <v>0.2</v>
      </c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27</v>
      </c>
      <c r="F5" s="23" t="s">
        <v>28</v>
      </c>
      <c r="G5" s="23" t="s">
        <v>29</v>
      </c>
      <c r="H5" s="23" t="s">
        <v>30</v>
      </c>
      <c r="I5" s="23" t="s">
        <v>39</v>
      </c>
      <c r="J5" s="23" t="s">
        <v>31</v>
      </c>
      <c r="K5" s="23" t="s">
        <v>32</v>
      </c>
      <c r="L5" s="1"/>
      <c r="M5" s="28" t="s">
        <v>40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3"/>
      <c r="C6" s="4" t="s">
        <v>33</v>
      </c>
      <c r="D6" s="4"/>
      <c r="E6" s="4" t="s">
        <v>6</v>
      </c>
      <c r="F6" s="4"/>
      <c r="G6" s="34">
        <v>44807</v>
      </c>
      <c r="H6" s="34">
        <v>44817</v>
      </c>
      <c r="I6" s="4">
        <f>H6-G6</f>
        <v>10</v>
      </c>
      <c r="J6" s="4" t="s">
        <v>7</v>
      </c>
      <c r="K6" s="4"/>
      <c r="L6" s="1"/>
      <c r="M6" s="16" t="s">
        <v>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1"/>
      <c r="C7" s="5" t="s">
        <v>34</v>
      </c>
      <c r="D7" s="5"/>
      <c r="E7" s="5" t="s">
        <v>9</v>
      </c>
      <c r="F7" s="5"/>
      <c r="G7" s="35">
        <v>44807</v>
      </c>
      <c r="H7" s="35">
        <v>44811</v>
      </c>
      <c r="I7" s="5">
        <f t="shared" ref="I7:I17" si="0">H7-G7</f>
        <v>4</v>
      </c>
      <c r="J7" s="5" t="s">
        <v>8</v>
      </c>
      <c r="K7" s="5"/>
      <c r="L7" s="1"/>
      <c r="M7" s="5" t="s">
        <v>12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1"/>
      <c r="C8" s="5" t="s">
        <v>35</v>
      </c>
      <c r="D8" s="5"/>
      <c r="E8" s="5" t="s">
        <v>36</v>
      </c>
      <c r="F8" s="5"/>
      <c r="G8" s="35">
        <v>44811</v>
      </c>
      <c r="H8" s="35">
        <v>44816</v>
      </c>
      <c r="I8" s="5">
        <f t="shared" si="0"/>
        <v>5</v>
      </c>
      <c r="J8" s="5" t="s">
        <v>8</v>
      </c>
      <c r="K8" s="5"/>
      <c r="L8" s="1"/>
      <c r="M8" s="5" t="s">
        <v>8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1"/>
      <c r="C9" s="5" t="s">
        <v>1</v>
      </c>
      <c r="D9" s="5"/>
      <c r="E9" s="5" t="s">
        <v>36</v>
      </c>
      <c r="F9" s="5"/>
      <c r="G9" s="35">
        <v>44813</v>
      </c>
      <c r="H9" s="35">
        <v>44817</v>
      </c>
      <c r="I9" s="5">
        <f t="shared" si="0"/>
        <v>4</v>
      </c>
      <c r="J9" s="5" t="s">
        <v>2</v>
      </c>
      <c r="K9" s="5"/>
      <c r="L9" s="1"/>
      <c r="M9" s="29" t="s">
        <v>41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6"/>
      <c r="C10" s="15" t="s">
        <v>10</v>
      </c>
      <c r="D10" s="6"/>
      <c r="E10" s="15" t="s">
        <v>36</v>
      </c>
      <c r="F10" s="6"/>
      <c r="G10" s="36">
        <v>44820</v>
      </c>
      <c r="H10" s="36">
        <v>44828</v>
      </c>
      <c r="I10" s="6">
        <f t="shared" si="0"/>
        <v>8</v>
      </c>
      <c r="J10" s="15" t="s">
        <v>12</v>
      </c>
      <c r="K10" s="6"/>
      <c r="L10" s="1"/>
      <c r="M10" s="30" t="s">
        <v>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1"/>
      <c r="C11" s="16" t="s">
        <v>11</v>
      </c>
      <c r="D11" s="7"/>
      <c r="E11" s="16" t="s">
        <v>6</v>
      </c>
      <c r="F11" s="7"/>
      <c r="G11" s="37">
        <v>44820</v>
      </c>
      <c r="H11" s="37">
        <v>44821</v>
      </c>
      <c r="I11" s="7">
        <f t="shared" si="0"/>
        <v>1</v>
      </c>
      <c r="J11" s="15" t="s">
        <v>12</v>
      </c>
      <c r="K11" s="7"/>
      <c r="L11" s="1"/>
      <c r="M11" s="3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1"/>
      <c r="C12" s="16" t="s">
        <v>5</v>
      </c>
      <c r="D12" s="7"/>
      <c r="E12" s="16" t="s">
        <v>9</v>
      </c>
      <c r="F12" s="7"/>
      <c r="G12" s="37">
        <v>44821</v>
      </c>
      <c r="H12" s="37">
        <v>44825</v>
      </c>
      <c r="I12" s="7">
        <f t="shared" si="0"/>
        <v>4</v>
      </c>
      <c r="J12" s="16" t="s">
        <v>41</v>
      </c>
      <c r="K12" s="7"/>
      <c r="L12" s="1"/>
      <c r="M12" s="3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1"/>
      <c r="C13" s="16" t="s">
        <v>13</v>
      </c>
      <c r="D13" s="7"/>
      <c r="E13" s="16" t="s">
        <v>15</v>
      </c>
      <c r="F13" s="7"/>
      <c r="G13" s="37">
        <v>44826</v>
      </c>
      <c r="H13" s="37">
        <v>44828</v>
      </c>
      <c r="I13" s="7">
        <f t="shared" si="0"/>
        <v>2</v>
      </c>
      <c r="J13" s="16" t="s">
        <v>3</v>
      </c>
      <c r="K13" s="7"/>
      <c r="L13" s="1"/>
      <c r="M13" s="32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8"/>
      <c r="C14" s="17" t="s">
        <v>37</v>
      </c>
      <c r="D14" s="8"/>
      <c r="E14" s="17" t="s">
        <v>15</v>
      </c>
      <c r="F14" s="8"/>
      <c r="G14" s="38">
        <v>44829</v>
      </c>
      <c r="H14" s="38">
        <v>44839</v>
      </c>
      <c r="I14" s="8">
        <f t="shared" si="0"/>
        <v>10</v>
      </c>
      <c r="J14" s="16" t="s">
        <v>3</v>
      </c>
      <c r="K14" s="8"/>
      <c r="L14" s="1"/>
      <c r="M14" s="32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1"/>
      <c r="C15" s="16" t="s">
        <v>38</v>
      </c>
      <c r="D15" s="7"/>
      <c r="E15" s="16" t="s">
        <v>6</v>
      </c>
      <c r="F15" s="7"/>
      <c r="G15" s="37">
        <v>44829</v>
      </c>
      <c r="H15" s="37">
        <v>44833</v>
      </c>
      <c r="I15" s="7">
        <f t="shared" si="0"/>
        <v>4</v>
      </c>
      <c r="J15" s="16" t="s">
        <v>3</v>
      </c>
      <c r="K15" s="7"/>
      <c r="L15" s="1"/>
      <c r="M15" s="32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1"/>
      <c r="C16" s="16" t="s">
        <v>0</v>
      </c>
      <c r="D16" s="7"/>
      <c r="E16" s="16" t="s">
        <v>4</v>
      </c>
      <c r="F16" s="7"/>
      <c r="G16" s="37">
        <v>44828</v>
      </c>
      <c r="H16" s="37">
        <v>44836</v>
      </c>
      <c r="I16" s="7">
        <f t="shared" si="0"/>
        <v>8</v>
      </c>
      <c r="J16" s="16" t="s">
        <v>3</v>
      </c>
      <c r="K16" s="7"/>
      <c r="L16" s="1"/>
      <c r="M16" s="32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1"/>
      <c r="C17" s="16" t="s">
        <v>14</v>
      </c>
      <c r="D17" s="7"/>
      <c r="E17" s="16" t="s">
        <v>36</v>
      </c>
      <c r="F17" s="7"/>
      <c r="G17" s="37">
        <v>44836</v>
      </c>
      <c r="H17" s="37">
        <v>44839</v>
      </c>
      <c r="I17" s="7">
        <f t="shared" si="0"/>
        <v>3</v>
      </c>
      <c r="J17" s="16" t="s">
        <v>3</v>
      </c>
      <c r="K17" s="7"/>
      <c r="L17" s="1"/>
      <c r="M17" s="32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32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18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32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>
      <c r="C20" s="1"/>
      <c r="D20" s="1"/>
      <c r="E20" s="1"/>
      <c r="F20" s="1"/>
      <c r="G20" s="1"/>
      <c r="H20" s="1"/>
      <c r="I20" s="1"/>
      <c r="J20" s="1"/>
      <c r="K20" s="1"/>
      <c r="L20" s="1"/>
      <c r="M20" s="32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s="33" customFormat="1" ht="50.1" customHeight="1">
      <c r="B21" s="2"/>
      <c r="C21" s="1"/>
      <c r="D21" s="1"/>
      <c r="E21" s="1"/>
      <c r="F21" s="1"/>
      <c r="G21" s="1"/>
      <c r="H21" s="1"/>
      <c r="I21" s="1"/>
      <c r="J21" s="1"/>
      <c r="K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32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32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3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</sheetData>
  <mergeCells count="4">
    <mergeCell ref="B2:C2"/>
    <mergeCell ref="B3:C3"/>
    <mergeCell ref="G2:H2"/>
    <mergeCell ref="G3:H3"/>
  </mergeCells>
  <conditionalFormatting sqref="M6:M11 J6:J17">
    <cfRule type="containsText" dxfId="9" priority="1" operator="containsText" text="En retard">
      <formula>NOT(ISERROR(SEARCH("En retard",J6)))</formula>
    </cfRule>
    <cfRule type="containsText" dxfId="8" priority="2" operator="containsText" text="En attente">
      <formula>NOT(ISERROR(SEARCH("En attente",J6)))</formula>
    </cfRule>
    <cfRule type="containsText" dxfId="7" priority="3" operator="containsText" text="Terminée">
      <formula>NOT(ISERROR(SEARCH("Terminée",J6)))</formula>
    </cfRule>
    <cfRule type="containsText" dxfId="6" priority="4" operator="containsText" text="En cours">
      <formula>NOT(ISERROR(SEARCH("En cours",J6)))</formula>
    </cfRule>
    <cfRule type="containsText" dxfId="5" priority="5" operator="containsText" text="Non commencée">
      <formula>NOT(ISERROR(SEARCH("Non commencée",J6)))</formula>
    </cfRule>
  </conditionalFormatting>
  <dataValidations count="1">
    <dataValidation type="list" allowBlank="1" showInputMessage="1" showErrorMessage="1" sqref="J6:J17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B1:KA1061"/>
  <sheetViews>
    <sheetView showGridLines="0" tabSelected="1" workbookViewId="0">
      <pane ySplit="5" topLeftCell="A6" activePane="bottomLeft" state="frozen"/>
      <selection pane="bottomLeft" activeCell="F11" sqref="F11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30.75" style="2" customWidth="1"/>
    <col min="12" max="12" width="23.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 t="s">
        <v>47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44289</v>
      </c>
      <c r="G3" s="50"/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29</v>
      </c>
      <c r="F5" s="23" t="s">
        <v>30</v>
      </c>
      <c r="G5" s="23" t="s">
        <v>39</v>
      </c>
      <c r="H5" s="23" t="s">
        <v>31</v>
      </c>
      <c r="I5" s="23" t="s">
        <v>32</v>
      </c>
      <c r="J5" s="1"/>
      <c r="K5" s="28" t="s">
        <v>40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3" ht="30" customHeight="1">
      <c r="B6" s="3"/>
      <c r="C6" s="4" t="s">
        <v>33</v>
      </c>
      <c r="D6" s="4" t="s">
        <v>46</v>
      </c>
      <c r="E6" s="34">
        <v>44228</v>
      </c>
      <c r="F6" s="34">
        <v>44232</v>
      </c>
      <c r="G6" s="4">
        <f>F6-E6</f>
        <v>4</v>
      </c>
      <c r="H6" s="4" t="s">
        <v>12</v>
      </c>
      <c r="I6" s="4"/>
      <c r="J6" s="1"/>
      <c r="K6" s="16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3" ht="30" customHeight="1">
      <c r="B7" s="11"/>
      <c r="C7" s="5" t="s">
        <v>48</v>
      </c>
      <c r="D7" s="5" t="s">
        <v>49</v>
      </c>
      <c r="E7" s="35">
        <v>44228</v>
      </c>
      <c r="F7" s="35">
        <v>44230</v>
      </c>
      <c r="G7" s="5">
        <f t="shared" ref="G7:G17" si="0">F7-E7</f>
        <v>2</v>
      </c>
      <c r="H7" s="5" t="s">
        <v>8</v>
      </c>
      <c r="I7" s="5"/>
      <c r="J7" s="1"/>
      <c r="K7" s="5" t="s">
        <v>12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3" ht="30" customHeight="1">
      <c r="B8" s="11"/>
      <c r="C8" s="5" t="s">
        <v>51</v>
      </c>
      <c r="D8" s="5" t="s">
        <v>50</v>
      </c>
      <c r="E8" s="35">
        <v>44230</v>
      </c>
      <c r="F8" s="34">
        <v>44231</v>
      </c>
      <c r="G8" s="5">
        <f t="shared" si="0"/>
        <v>1</v>
      </c>
      <c r="H8" s="5" t="s">
        <v>8</v>
      </c>
      <c r="I8" s="5"/>
      <c r="J8" s="1"/>
      <c r="K8" s="5" t="s">
        <v>8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3" ht="30" customHeight="1">
      <c r="B9" s="11"/>
      <c r="C9" s="5" t="s">
        <v>52</v>
      </c>
      <c r="D9" s="5" t="s">
        <v>53</v>
      </c>
      <c r="E9" s="35">
        <v>44231</v>
      </c>
      <c r="F9" s="34">
        <v>44232</v>
      </c>
      <c r="G9" s="5">
        <f t="shared" si="0"/>
        <v>1</v>
      </c>
      <c r="H9" s="5"/>
      <c r="I9" s="5"/>
      <c r="J9" s="1"/>
      <c r="K9" s="29" t="s">
        <v>41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3" ht="30" customHeight="1">
      <c r="B10" s="6"/>
      <c r="C10" s="15" t="s">
        <v>10</v>
      </c>
      <c r="D10" s="6"/>
      <c r="E10" s="36">
        <v>44232</v>
      </c>
      <c r="F10" s="36">
        <v>44246</v>
      </c>
      <c r="G10" s="6">
        <f t="shared" si="0"/>
        <v>14</v>
      </c>
      <c r="H10" s="15"/>
      <c r="I10" s="6"/>
      <c r="J10" s="1"/>
      <c r="K10" s="30" t="s">
        <v>2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3" ht="30" customHeight="1">
      <c r="B11" s="11"/>
      <c r="C11" s="16"/>
      <c r="D11" s="7"/>
      <c r="E11" s="37"/>
      <c r="F11" s="37"/>
      <c r="G11" s="7">
        <f t="shared" si="0"/>
        <v>0</v>
      </c>
      <c r="H11" s="39"/>
      <c r="I11" s="7"/>
      <c r="J11" s="1"/>
      <c r="K11" s="3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3" ht="30" customHeight="1">
      <c r="B12" s="11"/>
      <c r="C12" s="16"/>
      <c r="D12" s="7"/>
      <c r="E12" s="37"/>
      <c r="F12" s="37"/>
      <c r="G12" s="7">
        <f t="shared" si="0"/>
        <v>0</v>
      </c>
      <c r="H12" s="16"/>
      <c r="I12" s="7"/>
      <c r="J12" s="1"/>
      <c r="K12" s="3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3" ht="30" customHeight="1">
      <c r="B13" s="11"/>
      <c r="C13" s="16"/>
      <c r="D13" s="7"/>
      <c r="E13" s="37"/>
      <c r="F13" s="37"/>
      <c r="G13" s="7">
        <f t="shared" si="0"/>
        <v>0</v>
      </c>
      <c r="H13" s="16"/>
      <c r="I13" s="7"/>
      <c r="J13" s="1"/>
      <c r="K13" s="3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3" ht="30" customHeight="1">
      <c r="B14" s="8"/>
      <c r="C14" s="17" t="s">
        <v>37</v>
      </c>
      <c r="D14" s="8"/>
      <c r="E14" s="38">
        <v>44246</v>
      </c>
      <c r="F14" s="38">
        <v>44260</v>
      </c>
      <c r="G14" s="8">
        <f t="shared" si="0"/>
        <v>14</v>
      </c>
      <c r="H14" s="40"/>
      <c r="I14" s="8"/>
      <c r="J14" s="1"/>
      <c r="K14" s="3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3" ht="30" customHeight="1">
      <c r="B15" s="11"/>
      <c r="C15" s="16"/>
      <c r="D15" s="7"/>
      <c r="E15" s="37"/>
      <c r="F15" s="37"/>
      <c r="G15" s="7">
        <f t="shared" si="0"/>
        <v>0</v>
      </c>
      <c r="H15" s="16"/>
      <c r="I15" s="7"/>
      <c r="J15" s="1"/>
      <c r="K15" s="3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3" ht="30" customHeight="1">
      <c r="B16" s="11"/>
      <c r="C16" s="16"/>
      <c r="D16" s="7"/>
      <c r="E16" s="37"/>
      <c r="F16" s="37"/>
      <c r="G16" s="7">
        <f t="shared" si="0"/>
        <v>0</v>
      </c>
      <c r="H16" s="16"/>
      <c r="I16" s="7"/>
      <c r="J16" s="1"/>
      <c r="K16" s="3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3" ht="30" customHeight="1">
      <c r="B17" s="11"/>
      <c r="C17" s="16"/>
      <c r="D17" s="7"/>
      <c r="E17" s="37"/>
      <c r="F17" s="37"/>
      <c r="G17" s="7">
        <f t="shared" si="0"/>
        <v>0</v>
      </c>
      <c r="H17" s="16"/>
      <c r="I17" s="7"/>
      <c r="J17" s="1"/>
      <c r="K17" s="3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3" ht="30" customHeight="1">
      <c r="B18" s="41"/>
      <c r="C18" s="42" t="s">
        <v>44</v>
      </c>
      <c r="D18" s="41"/>
      <c r="E18" s="43">
        <v>44260</v>
      </c>
      <c r="F18" s="43">
        <v>44280</v>
      </c>
      <c r="G18" s="41">
        <f t="shared" ref="G18:G21" si="1">F18-E18</f>
        <v>20</v>
      </c>
      <c r="H18" s="42"/>
      <c r="I18" s="41"/>
      <c r="J18" s="1"/>
      <c r="K18" s="1"/>
      <c r="L18" s="1"/>
      <c r="M18" s="32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0" customHeight="1">
      <c r="B19" s="11"/>
      <c r="C19" s="16"/>
      <c r="D19" s="7"/>
      <c r="E19" s="37"/>
      <c r="F19" s="37"/>
      <c r="G19" s="7">
        <f t="shared" si="1"/>
        <v>0</v>
      </c>
      <c r="H19" s="16"/>
      <c r="I19" s="7"/>
      <c r="J19" s="1"/>
      <c r="K19" s="1"/>
      <c r="L19" s="1"/>
      <c r="M19" s="32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 ht="30" customHeight="1">
      <c r="B20" s="11"/>
      <c r="C20" s="16"/>
      <c r="D20" s="7"/>
      <c r="E20" s="37"/>
      <c r="F20" s="37"/>
      <c r="G20" s="7">
        <f t="shared" si="1"/>
        <v>0</v>
      </c>
      <c r="H20" s="16"/>
      <c r="I20" s="7"/>
      <c r="J20" s="1"/>
      <c r="K20" s="1"/>
      <c r="L20" s="1"/>
      <c r="M20" s="32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ht="30" customHeight="1">
      <c r="B21" s="11"/>
      <c r="C21" s="16"/>
      <c r="D21" s="7"/>
      <c r="E21" s="37"/>
      <c r="F21" s="37"/>
      <c r="G21" s="7">
        <f t="shared" si="1"/>
        <v>0</v>
      </c>
      <c r="H21" s="16"/>
      <c r="I21" s="7"/>
      <c r="J21" s="1"/>
      <c r="K21" s="1"/>
      <c r="L21" s="1"/>
      <c r="M21" s="32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 ht="30" customHeight="1">
      <c r="B22" s="44"/>
      <c r="C22" s="45" t="s">
        <v>45</v>
      </c>
      <c r="D22" s="44"/>
      <c r="E22" s="46">
        <v>44280</v>
      </c>
      <c r="F22" s="46">
        <v>44289</v>
      </c>
      <c r="G22" s="44">
        <f t="shared" ref="G22:G25" si="2">F22-E22</f>
        <v>9</v>
      </c>
      <c r="H22" s="45"/>
      <c r="I22" s="44"/>
      <c r="J22" s="1"/>
      <c r="K22" s="1"/>
      <c r="L22" s="1"/>
      <c r="M22" s="32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 ht="30" customHeight="1">
      <c r="B23" s="11"/>
      <c r="C23" s="16"/>
      <c r="D23" s="7"/>
      <c r="E23" s="37"/>
      <c r="F23" s="37"/>
      <c r="G23" s="7">
        <f t="shared" si="2"/>
        <v>0</v>
      </c>
      <c r="H23" s="16"/>
      <c r="I23" s="7"/>
      <c r="J23" s="1"/>
      <c r="K23" s="1"/>
      <c r="L23" s="1"/>
      <c r="M23" s="32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 ht="30" customHeight="1">
      <c r="B24" s="11"/>
      <c r="C24" s="16"/>
      <c r="D24" s="7"/>
      <c r="E24" s="37"/>
      <c r="F24" s="37"/>
      <c r="G24" s="7">
        <f t="shared" si="2"/>
        <v>0</v>
      </c>
      <c r="H24" s="16"/>
      <c r="I24" s="7"/>
      <c r="J24" s="1"/>
      <c r="K24" s="1"/>
      <c r="L24" s="1"/>
      <c r="M24" s="3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 ht="30" customHeight="1">
      <c r="B25" s="11"/>
      <c r="C25" s="16"/>
      <c r="D25" s="7"/>
      <c r="E25" s="37"/>
      <c r="F25" s="37"/>
      <c r="G25" s="7">
        <f t="shared" si="2"/>
        <v>0</v>
      </c>
      <c r="H25" s="16"/>
      <c r="I25" s="7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</sheetData>
  <mergeCells count="4">
    <mergeCell ref="B2:C2"/>
    <mergeCell ref="G2:H2"/>
    <mergeCell ref="B3:C3"/>
    <mergeCell ref="G3:H3"/>
  </mergeCells>
  <conditionalFormatting sqref="K6:K11 H6:H25">
    <cfRule type="containsText" dxfId="4" priority="6" operator="containsText" text="En retard">
      <formula>NOT(ISERROR(SEARCH("En retard",H6)))</formula>
    </cfRule>
    <cfRule type="containsText" dxfId="3" priority="7" operator="containsText" text="En attente">
      <formula>NOT(ISERROR(SEARCH("En attente",H6)))</formula>
    </cfRule>
    <cfRule type="containsText" dxfId="2" priority="8" operator="containsText" text="Terminée">
      <formula>NOT(ISERROR(SEARCH("Terminée",H6)))</formula>
    </cfRule>
    <cfRule type="containsText" dxfId="1" priority="9" operator="containsText" text="En cours">
      <formula>NOT(ISERROR(SEARCH("En cours",H6)))</formula>
    </cfRule>
    <cfRule type="containsText" dxfId="0" priority="10" operator="containsText" text="Non commencée">
      <formula>NOT(ISERROR(SEARCH("Non commencée",H6)))</formula>
    </cfRule>
  </conditionalFormatting>
  <dataValidations count="1">
    <dataValidation type="list" allowBlank="1" showInputMessage="1" showErrorMessage="1" sqref="H6:H25">
      <formula1>$K$6:$K$11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16" name="Check Box 15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17" name="Check Box 16">
              <controlPr defaultSize="0" autoLine="0" autoPict="0">
                <anchor moveWithCells="1">
                  <from>
                    <xdr:col>1</xdr:col>
                    <xdr:colOff>180975</xdr:colOff>
                    <xdr:row>17</xdr:row>
                    <xdr:rowOff>9525</xdr:rowOff>
                  </from>
                  <to>
                    <xdr:col>1</xdr:col>
                    <xdr:colOff>485775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18" name="Check Box 17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9525</xdr:rowOff>
                  </from>
                  <to>
                    <xdr:col>1</xdr:col>
                    <xdr:colOff>485775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19" name="Check Box 18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20" name="Check Box 19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21" name="Check Box 20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22" name="Check Box 21">
              <controlPr defaultSize="0" autoLine="0" autoPict="0">
                <anchor moveWithCells="1">
                  <from>
                    <xdr:col>1</xdr:col>
                    <xdr:colOff>180975</xdr:colOff>
                    <xdr:row>17</xdr:row>
                    <xdr:rowOff>9525</xdr:rowOff>
                  </from>
                  <to>
                    <xdr:col>1</xdr:col>
                    <xdr:colOff>485775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23" name="Check Box 22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9525</xdr:rowOff>
                  </from>
                  <to>
                    <xdr:col>1</xdr:col>
                    <xdr:colOff>485775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24" name="Check Box 23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25" name="Check Box 24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26" name="Check Box 25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27" name="Check Box 26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28" name="Check Box 27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29" name="Check Box 28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30" name="Check Box 29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31" name="Check Box 30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32" name="Check Box 31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33" name="Check Box 32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34" name="Check Box 33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35" name="Check Box 34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36" name="Check Box 35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37" name="Check Box 36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7" r:id="rId38" name="Check Box 37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2</vt:i4>
      </vt:variant>
    </vt:vector>
  </HeadingPairs>
  <TitlesOfParts>
    <vt:vector size="4" baseType="lpstr">
      <vt:lpstr>Plan de projet agile</vt:lpstr>
      <vt:lpstr>Plan de projet agile - VIDE</vt:lpstr>
      <vt:lpstr>'Plan de projet agile'!Zone_d_impression</vt:lpstr>
      <vt:lpstr>'Plan de projet agile - VIDE'!Zone_d_impression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TROSSET Keanu</cp:lastModifiedBy>
  <dcterms:created xsi:type="dcterms:W3CDTF">2015-02-24T20:54:23Z</dcterms:created>
  <dcterms:modified xsi:type="dcterms:W3CDTF">2021-02-04T12:59:29Z</dcterms:modified>
  <cp:category/>
</cp:coreProperties>
</file>