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P:\HotelplanEnMieux\Documentation\"/>
    </mc:Choice>
  </mc:AlternateContent>
  <bookViews>
    <workbookView xWindow="0" yWindow="0" windowWidth="14760" windowHeight="5835" tabRatio="500" activeTab="1"/>
  </bookViews>
  <sheets>
    <sheet name="Plan de projet agile" sheetId="1" r:id="rId1"/>
    <sheet name="Plan de projet agile - VIDE" sheetId="6" r:id="rId2"/>
  </sheets>
  <externalReferences>
    <externalReference r:id="rId3"/>
    <externalReference r:id="rId4"/>
  </externalReferences>
  <definedNames>
    <definedName name="Interval">'[1]Office Work Schedule'!#REF!</definedName>
    <definedName name="ScheduleStart">'[1]Office Work Schedule'!#REF!</definedName>
    <definedName name="Type">'[2]Maintenance Work Order'!#REF!</definedName>
    <definedName name="_xlnm.Print_Area" localSheetId="0">'Plan de projet agile'!$B$1:$K$19</definedName>
    <definedName name="_xlnm.Print_Area" localSheetId="1">'Plan de projet agile - VIDE'!$B$1:$K$26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4" i="6" l="1"/>
  <c r="G33" i="6"/>
  <c r="G30" i="6"/>
  <c r="G21" i="6"/>
  <c r="G29" i="6"/>
  <c r="G14" i="6"/>
  <c r="G10" i="6"/>
  <c r="G22" i="6"/>
  <c r="G16" i="6"/>
  <c r="G17" i="6"/>
  <c r="G20" i="6" l="1"/>
  <c r="G23" i="6"/>
  <c r="G13" i="6"/>
  <c r="G15" i="6"/>
  <c r="G31" i="6" l="1"/>
  <c r="G32" i="6"/>
  <c r="G25" i="6"/>
  <c r="G26" i="6"/>
  <c r="G27" i="6"/>
  <c r="G28" i="6"/>
  <c r="G6" i="6"/>
  <c r="G24" i="6" l="1"/>
  <c r="G19" i="6"/>
  <c r="G18" i="6"/>
  <c r="G12" i="6"/>
  <c r="G11" i="6"/>
  <c r="G9" i="6"/>
  <c r="G8" i="6"/>
  <c r="G7" i="6"/>
  <c r="I17" i="1" l="1"/>
  <c r="I16" i="1"/>
  <c r="I15" i="1"/>
  <c r="I14" i="1"/>
  <c r="I13" i="1"/>
  <c r="I12" i="1"/>
  <c r="I11" i="1"/>
  <c r="I10" i="1"/>
  <c r="I9" i="1"/>
  <c r="I8" i="1"/>
  <c r="I7" i="1"/>
  <c r="I6" i="1"/>
</calcChain>
</file>

<file path=xl/sharedStrings.xml><?xml version="1.0" encoding="utf-8"?>
<sst xmlns="http://schemas.openxmlformats.org/spreadsheetml/2006/main" count="160" uniqueCount="93">
  <si>
    <t>Fonctionnalité 8</t>
  </si>
  <si>
    <t>Fonctionnalité 3</t>
  </si>
  <si>
    <t>En retard</t>
  </si>
  <si>
    <t>Non commencée</t>
  </si>
  <si>
    <t>Roger F.</t>
  </si>
  <si>
    <t>Fonctionnalité 5</t>
  </si>
  <si>
    <t>Alex B.</t>
  </si>
  <si>
    <t>Terminé</t>
  </si>
  <si>
    <t>Terminée</t>
  </si>
  <si>
    <t>Frank C.</t>
  </si>
  <si>
    <t>Sprint 2</t>
  </si>
  <si>
    <t>Fonctionnalité 4</t>
  </si>
  <si>
    <t>En cours</t>
  </si>
  <si>
    <t>Fonctionnalité 6</t>
  </si>
  <si>
    <t>Fonctionnalité 9</t>
  </si>
  <si>
    <t>Christian C.</t>
  </si>
  <si>
    <t>MODÈLE DE PLAN DE PROJET AGILE</t>
  </si>
  <si>
    <t>NOM DU PROJET</t>
  </si>
  <si>
    <t>CHEF DE PROJETS</t>
  </si>
  <si>
    <t>DATE DE DÉBUT</t>
  </si>
  <si>
    <t>DATE DE FIN</t>
  </si>
  <si>
    <t>AVANCEMENT GÉNÉRAL</t>
  </si>
  <si>
    <t>LIVRABLE DU PROJET</t>
  </si>
  <si>
    <t>ÉNONCÉ DU PÉRIMÈTRE</t>
  </si>
  <si>
    <t>RISQUÉ</t>
  </si>
  <si>
    <t>NOM DE LA TÂCHE</t>
  </si>
  <si>
    <t>TYPE DE FONCTIONNALITÉ</t>
  </si>
  <si>
    <t>RESPONSABLE</t>
  </si>
  <si>
    <t>POINTS DE RÉCIT (STORY POINTS)</t>
  </si>
  <si>
    <t>DÉBUT</t>
  </si>
  <si>
    <t>FIN</t>
  </si>
  <si>
    <t>STATUT</t>
  </si>
  <si>
    <t>COMMENTAIRES</t>
  </si>
  <si>
    <t>Sprint 1</t>
  </si>
  <si>
    <t>Fonctionnalité 1</t>
  </si>
  <si>
    <t>Fonctionnalité 2</t>
  </si>
  <si>
    <t>Jacob S.</t>
  </si>
  <si>
    <t>Sprint 3</t>
  </si>
  <si>
    <t>Fonctionnalité 7</t>
  </si>
  <si>
    <r>
      <t xml:space="preserve">DURÉE 
</t>
    </r>
    <r>
      <rPr>
        <sz val="9"/>
        <color theme="1"/>
        <rFont val="Century Gothic"/>
        <family val="1"/>
      </rPr>
      <t>(EN JOURS)</t>
    </r>
  </si>
  <si>
    <t>STATUT 
CLÉ</t>
  </si>
  <si>
    <t>En attente</t>
  </si>
  <si>
    <t>Site de planification et gestion de voyage</t>
  </si>
  <si>
    <t>Benzonana Pascal</t>
  </si>
  <si>
    <t>Sprint 4</t>
  </si>
  <si>
    <t>Sprint 5</t>
  </si>
  <si>
    <t>Analyse</t>
  </si>
  <si>
    <t xml:space="preserve">Site Web </t>
  </si>
  <si>
    <t>MLD-MCD</t>
  </si>
  <si>
    <t>Diagrames</t>
  </si>
  <si>
    <t>Structuration des documents</t>
  </si>
  <si>
    <t>Création des documents</t>
  </si>
  <si>
    <t>Création d'un github</t>
  </si>
  <si>
    <t>Instalation des outils necessaire au dev</t>
  </si>
  <si>
    <t>Stories</t>
  </si>
  <si>
    <t>Analyse préliminaire</t>
  </si>
  <si>
    <t>Conception + premier livrable</t>
  </si>
  <si>
    <t>Réalisation</t>
  </si>
  <si>
    <t>Dernier étapes + Test</t>
  </si>
  <si>
    <t>Documentation</t>
  </si>
  <si>
    <t xml:space="preserve">Login </t>
  </si>
  <si>
    <t>Test</t>
  </si>
  <si>
    <t xml:space="preserve">Index du site + login +page voyage </t>
  </si>
  <si>
    <t>Stratégie de test</t>
  </si>
  <si>
    <t>Arborecense du site</t>
  </si>
  <si>
    <t>Remplissage des points de la doc</t>
  </si>
  <si>
    <t>Dessin des pages et redirection du site</t>
  </si>
  <si>
    <t>Exportation PDF</t>
  </si>
  <si>
    <t>Creation d'un voyage</t>
  </si>
  <si>
    <t>Codage de la fonction</t>
  </si>
  <si>
    <t>Debut du codage des pages</t>
  </si>
  <si>
    <t>Profil</t>
  </si>
  <si>
    <t>Planification initial</t>
  </si>
  <si>
    <t>Gant sur excel</t>
  </si>
  <si>
    <t>Création de la base de donnée</t>
  </si>
  <si>
    <t>Instalation des outils necessaire + création de la BD</t>
  </si>
  <si>
    <t>Test des fonctions</t>
  </si>
  <si>
    <t>Differentiation entre user public et privé</t>
  </si>
  <si>
    <t>Le createur d'un voyage peut refuser ou accepter une demande</t>
  </si>
  <si>
    <t>Differentiation entre voyage public et privé</t>
  </si>
  <si>
    <t>Affichage d'un voyage</t>
  </si>
  <si>
    <t>Codage de la page</t>
  </si>
  <si>
    <t>Historique des voyages</t>
  </si>
  <si>
    <t>Affichage des voyages publics</t>
  </si>
  <si>
    <t>Test du sprint</t>
  </si>
  <si>
    <t>Les details d'un voyage</t>
  </si>
  <si>
    <t>Derniers test et debug</t>
  </si>
  <si>
    <t>Test du projet</t>
  </si>
  <si>
    <t>Rendu au propre</t>
  </si>
  <si>
    <t>Nom du dossier, git a jour, etc..</t>
  </si>
  <si>
    <t>template</t>
  </si>
  <si>
    <t>Envoie du lien</t>
  </si>
  <si>
    <t>Manque table intermediere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</si>
</sst>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-* #,##0\ &quot;€&quot;_-;\-* #,##0\ &quot;€&quot;_-;_-* &quot;-&quot;\ &quot;€&quot;_-;_-@_-"/>
    <numFmt numFmtId="165" formatCode="_-* #,##0_-;\-* #,##0_-;_-* &quot;-&quot;_-;_-@_-"/>
    <numFmt numFmtId="166" formatCode="_-* #,##0.00\ &quot;€&quot;_-;\-* #,##0.00\ &quot;€&quot;_-;_-* &quot;-&quot;??\ &quot;€&quot;_-;_-@_-"/>
    <numFmt numFmtId="167" formatCode="_-* #,##0.00_-;\-* #,##0.00_-;_-* &quot;-&quot;??_-;_-@_-"/>
    <numFmt numFmtId="168" formatCode="[$-40C]d\-mmm;@"/>
  </numFmts>
  <fonts count="14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  <font>
      <sz val="9"/>
      <color theme="1"/>
      <name val="Century Gothic"/>
      <family val="1"/>
    </font>
    <font>
      <b/>
      <sz val="10"/>
      <color theme="0"/>
      <name val="Century Gothic"/>
      <family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51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8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16" fontId="8" fillId="0" borderId="1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3" xfId="0" applyFont="1" applyBorder="1" applyAlignment="1">
      <alignment horizontal="center" vertical="center"/>
    </xf>
    <xf numFmtId="0" fontId="11" fillId="2" borderId="0" xfId="0" applyFont="1" applyFill="1" applyBorder="1" applyAlignment="1">
      <alignment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vertical="center" wrapText="1" indent="1"/>
    </xf>
    <xf numFmtId="0" fontId="5" fillId="7" borderId="1" xfId="0" applyFont="1" applyFill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/>
    </xf>
    <xf numFmtId="16" fontId="8" fillId="0" borderId="4" xfId="0" applyNumberFormat="1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13" fillId="8" borderId="1" xfId="0" applyFont="1" applyFill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9" borderId="1" xfId="0" applyFont="1" applyFill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0" fillId="0" borderId="0" xfId="0" applyAlignment="1">
      <alignment vertical="center"/>
    </xf>
    <xf numFmtId="168" fontId="6" fillId="3" borderId="1" xfId="0" applyNumberFormat="1" applyFont="1" applyFill="1" applyBorder="1" applyAlignment="1">
      <alignment horizontal="left" vertical="center" wrapText="1" indent="1" readingOrder="1"/>
    </xf>
    <xf numFmtId="168" fontId="6" fillId="2" borderId="1" xfId="0" applyNumberFormat="1" applyFont="1" applyFill="1" applyBorder="1" applyAlignment="1">
      <alignment horizontal="left" vertical="center" wrapText="1" indent="1" readingOrder="1"/>
    </xf>
    <xf numFmtId="168" fontId="4" fillId="4" borderId="1" xfId="0" applyNumberFormat="1" applyFont="1" applyFill="1" applyBorder="1" applyAlignment="1">
      <alignment horizontal="left" vertical="center" wrapText="1" indent="1"/>
    </xf>
    <xf numFmtId="168" fontId="4" fillId="2" borderId="1" xfId="0" applyNumberFormat="1" applyFont="1" applyFill="1" applyBorder="1" applyAlignment="1">
      <alignment horizontal="left" vertical="center" wrapText="1" indent="1"/>
    </xf>
    <xf numFmtId="168" fontId="4" fillId="5" borderId="1" xfId="0" applyNumberFormat="1" applyFont="1" applyFill="1" applyBorder="1" applyAlignment="1">
      <alignment horizontal="left" vertical="center" wrapText="1" indent="1"/>
    </xf>
    <xf numFmtId="0" fontId="6" fillId="0" borderId="1" xfId="0" applyFont="1" applyFill="1" applyBorder="1" applyAlignment="1">
      <alignment horizontal="left" vertical="center" wrapText="1" indent="1"/>
    </xf>
    <xf numFmtId="0" fontId="6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6" fillId="11" borderId="1" xfId="0" applyFont="1" applyFill="1" applyBorder="1" applyAlignment="1">
      <alignment horizontal="left" vertical="center" wrapText="1" indent="1"/>
    </xf>
    <xf numFmtId="168" fontId="4" fillId="11" borderId="1" xfId="0" applyNumberFormat="1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6" fillId="12" borderId="1" xfId="0" applyFont="1" applyFill="1" applyBorder="1" applyAlignment="1">
      <alignment horizontal="left" vertical="center" wrapText="1" indent="1"/>
    </xf>
    <xf numFmtId="168" fontId="4" fillId="12" borderId="1" xfId="0" applyNumberFormat="1" applyFont="1" applyFill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center" vertical="center" wrapText="1"/>
    </xf>
    <xf numFmtId="9" fontId="8" fillId="0" borderId="2" xfId="0" applyNumberFormat="1" applyFont="1" applyBorder="1" applyAlignment="1">
      <alignment horizontal="center" vertical="center"/>
    </xf>
  </cellXfs>
  <cellStyles count="12">
    <cellStyle name="Comma" xfId="4"/>
    <cellStyle name="Comma [0]" xfId="5"/>
    <cellStyle name="Currency" xfId="2"/>
    <cellStyle name="Currency [0]" xfId="3"/>
    <cellStyle name="Followed Hyperlink" xfId="7" hidden="1"/>
    <cellStyle name="Followed Hyperlink" xfId="8" hidden="1"/>
    <cellStyle name="Followed Hyperlink" xfId="9" hidden="1"/>
    <cellStyle name="Hyperlink" xfId="6" hidden="1"/>
    <cellStyle name="Hyperlink" xfId="11"/>
    <cellStyle name="Normal" xfId="0" builtinId="0"/>
    <cellStyle name="Normal 2" xfId="10"/>
    <cellStyle name="Percent" xfId="1"/>
  </cellStyles>
  <dxfs count="35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projet agile'!$G$5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57C-4B7E-BD00-A58A772C89E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57C-4B7E-BD00-A58A772C89E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57C-4B7E-BD00-A58A772C89E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57C-4B7E-BD00-A58A772C89E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57C-4B7E-BD00-A58A772C89E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157C-4B7E-BD00-A58A772C89E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57C-4B7E-BD00-A58A772C89EA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157C-4B7E-BD00-A58A772C89EA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157C-4B7E-BD00-A58A772C89EA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157C-4B7E-BD00-A58A772C89EA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157C-4B7E-BD00-A58A772C89EA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agile'!$G$6:$G$17</c:f>
              <c:numCache>
                <c:formatCode>[$-40C]d\-mmm;@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 de projet agile'!$I$5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157C-4B7E-BD00-A58A772C89EA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157C-4B7E-BD00-A58A772C89EA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157C-4B7E-BD00-A58A772C89EA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157C-4B7E-BD00-A58A772C89E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157C-4B7E-BD00-A58A772C89E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157C-4B7E-BD00-A58A772C89E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157C-4B7E-BD00-A58A772C89E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157C-4B7E-BD00-A58A772C89EA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57C-4B7E-BD00-A58A772C89EA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157C-4B7E-BD00-A58A772C89EA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157C-4B7E-BD00-A58A772C89EA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157C-4B7E-BD00-A58A772C89EA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157C-4B7E-BD00-A58A772C89EA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157C-4B7E-BD00-A58A772C89EA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157C-4B7E-BD00-A58A772C89EA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5B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651-4A1C-A3E4-7911B7015694}"/>
            </c:ext>
          </c:extLst>
        </c:ser>
        <c:ser>
          <c:idx val="3"/>
          <c:order val="1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0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2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4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6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rgbClr val="0070C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8-D651-4A1C-A3E4-7911B7015694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D651-4A1C-A3E4-7911B7015694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E-D651-4A1C-A3E4-7911B7015694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D651-4A1C-A3E4-7911B7015694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D651-4A1C-A3E4-7911B7015694}"/>
              </c:ext>
            </c:extLst>
          </c:dPt>
          <c:dPt>
            <c:idx val="17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D651-4A1C-A3E4-7911B7015694}"/>
              </c:ext>
            </c:extLst>
          </c:dPt>
          <c:dPt>
            <c:idx val="18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2-D651-4A1C-A3E4-7911B7015694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0-D651-4A1C-A3E4-7911B7015694}"/>
              </c:ext>
            </c:extLst>
          </c:dPt>
          <c:dPt>
            <c:idx val="2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A-D651-4A1C-A3E4-7911B7015694}"/>
              </c:ext>
            </c:extLst>
          </c:dPt>
          <c:dPt>
            <c:idx val="26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D651-4A1C-A3E4-7911B7015694}"/>
              </c:ext>
            </c:extLst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D651-4A1C-A3E4-7911B7015694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18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D651-4A1C-A3E4-7911B7015694}"/>
            </c:ext>
          </c:extLst>
        </c:ser>
        <c:ser>
          <c:idx val="0"/>
          <c:order val="2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2D-D651-4A1C-A3E4-7911B701569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E-D651-4A1C-A3E4-7911B701569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D651-4A1C-A3E4-7911B701569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0-D651-4A1C-A3E4-7911B7015694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D651-4A1C-A3E4-7911B7015694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2-D651-4A1C-A3E4-7911B701569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D651-4A1C-A3E4-7911B7015694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4-D651-4A1C-A3E4-7911B7015694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D651-4A1C-A3E4-7911B7015694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6-D651-4A1C-A3E4-7911B7015694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D651-4A1C-A3E4-7911B7015694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651-4A1C-A3E4-7911B7015694}"/>
            </c:ext>
          </c:extLst>
        </c:ser>
        <c:ser>
          <c:idx val="1"/>
          <c:order val="3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C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D651-4A1C-A3E4-7911B701569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3-D651-4A1C-A3E4-7911B7015694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4-D651-4A1C-A3E4-7911B7015694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5-D651-4A1C-A3E4-7911B7015694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6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18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651-4A1C-A3E4-7911B701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289"/>
          <c:min val="44228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3987800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255905</xdr:colOff>
      <xdr:row>38</xdr:row>
      <xdr:rowOff>66674</xdr:rowOff>
    </xdr:from>
    <xdr:to>
      <xdr:col>10</xdr:col>
      <xdr:colOff>2336800</xdr:colOff>
      <xdr:row>69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17</xdr:row>
          <xdr:rowOff>9525</xdr:rowOff>
        </xdr:from>
        <xdr:to>
          <xdr:col>1</xdr:col>
          <xdr:colOff>485775</xdr:colOff>
          <xdr:row>18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0</xdr:rowOff>
        </xdr:from>
        <xdr:to>
          <xdr:col>1</xdr:col>
          <xdr:colOff>485775</xdr:colOff>
          <xdr:row>19</xdr:row>
          <xdr:rowOff>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9525</xdr:rowOff>
        </xdr:from>
        <xdr:to>
          <xdr:col>1</xdr:col>
          <xdr:colOff>485775</xdr:colOff>
          <xdr:row>19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39" name="Check Box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40" name="Check Box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41" name="Check Box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6" name="Check Box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7" name="Check Box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48" name="Check Box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49" name="Check Box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0" name="Check Box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1" name="Check Box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52" name="Check Box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53" name="Check Box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5" name="Check Box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6" name="Check Box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59" name="Check Box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14</xdr:row>
          <xdr:rowOff>390525</xdr:rowOff>
        </xdr:to>
        <xdr:sp macro="" textlink="">
          <xdr:nvSpPr>
            <xdr:cNvPr id="5160" name="Check Box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3" name="Check Box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4" name="Check Box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5" name="Check Box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6" name="Check Box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7" name="Check Box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8" name="Check Box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69" name="Check Box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0" name="Check Box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1" name="Check Box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5172" name="Check Box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73" name="Check Box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5" name="Check Box 55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6" name="Check Box 56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7" name="Check Box 57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79" name="Check Box 59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5180" name="Check Box 60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5181" name="Check Box 61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3" name="Check Box 63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4" name="Check Box 64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5" name="Check Box 65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6" name="Check Box 66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7" name="Check Box 67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8" name="Check Box 68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9" name="Check Box 69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90" name="Check Box 70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1" name="Check Box 71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2" name="Check Box 72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3" name="Check Box 73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4" name="Check Box 74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5" name="Check Box 75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6" name="Check Box 76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7" name="Check Box 77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8" name="Check Box 78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9" name="Check Box 79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26" Type="http://schemas.openxmlformats.org/officeDocument/2006/relationships/ctrlProp" Target="../ctrlProps/ctrlProp35.xml"/><Relationship Id="rId39" Type="http://schemas.openxmlformats.org/officeDocument/2006/relationships/ctrlProp" Target="../ctrlProps/ctrlProp48.xml"/><Relationship Id="rId21" Type="http://schemas.openxmlformats.org/officeDocument/2006/relationships/ctrlProp" Target="../ctrlProps/ctrlProp30.xml"/><Relationship Id="rId34" Type="http://schemas.openxmlformats.org/officeDocument/2006/relationships/ctrlProp" Target="../ctrlProps/ctrlProp43.xml"/><Relationship Id="rId42" Type="http://schemas.openxmlformats.org/officeDocument/2006/relationships/ctrlProp" Target="../ctrlProps/ctrlProp51.xml"/><Relationship Id="rId47" Type="http://schemas.openxmlformats.org/officeDocument/2006/relationships/ctrlProp" Target="../ctrlProps/ctrlProp56.xml"/><Relationship Id="rId50" Type="http://schemas.openxmlformats.org/officeDocument/2006/relationships/ctrlProp" Target="../ctrlProps/ctrlProp59.xml"/><Relationship Id="rId55" Type="http://schemas.openxmlformats.org/officeDocument/2006/relationships/ctrlProp" Target="../ctrlProps/ctrlProp64.xml"/><Relationship Id="rId63" Type="http://schemas.openxmlformats.org/officeDocument/2006/relationships/ctrlProp" Target="../ctrlProps/ctrlProp72.xml"/><Relationship Id="rId68" Type="http://schemas.openxmlformats.org/officeDocument/2006/relationships/ctrlProp" Target="../ctrlProps/ctrlProp77.xml"/><Relationship Id="rId7" Type="http://schemas.openxmlformats.org/officeDocument/2006/relationships/ctrlProp" Target="../ctrlProps/ctrlProp16.xml"/><Relationship Id="rId71" Type="http://schemas.openxmlformats.org/officeDocument/2006/relationships/ctrlProp" Target="../ctrlProps/ctrlProp80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9" Type="http://schemas.openxmlformats.org/officeDocument/2006/relationships/ctrlProp" Target="../ctrlProps/ctrlProp38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32" Type="http://schemas.openxmlformats.org/officeDocument/2006/relationships/ctrlProp" Target="../ctrlProps/ctrlProp41.xml"/><Relationship Id="rId37" Type="http://schemas.openxmlformats.org/officeDocument/2006/relationships/ctrlProp" Target="../ctrlProps/ctrlProp46.xml"/><Relationship Id="rId40" Type="http://schemas.openxmlformats.org/officeDocument/2006/relationships/ctrlProp" Target="../ctrlProps/ctrlProp49.xml"/><Relationship Id="rId45" Type="http://schemas.openxmlformats.org/officeDocument/2006/relationships/ctrlProp" Target="../ctrlProps/ctrlProp54.xml"/><Relationship Id="rId53" Type="http://schemas.openxmlformats.org/officeDocument/2006/relationships/ctrlProp" Target="../ctrlProps/ctrlProp62.xml"/><Relationship Id="rId58" Type="http://schemas.openxmlformats.org/officeDocument/2006/relationships/ctrlProp" Target="../ctrlProps/ctrlProp67.xml"/><Relationship Id="rId66" Type="http://schemas.openxmlformats.org/officeDocument/2006/relationships/ctrlProp" Target="../ctrlProps/ctrlProp75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36" Type="http://schemas.openxmlformats.org/officeDocument/2006/relationships/ctrlProp" Target="../ctrlProps/ctrlProp45.xml"/><Relationship Id="rId49" Type="http://schemas.openxmlformats.org/officeDocument/2006/relationships/ctrlProp" Target="../ctrlProps/ctrlProp58.xml"/><Relationship Id="rId57" Type="http://schemas.openxmlformats.org/officeDocument/2006/relationships/ctrlProp" Target="../ctrlProps/ctrlProp66.xml"/><Relationship Id="rId61" Type="http://schemas.openxmlformats.org/officeDocument/2006/relationships/ctrlProp" Target="../ctrlProps/ctrlProp70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31" Type="http://schemas.openxmlformats.org/officeDocument/2006/relationships/ctrlProp" Target="../ctrlProps/ctrlProp40.xml"/><Relationship Id="rId44" Type="http://schemas.openxmlformats.org/officeDocument/2006/relationships/ctrlProp" Target="../ctrlProps/ctrlProp53.xml"/><Relationship Id="rId52" Type="http://schemas.openxmlformats.org/officeDocument/2006/relationships/ctrlProp" Target="../ctrlProps/ctrlProp61.xml"/><Relationship Id="rId60" Type="http://schemas.openxmlformats.org/officeDocument/2006/relationships/ctrlProp" Target="../ctrlProps/ctrlProp69.xml"/><Relationship Id="rId65" Type="http://schemas.openxmlformats.org/officeDocument/2006/relationships/ctrlProp" Target="../ctrlProps/ctrlProp74.xml"/><Relationship Id="rId73" Type="http://schemas.openxmlformats.org/officeDocument/2006/relationships/ctrlProp" Target="../ctrlProps/ctrlProp82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30" Type="http://schemas.openxmlformats.org/officeDocument/2006/relationships/ctrlProp" Target="../ctrlProps/ctrlProp39.xml"/><Relationship Id="rId35" Type="http://schemas.openxmlformats.org/officeDocument/2006/relationships/ctrlProp" Target="../ctrlProps/ctrlProp44.xml"/><Relationship Id="rId43" Type="http://schemas.openxmlformats.org/officeDocument/2006/relationships/ctrlProp" Target="../ctrlProps/ctrlProp52.xml"/><Relationship Id="rId48" Type="http://schemas.openxmlformats.org/officeDocument/2006/relationships/ctrlProp" Target="../ctrlProps/ctrlProp57.xml"/><Relationship Id="rId56" Type="http://schemas.openxmlformats.org/officeDocument/2006/relationships/ctrlProp" Target="../ctrlProps/ctrlProp65.xml"/><Relationship Id="rId64" Type="http://schemas.openxmlformats.org/officeDocument/2006/relationships/ctrlProp" Target="../ctrlProps/ctrlProp73.xml"/><Relationship Id="rId69" Type="http://schemas.openxmlformats.org/officeDocument/2006/relationships/ctrlProp" Target="../ctrlProps/ctrlProp78.xml"/><Relationship Id="rId8" Type="http://schemas.openxmlformats.org/officeDocument/2006/relationships/ctrlProp" Target="../ctrlProps/ctrlProp17.xml"/><Relationship Id="rId51" Type="http://schemas.openxmlformats.org/officeDocument/2006/relationships/ctrlProp" Target="../ctrlProps/ctrlProp60.xml"/><Relationship Id="rId72" Type="http://schemas.openxmlformats.org/officeDocument/2006/relationships/ctrlProp" Target="../ctrlProps/ctrlProp81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33" Type="http://schemas.openxmlformats.org/officeDocument/2006/relationships/ctrlProp" Target="../ctrlProps/ctrlProp42.xml"/><Relationship Id="rId38" Type="http://schemas.openxmlformats.org/officeDocument/2006/relationships/ctrlProp" Target="../ctrlProps/ctrlProp47.xml"/><Relationship Id="rId46" Type="http://schemas.openxmlformats.org/officeDocument/2006/relationships/ctrlProp" Target="../ctrlProps/ctrlProp55.xml"/><Relationship Id="rId59" Type="http://schemas.openxmlformats.org/officeDocument/2006/relationships/ctrlProp" Target="../ctrlProps/ctrlProp68.xml"/><Relationship Id="rId67" Type="http://schemas.openxmlformats.org/officeDocument/2006/relationships/ctrlProp" Target="../ctrlProps/ctrlProp76.xml"/><Relationship Id="rId20" Type="http://schemas.openxmlformats.org/officeDocument/2006/relationships/ctrlProp" Target="../ctrlProps/ctrlProp29.xml"/><Relationship Id="rId41" Type="http://schemas.openxmlformats.org/officeDocument/2006/relationships/ctrlProp" Target="../ctrlProps/ctrlProp50.xml"/><Relationship Id="rId54" Type="http://schemas.openxmlformats.org/officeDocument/2006/relationships/ctrlProp" Target="../ctrlProps/ctrlProp63.xml"/><Relationship Id="rId62" Type="http://schemas.openxmlformats.org/officeDocument/2006/relationships/ctrlProp" Target="../ctrlProps/ctrlProp71.xml"/><Relationship Id="rId70" Type="http://schemas.openxmlformats.org/officeDocument/2006/relationships/ctrlProp" Target="../ctrlProps/ctrlProp79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-0.249977111117893"/>
    <pageSetUpPr fitToPage="1"/>
  </sheetPr>
  <dimension ref="B1:KA1062"/>
  <sheetViews>
    <sheetView showGridLines="0" workbookViewId="0">
      <pane ySplit="1" topLeftCell="A17" activePane="bottomLeft" state="frozen"/>
      <selection pane="bottomLeft" activeCell="C8" sqref="C8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50.5" style="2" customWidth="1"/>
    <col min="12" max="12" width="3.3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44287</v>
      </c>
      <c r="G3" s="50">
        <v>0.2</v>
      </c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27</v>
      </c>
      <c r="F5" s="23" t="s">
        <v>28</v>
      </c>
      <c r="G5" s="23" t="s">
        <v>29</v>
      </c>
      <c r="H5" s="23" t="s">
        <v>30</v>
      </c>
      <c r="I5" s="23" t="s">
        <v>39</v>
      </c>
      <c r="J5" s="23" t="s">
        <v>31</v>
      </c>
      <c r="K5" s="23" t="s">
        <v>32</v>
      </c>
      <c r="L5" s="1"/>
      <c r="M5" s="28" t="s">
        <v>40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3"/>
      <c r="C6" s="4" t="s">
        <v>33</v>
      </c>
      <c r="D6" s="4"/>
      <c r="E6" s="4" t="s">
        <v>6</v>
      </c>
      <c r="F6" s="4"/>
      <c r="G6" s="34">
        <v>44807</v>
      </c>
      <c r="H6" s="34">
        <v>44817</v>
      </c>
      <c r="I6" s="4">
        <f>H6-G6</f>
        <v>10</v>
      </c>
      <c r="J6" s="4" t="s">
        <v>7</v>
      </c>
      <c r="K6" s="4"/>
      <c r="L6" s="1"/>
      <c r="M6" s="16" t="s">
        <v>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1"/>
      <c r="C7" s="5" t="s">
        <v>34</v>
      </c>
      <c r="D7" s="5"/>
      <c r="E7" s="5" t="s">
        <v>9</v>
      </c>
      <c r="F7" s="5"/>
      <c r="G7" s="35">
        <v>44807</v>
      </c>
      <c r="H7" s="35">
        <v>44811</v>
      </c>
      <c r="I7" s="5">
        <f t="shared" ref="I7:I17" si="0">H7-G7</f>
        <v>4</v>
      </c>
      <c r="J7" s="5" t="s">
        <v>8</v>
      </c>
      <c r="K7" s="5"/>
      <c r="L7" s="1"/>
      <c r="M7" s="5" t="s">
        <v>12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1"/>
      <c r="C8" s="5" t="s">
        <v>35</v>
      </c>
      <c r="D8" s="5"/>
      <c r="E8" s="5" t="s">
        <v>36</v>
      </c>
      <c r="F8" s="5"/>
      <c r="G8" s="35">
        <v>44811</v>
      </c>
      <c r="H8" s="35">
        <v>44816</v>
      </c>
      <c r="I8" s="5">
        <f t="shared" si="0"/>
        <v>5</v>
      </c>
      <c r="J8" s="5" t="s">
        <v>8</v>
      </c>
      <c r="K8" s="5"/>
      <c r="L8" s="1"/>
      <c r="M8" s="5" t="s">
        <v>8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1"/>
      <c r="C9" s="5" t="s">
        <v>1</v>
      </c>
      <c r="D9" s="5"/>
      <c r="E9" s="5" t="s">
        <v>36</v>
      </c>
      <c r="F9" s="5"/>
      <c r="G9" s="35">
        <v>44813</v>
      </c>
      <c r="H9" s="35">
        <v>44817</v>
      </c>
      <c r="I9" s="5">
        <f t="shared" si="0"/>
        <v>4</v>
      </c>
      <c r="J9" s="5" t="s">
        <v>2</v>
      </c>
      <c r="K9" s="5"/>
      <c r="L9" s="1"/>
      <c r="M9" s="29" t="s">
        <v>41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6"/>
      <c r="C10" s="15" t="s">
        <v>10</v>
      </c>
      <c r="D10" s="6"/>
      <c r="E10" s="15" t="s">
        <v>36</v>
      </c>
      <c r="F10" s="6"/>
      <c r="G10" s="36">
        <v>44820</v>
      </c>
      <c r="H10" s="36">
        <v>44828</v>
      </c>
      <c r="I10" s="6">
        <f t="shared" si="0"/>
        <v>8</v>
      </c>
      <c r="J10" s="15" t="s">
        <v>12</v>
      </c>
      <c r="K10" s="6"/>
      <c r="L10" s="1"/>
      <c r="M10" s="30" t="s">
        <v>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1"/>
      <c r="C11" s="16" t="s">
        <v>11</v>
      </c>
      <c r="D11" s="7"/>
      <c r="E11" s="16" t="s">
        <v>6</v>
      </c>
      <c r="F11" s="7"/>
      <c r="G11" s="37">
        <v>44820</v>
      </c>
      <c r="H11" s="37">
        <v>44821</v>
      </c>
      <c r="I11" s="7">
        <f t="shared" si="0"/>
        <v>1</v>
      </c>
      <c r="J11" s="15" t="s">
        <v>12</v>
      </c>
      <c r="K11" s="7"/>
      <c r="L11" s="1"/>
      <c r="M11" s="3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1"/>
      <c r="C12" s="16" t="s">
        <v>5</v>
      </c>
      <c r="D12" s="7"/>
      <c r="E12" s="16" t="s">
        <v>9</v>
      </c>
      <c r="F12" s="7"/>
      <c r="G12" s="37">
        <v>44821</v>
      </c>
      <c r="H12" s="37">
        <v>44825</v>
      </c>
      <c r="I12" s="7">
        <f t="shared" si="0"/>
        <v>4</v>
      </c>
      <c r="J12" s="16" t="s">
        <v>41</v>
      </c>
      <c r="K12" s="7"/>
      <c r="L12" s="1"/>
      <c r="M12" s="3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1"/>
      <c r="C13" s="16" t="s">
        <v>13</v>
      </c>
      <c r="D13" s="7"/>
      <c r="E13" s="16" t="s">
        <v>15</v>
      </c>
      <c r="F13" s="7"/>
      <c r="G13" s="37">
        <v>44826</v>
      </c>
      <c r="H13" s="37">
        <v>44828</v>
      </c>
      <c r="I13" s="7">
        <f t="shared" si="0"/>
        <v>2</v>
      </c>
      <c r="J13" s="16" t="s">
        <v>3</v>
      </c>
      <c r="K13" s="7"/>
      <c r="L13" s="1"/>
      <c r="M13" s="32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8"/>
      <c r="C14" s="17" t="s">
        <v>37</v>
      </c>
      <c r="D14" s="8"/>
      <c r="E14" s="17" t="s">
        <v>15</v>
      </c>
      <c r="F14" s="8"/>
      <c r="G14" s="38">
        <v>44829</v>
      </c>
      <c r="H14" s="38">
        <v>44839</v>
      </c>
      <c r="I14" s="8">
        <f t="shared" si="0"/>
        <v>10</v>
      </c>
      <c r="J14" s="16" t="s">
        <v>3</v>
      </c>
      <c r="K14" s="8"/>
      <c r="L14" s="1"/>
      <c r="M14" s="3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1"/>
      <c r="C15" s="16" t="s">
        <v>38</v>
      </c>
      <c r="D15" s="7"/>
      <c r="E15" s="16" t="s">
        <v>6</v>
      </c>
      <c r="F15" s="7"/>
      <c r="G15" s="37">
        <v>44829</v>
      </c>
      <c r="H15" s="37">
        <v>44833</v>
      </c>
      <c r="I15" s="7">
        <f t="shared" si="0"/>
        <v>4</v>
      </c>
      <c r="J15" s="16" t="s">
        <v>3</v>
      </c>
      <c r="K15" s="7"/>
      <c r="L15" s="1"/>
      <c r="M15" s="3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1"/>
      <c r="C16" s="16" t="s">
        <v>0</v>
      </c>
      <c r="D16" s="7"/>
      <c r="E16" s="16" t="s">
        <v>4</v>
      </c>
      <c r="F16" s="7"/>
      <c r="G16" s="37">
        <v>44828</v>
      </c>
      <c r="H16" s="37">
        <v>44836</v>
      </c>
      <c r="I16" s="7">
        <f t="shared" si="0"/>
        <v>8</v>
      </c>
      <c r="J16" s="16" t="s">
        <v>3</v>
      </c>
      <c r="K16" s="7"/>
      <c r="L16" s="1"/>
      <c r="M16" s="3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1"/>
      <c r="C17" s="16" t="s">
        <v>14</v>
      </c>
      <c r="D17" s="7"/>
      <c r="E17" s="16" t="s">
        <v>36</v>
      </c>
      <c r="F17" s="7"/>
      <c r="G17" s="37">
        <v>44836</v>
      </c>
      <c r="H17" s="37">
        <v>44839</v>
      </c>
      <c r="I17" s="7">
        <f t="shared" si="0"/>
        <v>3</v>
      </c>
      <c r="J17" s="16" t="s">
        <v>3</v>
      </c>
      <c r="K17" s="7"/>
      <c r="L17" s="1"/>
      <c r="M17" s="3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3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8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3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C20" s="1"/>
      <c r="D20" s="1"/>
      <c r="E20" s="1"/>
      <c r="F20" s="1"/>
      <c r="G20" s="1"/>
      <c r="H20" s="1"/>
      <c r="I20" s="1"/>
      <c r="J20" s="1"/>
      <c r="K20" s="1"/>
      <c r="L20" s="1"/>
      <c r="M20" s="3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s="33" customFormat="1" ht="50.1" customHeight="1">
      <c r="B21" s="2"/>
      <c r="C21" s="1"/>
      <c r="D21" s="1"/>
      <c r="E21" s="1"/>
      <c r="F21" s="1"/>
      <c r="G21" s="1"/>
      <c r="H21" s="1"/>
      <c r="I21" s="1"/>
      <c r="J21" s="1"/>
      <c r="K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3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3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3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</sheetData>
  <mergeCells count="4">
    <mergeCell ref="B2:C2"/>
    <mergeCell ref="B3:C3"/>
    <mergeCell ref="G2:H2"/>
    <mergeCell ref="G3:H3"/>
  </mergeCells>
  <conditionalFormatting sqref="M6:M11 J6:J17">
    <cfRule type="containsText" dxfId="34" priority="1" operator="containsText" text="En retard">
      <formula>NOT(ISERROR(SEARCH("En retard",J6)))</formula>
    </cfRule>
    <cfRule type="containsText" dxfId="33" priority="2" operator="containsText" text="En attente">
      <formula>NOT(ISERROR(SEARCH("En attente",J6)))</formula>
    </cfRule>
    <cfRule type="containsText" dxfId="32" priority="3" operator="containsText" text="Terminée">
      <formula>NOT(ISERROR(SEARCH("Terminée",J6)))</formula>
    </cfRule>
    <cfRule type="containsText" dxfId="31" priority="4" operator="containsText" text="En cours">
      <formula>NOT(ISERROR(SEARCH("En cours",J6)))</formula>
    </cfRule>
    <cfRule type="containsText" dxfId="30" priority="5" operator="containsText" text="Non commencée">
      <formula>NOT(ISERROR(SEARCH("Non commencée",J6)))</formula>
    </cfRule>
  </conditionalFormatting>
  <dataValidations count="1">
    <dataValidation type="list" allowBlank="1" showInputMessage="1" showErrorMessage="1" sqref="J6:J17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B1:KA1070"/>
  <sheetViews>
    <sheetView showGridLines="0" tabSelected="1" topLeftCell="B13" zoomScale="85" zoomScaleNormal="85" workbookViewId="0">
      <selection activeCell="E18" sqref="E18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30.75" style="2" customWidth="1"/>
    <col min="12" max="12" width="23.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 t="s">
        <v>47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44289</v>
      </c>
      <c r="G3" s="50"/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29</v>
      </c>
      <c r="F5" s="23" t="s">
        <v>30</v>
      </c>
      <c r="G5" s="23" t="s">
        <v>39</v>
      </c>
      <c r="H5" s="23" t="s">
        <v>31</v>
      </c>
      <c r="I5" s="23" t="s">
        <v>32</v>
      </c>
      <c r="J5" s="1"/>
      <c r="K5" s="28" t="s">
        <v>40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3" ht="30" customHeight="1">
      <c r="B6" s="3"/>
      <c r="C6" s="4" t="s">
        <v>33</v>
      </c>
      <c r="D6" s="4" t="s">
        <v>55</v>
      </c>
      <c r="E6" s="34">
        <v>44228</v>
      </c>
      <c r="F6" s="34">
        <v>44232</v>
      </c>
      <c r="G6" s="4">
        <f>F6-E6</f>
        <v>4</v>
      </c>
      <c r="H6" s="4" t="s">
        <v>8</v>
      </c>
      <c r="I6" s="4"/>
      <c r="J6" s="1"/>
      <c r="K6" s="16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3" ht="30" customHeight="1">
      <c r="B7" s="11"/>
      <c r="C7" s="5" t="s">
        <v>49</v>
      </c>
      <c r="D7" s="5" t="s">
        <v>48</v>
      </c>
      <c r="E7" s="35">
        <v>44228</v>
      </c>
      <c r="F7" s="35">
        <v>44230</v>
      </c>
      <c r="G7" s="5">
        <f t="shared" ref="G7:G24" si="0">F7-E7</f>
        <v>2</v>
      </c>
      <c r="H7" s="5" t="s">
        <v>8</v>
      </c>
      <c r="I7" s="5" t="s">
        <v>92</v>
      </c>
      <c r="J7" s="1"/>
      <c r="K7" s="5" t="s">
        <v>12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3" ht="30" customHeight="1">
      <c r="B8" s="11"/>
      <c r="C8" s="5" t="s">
        <v>51</v>
      </c>
      <c r="D8" s="5" t="s">
        <v>50</v>
      </c>
      <c r="E8" s="35">
        <v>44230</v>
      </c>
      <c r="F8" s="35">
        <v>44231</v>
      </c>
      <c r="G8" s="5">
        <f t="shared" si="0"/>
        <v>1</v>
      </c>
      <c r="H8" s="5" t="s">
        <v>8</v>
      </c>
      <c r="I8" s="5"/>
      <c r="J8" s="1"/>
      <c r="K8" s="5" t="s">
        <v>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3" ht="30" customHeight="1">
      <c r="B9" s="11"/>
      <c r="C9" s="5" t="s">
        <v>52</v>
      </c>
      <c r="D9" s="5" t="s">
        <v>53</v>
      </c>
      <c r="E9" s="35">
        <v>44231</v>
      </c>
      <c r="F9" s="35">
        <v>44232</v>
      </c>
      <c r="G9" s="5">
        <f t="shared" si="0"/>
        <v>1</v>
      </c>
      <c r="H9" s="5" t="s">
        <v>8</v>
      </c>
      <c r="I9" s="5" t="s">
        <v>91</v>
      </c>
      <c r="J9" s="1"/>
      <c r="K9" s="29" t="s">
        <v>41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3" ht="30" customHeight="1">
      <c r="B10" s="11"/>
      <c r="C10" s="5" t="s">
        <v>72</v>
      </c>
      <c r="D10" s="5" t="s">
        <v>73</v>
      </c>
      <c r="E10" s="35">
        <v>44231</v>
      </c>
      <c r="F10" s="35">
        <v>44232</v>
      </c>
      <c r="G10" s="5">
        <f t="shared" si="0"/>
        <v>1</v>
      </c>
      <c r="H10" s="5" t="s">
        <v>8</v>
      </c>
      <c r="I10" s="5"/>
      <c r="J10" s="1"/>
      <c r="K10" s="30" t="s">
        <v>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3" ht="30" customHeight="1">
      <c r="B11" s="6"/>
      <c r="C11" s="15" t="s">
        <v>10</v>
      </c>
      <c r="D11" s="6" t="s">
        <v>46</v>
      </c>
      <c r="E11" s="36">
        <v>44235</v>
      </c>
      <c r="F11" s="36">
        <v>44246</v>
      </c>
      <c r="G11" s="6">
        <f t="shared" si="0"/>
        <v>11</v>
      </c>
      <c r="H11" s="15"/>
      <c r="I11" s="6"/>
      <c r="J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3" ht="30" customHeight="1">
      <c r="B12" s="11"/>
      <c r="C12" s="7" t="s">
        <v>54</v>
      </c>
      <c r="D12" s="7" t="s">
        <v>59</v>
      </c>
      <c r="E12" s="37">
        <v>44235</v>
      </c>
      <c r="F12" s="37">
        <v>44236</v>
      </c>
      <c r="G12" s="7">
        <f t="shared" si="0"/>
        <v>1</v>
      </c>
      <c r="H12" s="39" t="s">
        <v>12</v>
      </c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3" ht="30" customHeight="1">
      <c r="B13" s="11"/>
      <c r="C13" s="7" t="s">
        <v>64</v>
      </c>
      <c r="D13" s="7" t="s">
        <v>66</v>
      </c>
      <c r="E13" s="37">
        <v>44238</v>
      </c>
      <c r="F13" s="37">
        <v>44239</v>
      </c>
      <c r="G13" s="7">
        <f>F13-E13</f>
        <v>1</v>
      </c>
      <c r="H13" s="16" t="s">
        <v>8</v>
      </c>
      <c r="I13" s="7"/>
      <c r="J13" s="1"/>
      <c r="K13" s="3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3" ht="30" customHeight="1">
      <c r="B14" s="11"/>
      <c r="C14" s="7" t="s">
        <v>63</v>
      </c>
      <c r="D14" s="7" t="s">
        <v>59</v>
      </c>
      <c r="E14" s="37">
        <v>44242</v>
      </c>
      <c r="F14" s="37">
        <v>44243</v>
      </c>
      <c r="G14" s="7">
        <f>F14-E14</f>
        <v>1</v>
      </c>
      <c r="H14" s="16" t="s">
        <v>12</v>
      </c>
      <c r="I14" s="7"/>
      <c r="J14" s="1"/>
      <c r="K14" s="3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3" ht="50.25" customHeight="1">
      <c r="B15" s="11"/>
      <c r="C15" s="7" t="s">
        <v>74</v>
      </c>
      <c r="D15" s="7" t="s">
        <v>75</v>
      </c>
      <c r="E15" s="37">
        <v>44243</v>
      </c>
      <c r="F15" s="37">
        <v>44245</v>
      </c>
      <c r="G15" s="7">
        <f>F15-E15</f>
        <v>2</v>
      </c>
      <c r="H15" s="16" t="s">
        <v>8</v>
      </c>
      <c r="I15" s="7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3" ht="38.25" customHeight="1">
      <c r="B16" s="11"/>
      <c r="C16" s="7" t="s">
        <v>62</v>
      </c>
      <c r="D16" s="7" t="s">
        <v>70</v>
      </c>
      <c r="E16" s="37">
        <v>44243</v>
      </c>
      <c r="F16" s="37">
        <v>44245</v>
      </c>
      <c r="G16" s="7">
        <f>F16-E16</f>
        <v>2</v>
      </c>
      <c r="H16" s="16" t="s">
        <v>8</v>
      </c>
      <c r="I16" s="7" t="s">
        <v>90</v>
      </c>
      <c r="J16" s="1"/>
      <c r="K16" s="3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3" ht="30" customHeight="1">
      <c r="B17" s="11"/>
      <c r="C17" s="7" t="s">
        <v>65</v>
      </c>
      <c r="D17" s="7" t="s">
        <v>59</v>
      </c>
      <c r="E17" s="37">
        <v>44245</v>
      </c>
      <c r="F17" s="37">
        <v>44246</v>
      </c>
      <c r="G17" s="7">
        <f t="shared" ref="G17" si="1">F17-E17</f>
        <v>1</v>
      </c>
      <c r="H17" s="16" t="s">
        <v>8</v>
      </c>
      <c r="I17" s="7"/>
      <c r="J17" s="1"/>
      <c r="K17" s="3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3" ht="30" customHeight="1">
      <c r="B18" s="8"/>
      <c r="C18" s="17" t="s">
        <v>37</v>
      </c>
      <c r="D18" s="8" t="s">
        <v>56</v>
      </c>
      <c r="E18" s="38">
        <v>44249</v>
      </c>
      <c r="F18" s="38">
        <v>44267</v>
      </c>
      <c r="G18" s="8">
        <f t="shared" si="0"/>
        <v>18</v>
      </c>
      <c r="H18" s="40"/>
      <c r="I18" s="8"/>
      <c r="J18" s="1"/>
      <c r="K18" s="3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3" ht="30" customHeight="1">
      <c r="B19" s="11"/>
      <c r="C19" s="7" t="s">
        <v>68</v>
      </c>
      <c r="D19" s="7" t="s">
        <v>69</v>
      </c>
      <c r="E19" s="37">
        <v>44249</v>
      </c>
      <c r="F19" s="37">
        <v>44252</v>
      </c>
      <c r="G19" s="7">
        <f t="shared" si="0"/>
        <v>3</v>
      </c>
      <c r="H19" s="16" t="s">
        <v>12</v>
      </c>
      <c r="I19" s="7"/>
      <c r="J19" s="1"/>
      <c r="K19" s="3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3" ht="30" customHeight="1">
      <c r="B20" s="11"/>
      <c r="C20" s="7" t="s">
        <v>60</v>
      </c>
      <c r="D20" s="7" t="s">
        <v>69</v>
      </c>
      <c r="E20" s="37">
        <v>44252</v>
      </c>
      <c r="F20" s="37">
        <v>44253</v>
      </c>
      <c r="G20" s="7">
        <f t="shared" si="0"/>
        <v>1</v>
      </c>
      <c r="H20" s="16"/>
      <c r="I20" s="7"/>
      <c r="J20" s="1"/>
      <c r="K20" s="3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</row>
    <row r="21" spans="2:263" ht="30" customHeight="1">
      <c r="B21" s="11"/>
      <c r="C21" s="7" t="s">
        <v>83</v>
      </c>
      <c r="D21" s="7" t="s">
        <v>81</v>
      </c>
      <c r="E21" s="37">
        <v>44256</v>
      </c>
      <c r="F21" s="37">
        <v>44257</v>
      </c>
      <c r="G21" s="7">
        <f t="shared" ref="G21" si="2">F21-E21</f>
        <v>1</v>
      </c>
      <c r="H21" s="16"/>
      <c r="I21" s="7"/>
      <c r="J21" s="1"/>
      <c r="K21" s="3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3" ht="30" customHeight="1">
      <c r="B22" s="11"/>
      <c r="C22" s="7" t="s">
        <v>80</v>
      </c>
      <c r="D22" s="7" t="s">
        <v>81</v>
      </c>
      <c r="E22" s="37">
        <v>44256</v>
      </c>
      <c r="F22" s="37">
        <v>44257</v>
      </c>
      <c r="G22" s="7">
        <f t="shared" si="0"/>
        <v>1</v>
      </c>
      <c r="H22" s="16"/>
      <c r="I22" s="7"/>
      <c r="J22" s="1"/>
      <c r="K22" s="3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3" ht="30" customHeight="1">
      <c r="B23" s="11"/>
      <c r="C23" s="7" t="s">
        <v>82</v>
      </c>
      <c r="D23" s="7" t="s">
        <v>69</v>
      </c>
      <c r="E23" s="37">
        <v>44257</v>
      </c>
      <c r="F23" s="37">
        <v>44259</v>
      </c>
      <c r="G23" s="7">
        <f t="shared" ref="G23" si="3">F23-E23</f>
        <v>2</v>
      </c>
      <c r="H23" s="16"/>
      <c r="I23" s="7"/>
      <c r="J23" s="1"/>
      <c r="K23" s="3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3" ht="30" customHeight="1">
      <c r="B24" s="11"/>
      <c r="C24" s="7" t="s">
        <v>61</v>
      </c>
      <c r="D24" s="7" t="s">
        <v>76</v>
      </c>
      <c r="E24" s="37">
        <v>44259</v>
      </c>
      <c r="F24" s="37">
        <v>44260</v>
      </c>
      <c r="G24" s="7">
        <f t="shared" si="0"/>
        <v>1</v>
      </c>
      <c r="H24" s="16"/>
      <c r="I24" s="7"/>
      <c r="J24" s="1"/>
      <c r="K24" s="3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3" ht="30" customHeight="1">
      <c r="B25" s="41"/>
      <c r="C25" s="42" t="s">
        <v>44</v>
      </c>
      <c r="D25" s="41" t="s">
        <v>57</v>
      </c>
      <c r="E25" s="43">
        <v>44263</v>
      </c>
      <c r="F25" s="43">
        <v>44280</v>
      </c>
      <c r="G25" s="41">
        <f t="shared" ref="G25:G28" si="4">F25-E25</f>
        <v>17</v>
      </c>
      <c r="H25" s="42"/>
      <c r="I25" s="4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 ht="30" customHeight="1">
      <c r="B26" s="11"/>
      <c r="C26" s="16" t="s">
        <v>71</v>
      </c>
      <c r="D26" s="7" t="s">
        <v>69</v>
      </c>
      <c r="E26" s="37">
        <v>44263</v>
      </c>
      <c r="F26" s="37">
        <v>44264</v>
      </c>
      <c r="G26" s="7">
        <f t="shared" si="4"/>
        <v>1</v>
      </c>
      <c r="H26" s="16"/>
      <c r="I26" s="7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 ht="30" customHeight="1">
      <c r="B27" s="11"/>
      <c r="C27" s="16" t="s">
        <v>77</v>
      </c>
      <c r="D27" s="7" t="s">
        <v>69</v>
      </c>
      <c r="E27" s="37">
        <v>44266</v>
      </c>
      <c r="F27" s="37">
        <v>44267</v>
      </c>
      <c r="G27" s="7">
        <f t="shared" si="4"/>
        <v>1</v>
      </c>
      <c r="H27" s="16"/>
      <c r="I27" s="7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 ht="45" customHeight="1">
      <c r="B28" s="11"/>
      <c r="C28" s="16" t="s">
        <v>79</v>
      </c>
      <c r="D28" s="7" t="s">
        <v>69</v>
      </c>
      <c r="E28" s="37">
        <v>44270</v>
      </c>
      <c r="F28" s="37">
        <v>44271</v>
      </c>
      <c r="G28" s="7">
        <f t="shared" si="4"/>
        <v>1</v>
      </c>
      <c r="H28" s="16"/>
      <c r="I28" s="7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 ht="54.75" customHeight="1">
      <c r="B29" s="11"/>
      <c r="C29" s="16" t="s">
        <v>78</v>
      </c>
      <c r="D29" s="7" t="s">
        <v>69</v>
      </c>
      <c r="E29" s="37">
        <v>44273</v>
      </c>
      <c r="F29" s="37">
        <v>44277</v>
      </c>
      <c r="G29" s="7">
        <f t="shared" ref="G29" si="5">F29-E29</f>
        <v>4</v>
      </c>
      <c r="H29" s="16"/>
      <c r="I29" s="7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 ht="54.75" customHeight="1">
      <c r="B30" s="11"/>
      <c r="C30" s="16" t="s">
        <v>61</v>
      </c>
      <c r="D30" s="7" t="s">
        <v>84</v>
      </c>
      <c r="E30" s="37">
        <v>44278</v>
      </c>
      <c r="F30" s="37">
        <v>44280</v>
      </c>
      <c r="G30" s="7">
        <f t="shared" ref="G30" si="6">F30-E30</f>
        <v>2</v>
      </c>
      <c r="H30" s="16"/>
      <c r="I30" s="7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 ht="30" customHeight="1">
      <c r="B31" s="44"/>
      <c r="C31" s="45" t="s">
        <v>45</v>
      </c>
      <c r="D31" s="44" t="s">
        <v>58</v>
      </c>
      <c r="E31" s="46">
        <v>44281</v>
      </c>
      <c r="F31" s="46">
        <v>44289</v>
      </c>
      <c r="G31" s="44">
        <f t="shared" ref="G31:G34" si="7">F31-E31</f>
        <v>8</v>
      </c>
      <c r="H31" s="45"/>
      <c r="I31" s="44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 ht="30" customHeight="1">
      <c r="B32" s="11"/>
      <c r="C32" s="16" t="s">
        <v>67</v>
      </c>
      <c r="D32" s="7" t="s">
        <v>85</v>
      </c>
      <c r="E32" s="37">
        <v>44281</v>
      </c>
      <c r="F32" s="37">
        <v>44287</v>
      </c>
      <c r="G32" s="7">
        <f t="shared" si="7"/>
        <v>6</v>
      </c>
      <c r="H32" s="16"/>
      <c r="I32" s="7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2:263" ht="30" customHeight="1">
      <c r="B33" s="11"/>
      <c r="C33" s="16" t="s">
        <v>86</v>
      </c>
      <c r="D33" s="7" t="s">
        <v>87</v>
      </c>
      <c r="E33" s="37">
        <v>44287</v>
      </c>
      <c r="F33" s="37">
        <v>44289</v>
      </c>
      <c r="G33" s="7">
        <f t="shared" si="7"/>
        <v>2</v>
      </c>
      <c r="H33" s="16"/>
      <c r="I33" s="7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2:263" ht="30" customHeight="1">
      <c r="B34" s="11"/>
      <c r="C34" s="16" t="s">
        <v>88</v>
      </c>
      <c r="D34" s="7" t="s">
        <v>89</v>
      </c>
      <c r="E34" s="37">
        <v>44287</v>
      </c>
      <c r="F34" s="37">
        <v>44289</v>
      </c>
      <c r="G34" s="7">
        <f t="shared" si="7"/>
        <v>2</v>
      </c>
      <c r="H34" s="16"/>
      <c r="I34" s="7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2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2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2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2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2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2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2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2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2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2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2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2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2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2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32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32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32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32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32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32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32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32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</sheetData>
  <mergeCells count="4">
    <mergeCell ref="B2:C2"/>
    <mergeCell ref="G2:H2"/>
    <mergeCell ref="B3:C3"/>
    <mergeCell ref="G3:H3"/>
  </mergeCells>
  <conditionalFormatting sqref="H6:H13 H23:H28 K6:K10 H15:H20 H31:H34">
    <cfRule type="containsText" dxfId="29" priority="31" operator="containsText" text="En retard">
      <formula>NOT(ISERROR(SEARCH("En retard",H6)))</formula>
    </cfRule>
    <cfRule type="containsText" dxfId="28" priority="32" operator="containsText" text="En attente">
      <formula>NOT(ISERROR(SEARCH("En attente",H6)))</formula>
    </cfRule>
    <cfRule type="containsText" dxfId="27" priority="33" operator="containsText" text="Terminée">
      <formula>NOT(ISERROR(SEARCH("Terminée",H6)))</formula>
    </cfRule>
    <cfRule type="containsText" dxfId="26" priority="34" operator="containsText" text="En cours">
      <formula>NOT(ISERROR(SEARCH("En cours",H6)))</formula>
    </cfRule>
    <cfRule type="containsText" dxfId="25" priority="35" operator="containsText" text="Non commencée">
      <formula>NOT(ISERROR(SEARCH("Non commencée",H6)))</formula>
    </cfRule>
  </conditionalFormatting>
  <conditionalFormatting sqref="H22">
    <cfRule type="containsText" dxfId="24" priority="21" operator="containsText" text="En retard">
      <formula>NOT(ISERROR(SEARCH("En retard",H22)))</formula>
    </cfRule>
    <cfRule type="containsText" dxfId="23" priority="22" operator="containsText" text="En attente">
      <formula>NOT(ISERROR(SEARCH("En attente",H22)))</formula>
    </cfRule>
    <cfRule type="containsText" dxfId="22" priority="23" operator="containsText" text="Terminée">
      <formula>NOT(ISERROR(SEARCH("Terminée",H22)))</formula>
    </cfRule>
    <cfRule type="containsText" dxfId="21" priority="24" operator="containsText" text="En cours">
      <formula>NOT(ISERROR(SEARCH("En cours",H22)))</formula>
    </cfRule>
    <cfRule type="containsText" dxfId="20" priority="25" operator="containsText" text="Non commencée">
      <formula>NOT(ISERROR(SEARCH("Non commencée",H22)))</formula>
    </cfRule>
  </conditionalFormatting>
  <conditionalFormatting sqref="H14">
    <cfRule type="containsText" dxfId="19" priority="16" operator="containsText" text="En retard">
      <formula>NOT(ISERROR(SEARCH("En retard",H14)))</formula>
    </cfRule>
    <cfRule type="containsText" dxfId="18" priority="17" operator="containsText" text="En attente">
      <formula>NOT(ISERROR(SEARCH("En attente",H14)))</formula>
    </cfRule>
    <cfRule type="containsText" dxfId="17" priority="18" operator="containsText" text="Terminée">
      <formula>NOT(ISERROR(SEARCH("Terminée",H14)))</formula>
    </cfRule>
    <cfRule type="containsText" dxfId="16" priority="19" operator="containsText" text="En cours">
      <formula>NOT(ISERROR(SEARCH("En cours",H14)))</formula>
    </cfRule>
    <cfRule type="containsText" dxfId="15" priority="20" operator="containsText" text="Non commencée">
      <formula>NOT(ISERROR(SEARCH("Non commencée",H14)))</formula>
    </cfRule>
  </conditionalFormatting>
  <conditionalFormatting sqref="H29">
    <cfRule type="containsText" dxfId="14" priority="11" operator="containsText" text="En retard">
      <formula>NOT(ISERROR(SEARCH("En retard",H29)))</formula>
    </cfRule>
    <cfRule type="containsText" dxfId="13" priority="12" operator="containsText" text="En attente">
      <formula>NOT(ISERROR(SEARCH("En attente",H29)))</formula>
    </cfRule>
    <cfRule type="containsText" dxfId="12" priority="13" operator="containsText" text="Terminée">
      <formula>NOT(ISERROR(SEARCH("Terminée",H29)))</formula>
    </cfRule>
    <cfRule type="containsText" dxfId="11" priority="14" operator="containsText" text="En cours">
      <formula>NOT(ISERROR(SEARCH("En cours",H29)))</formula>
    </cfRule>
    <cfRule type="containsText" dxfId="10" priority="15" operator="containsText" text="Non commencée">
      <formula>NOT(ISERROR(SEARCH("Non commencée",H29)))</formula>
    </cfRule>
  </conditionalFormatting>
  <conditionalFormatting sqref="H21">
    <cfRule type="containsText" dxfId="9" priority="6" operator="containsText" text="En retard">
      <formula>NOT(ISERROR(SEARCH("En retard",H21)))</formula>
    </cfRule>
    <cfRule type="containsText" dxfId="8" priority="7" operator="containsText" text="En attente">
      <formula>NOT(ISERROR(SEARCH("En attente",H21)))</formula>
    </cfRule>
    <cfRule type="containsText" dxfId="7" priority="8" operator="containsText" text="Terminée">
      <formula>NOT(ISERROR(SEARCH("Terminée",H21)))</formula>
    </cfRule>
    <cfRule type="containsText" dxfId="6" priority="9" operator="containsText" text="En cours">
      <formula>NOT(ISERROR(SEARCH("En cours",H21)))</formula>
    </cfRule>
    <cfRule type="containsText" dxfId="5" priority="10" operator="containsText" text="Non commencée">
      <formula>NOT(ISERROR(SEARCH("Non commencée",H21)))</formula>
    </cfRule>
  </conditionalFormatting>
  <conditionalFormatting sqref="H30">
    <cfRule type="containsText" dxfId="4" priority="1" operator="containsText" text="En retard">
      <formula>NOT(ISERROR(SEARCH("En retard",H30)))</formula>
    </cfRule>
    <cfRule type="containsText" dxfId="3" priority="2" operator="containsText" text="En attente">
      <formula>NOT(ISERROR(SEARCH("En attente",H30)))</formula>
    </cfRule>
    <cfRule type="containsText" dxfId="2" priority="3" operator="containsText" text="Terminée">
      <formula>NOT(ISERROR(SEARCH("Terminée",H30)))</formula>
    </cfRule>
    <cfRule type="containsText" dxfId="1" priority="4" operator="containsText" text="En cours">
      <formula>NOT(ISERROR(SEARCH("En cours",H30)))</formula>
    </cfRule>
    <cfRule type="containsText" dxfId="0" priority="5" operator="containsText" text="Non commencée">
      <formula>NOT(ISERROR(SEARCH("Non commencée",H30)))</formula>
    </cfRule>
  </conditionalFormatting>
  <dataValidations count="1">
    <dataValidation type="list" allowBlank="1" showInputMessage="1" showErrorMessage="1" sqref="H6:H34">
      <formula1>$K$6:$K$12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17</xdr:row>
                    <xdr:rowOff>9525</xdr:rowOff>
                  </from>
                  <to>
                    <xdr:col>1</xdr:col>
                    <xdr:colOff>485775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9525</xdr:rowOff>
                  </from>
                  <to>
                    <xdr:col>1</xdr:col>
                    <xdr:colOff>485775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6" name="Check Box 15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7" name="Check Box 16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18" name="Check Box 17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19" name="Check Box 18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0" name="Check Box 19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1" name="Check Box 20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2" name="Check Box 21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3" name="Check Box 22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4" name="Check Box 23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5" name="Check Box 24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6" name="Check Box 2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7" name="Check Box 26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28" name="Check Box 27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29" name="Check Box 28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0" name="Check Box 29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1" name="Check Box 30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2" name="Check Box 31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3" name="Check Box 32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4" name="Check Box 33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5" name="Check Box 34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6" name="Check Box 35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7" name="Check Box 36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38" name="Check Box 39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39" name="Check Box 4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14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0" name="Check Box 43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" name="Check Box 44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2" name="Check Box 45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3" name="Check Box 46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4" name="Check Box 47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5" name="Check Box 48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6" name="Check Box 49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7" name="Check Box 50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8" name="Check Box 51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9" name="Check Box 5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50" name="Check Box 53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51" name="Check Box 55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52" name="Check Box 56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53" name="Check Box 57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54" name="Check Box 59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55" name="Check Box 60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56" name="Check Box 61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57" name="Check Box 63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58" name="Check Box 64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59" name="Check Box 6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60" name="Check Box 66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61" name="Check Box 67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62" name="Check Box 68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63" name="Check Box 69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64" name="Check Box 70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65" name="Check Box 71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66" name="Check Box 72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67" name="Check Box 73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68" name="Check Box 74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69" name="Check Box 75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70" name="Check Box 76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71" name="Check Box 77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72" name="Check Box 78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73" name="Check Box 79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Plan de projet agile</vt:lpstr>
      <vt:lpstr>Plan de projet agile - VIDE</vt:lpstr>
      <vt:lpstr>'Plan de projet agile'!Zone_d_impression</vt:lpstr>
      <vt:lpstr>'Plan de projet agile - VIDE'!Zone_d_impression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TROSSET Keanu</cp:lastModifiedBy>
  <dcterms:created xsi:type="dcterms:W3CDTF">2015-02-24T20:54:23Z</dcterms:created>
  <dcterms:modified xsi:type="dcterms:W3CDTF">2021-03-01T15:24:15Z</dcterms:modified>
  <cp:category/>
</cp:coreProperties>
</file>