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san\Documents\HMN_PROJECTS\DATA_FILES\Study_Site_Information\"/>
    </mc:Choice>
  </mc:AlternateContent>
  <bookViews>
    <workbookView xWindow="0" yWindow="0" windowWidth="19200" windowHeight="7440" activeTab="3"/>
  </bookViews>
  <sheets>
    <sheet name="MX_field_studies" sheetId="13" r:id="rId1"/>
    <sheet name="migrationstudy" sheetId="2" r:id="rId2"/>
    <sheet name="Sheet4" sheetId="16" r:id="rId3"/>
    <sheet name="fieldbreeding" sheetId="1" r:id="rId4"/>
    <sheet name="CROSSES" sheetId="17" r:id="rId5"/>
    <sheet name="Sheet1" sheetId="11" r:id="rId6"/>
    <sheet name="fieldbreedingdates" sheetId="3" r:id="rId7"/>
    <sheet name="Migdates" sheetId="4" r:id="rId8"/>
    <sheet name="Nests" sheetId="5" r:id="rId9"/>
  </sheets>
  <externalReferences>
    <externalReference r:id="rId10"/>
  </externalReferences>
  <definedNames>
    <definedName name="_xlnm._FilterDatabase" localSheetId="3" hidden="1">fieldbreeding!$A$1:$P$360</definedName>
    <definedName name="_xlnm._FilterDatabase" localSheetId="6" hidden="1">fieldbreedingdates!$A$1:$G$2183</definedName>
    <definedName name="_Sin1">'[1]Convert Lat, Long to UTM'!$C$24</definedName>
    <definedName name="a">'[1]Convert Lat, Long to UTM'!$C$3</definedName>
    <definedName name="A0">'[1]Convert Lat, Long to UTM'!$C$17</definedName>
    <definedName name="b">'[1]Convert Lat, Long to UTM'!$C$4</definedName>
    <definedName name="B0">'[1]Convert Lat, Long to UTM'!$C$18</definedName>
    <definedName name="C0">'[1]Convert Lat, Long to UTM'!$C$19</definedName>
    <definedName name="D0">'[1]Convert Lat, Long to UTM'!$C$20</definedName>
    <definedName name="e">'[1]Convert Lat, Long to UTM'!$C$10</definedName>
    <definedName name="E0">'[1]Convert Lat, Long to UTM'!$C$21</definedName>
    <definedName name="e1sq">'[1]Convert Lat, Long to UTM'!$C$11</definedName>
    <definedName name="k0">'[1]Convert Lat, Long to UTM'!$C$9</definedName>
    <definedName name="n">'[1]Convert Lat, Long to UTM'!$C$12</definedName>
  </definedNames>
  <calcPr calcId="152511"/>
  <pivotCaches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7" l="1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9" i="1"/>
  <c r="H31" i="1"/>
  <c r="H32" i="1"/>
  <c r="H33" i="1"/>
  <c r="H36" i="1"/>
  <c r="H37" i="1"/>
  <c r="H25" i="1"/>
  <c r="H26" i="1"/>
  <c r="H27" i="1"/>
  <c r="H28" i="1"/>
  <c r="H30" i="1"/>
  <c r="H34" i="1"/>
  <c r="H35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269" i="1"/>
  <c r="H270" i="1"/>
  <c r="H271" i="1"/>
  <c r="H272" i="1"/>
  <c r="H273" i="1"/>
  <c r="H274" i="1"/>
  <c r="H275" i="1"/>
  <c r="H276" i="1"/>
  <c r="H277" i="1"/>
  <c r="H278" i="1"/>
  <c r="H279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2" i="1"/>
  <c r="D1575" i="3"/>
  <c r="C1575" i="3"/>
  <c r="B1575" i="3"/>
  <c r="D1574" i="3"/>
  <c r="C1574" i="3"/>
  <c r="B1574" i="3"/>
  <c r="D1573" i="3"/>
  <c r="C1573" i="3"/>
  <c r="B1573" i="3"/>
  <c r="D1572" i="3"/>
  <c r="C1572" i="3"/>
  <c r="B1572" i="3"/>
  <c r="D1571" i="3"/>
  <c r="C1571" i="3"/>
  <c r="B1571" i="3"/>
  <c r="D1570" i="3"/>
  <c r="C1570" i="3"/>
  <c r="B1570" i="3"/>
  <c r="D1569" i="3"/>
  <c r="C1569" i="3"/>
  <c r="B1569" i="3"/>
  <c r="D1568" i="3"/>
  <c r="C1568" i="3"/>
  <c r="B1568" i="3"/>
  <c r="D1567" i="3"/>
  <c r="C1567" i="3"/>
  <c r="B1567" i="3"/>
  <c r="D1566" i="3"/>
  <c r="C1566" i="3"/>
  <c r="B1566" i="3"/>
  <c r="D1565" i="3"/>
  <c r="C1565" i="3"/>
  <c r="B1565" i="3"/>
  <c r="D1564" i="3"/>
  <c r="C1564" i="3"/>
  <c r="B1564" i="3"/>
  <c r="D1563" i="3"/>
  <c r="C1563" i="3"/>
  <c r="B1563" i="3"/>
  <c r="D1562" i="3"/>
  <c r="C1562" i="3"/>
  <c r="B1562" i="3"/>
  <c r="D1561" i="3"/>
  <c r="C1561" i="3"/>
  <c r="B1561" i="3"/>
  <c r="D1560" i="3"/>
  <c r="C1560" i="3"/>
  <c r="B1560" i="3"/>
  <c r="D1559" i="3"/>
  <c r="C1559" i="3"/>
  <c r="B1559" i="3"/>
  <c r="D1558" i="3"/>
  <c r="C1558" i="3"/>
  <c r="B1558" i="3"/>
  <c r="D1557" i="3"/>
  <c r="C1557" i="3"/>
  <c r="B1557" i="3"/>
  <c r="D1556" i="3"/>
  <c r="C1556" i="3"/>
  <c r="B1556" i="3"/>
  <c r="D1555" i="3"/>
  <c r="C1555" i="3"/>
  <c r="B1555" i="3"/>
  <c r="D1554" i="3"/>
  <c r="C1554" i="3"/>
  <c r="B1554" i="3"/>
  <c r="D1553" i="3"/>
  <c r="C1553" i="3"/>
  <c r="B1553" i="3"/>
  <c r="D1552" i="3"/>
  <c r="C1552" i="3"/>
  <c r="B1552" i="3"/>
  <c r="D1551" i="3"/>
  <c r="C1551" i="3"/>
  <c r="B1551" i="3"/>
  <c r="D1550" i="3"/>
  <c r="C1550" i="3"/>
  <c r="B1550" i="3"/>
  <c r="D1549" i="3"/>
  <c r="C1549" i="3"/>
  <c r="B1549" i="3"/>
  <c r="D1548" i="3"/>
  <c r="C1548" i="3"/>
  <c r="B1548" i="3"/>
  <c r="D1547" i="3"/>
  <c r="C1547" i="3"/>
  <c r="B1547" i="3"/>
  <c r="D1546" i="3"/>
  <c r="C1546" i="3"/>
  <c r="B1546" i="3"/>
  <c r="D1545" i="3"/>
  <c r="C1545" i="3"/>
  <c r="B1545" i="3"/>
  <c r="D1544" i="3"/>
  <c r="C1544" i="3"/>
  <c r="B1544" i="3"/>
  <c r="D1543" i="3"/>
  <c r="C1543" i="3"/>
  <c r="B1543" i="3"/>
  <c r="D1542" i="3"/>
  <c r="C1542" i="3"/>
  <c r="B1542" i="3"/>
  <c r="D1541" i="3"/>
  <c r="C1541" i="3"/>
  <c r="B1541" i="3"/>
  <c r="D1540" i="3"/>
  <c r="C1540" i="3"/>
  <c r="B1540" i="3"/>
  <c r="D1539" i="3"/>
  <c r="C1539" i="3"/>
  <c r="B1539" i="3"/>
  <c r="D1538" i="3"/>
  <c r="C1538" i="3"/>
  <c r="B1538" i="3"/>
  <c r="D1537" i="3"/>
  <c r="C1537" i="3"/>
  <c r="B1537" i="3"/>
  <c r="D1536" i="3"/>
  <c r="C1536" i="3"/>
  <c r="B1536" i="3"/>
  <c r="D1535" i="3"/>
  <c r="C1535" i="3"/>
  <c r="B1535" i="3"/>
  <c r="D1534" i="3"/>
  <c r="C1534" i="3"/>
  <c r="B1534" i="3"/>
  <c r="D1533" i="3"/>
  <c r="C1533" i="3"/>
  <c r="B1533" i="3"/>
  <c r="D1532" i="3"/>
  <c r="C1532" i="3"/>
  <c r="B1532" i="3"/>
  <c r="D1531" i="3"/>
  <c r="C1531" i="3"/>
  <c r="B1531" i="3"/>
  <c r="D1530" i="3"/>
  <c r="C1530" i="3"/>
  <c r="B1530" i="3"/>
  <c r="D1529" i="3"/>
  <c r="C1529" i="3"/>
  <c r="B1529" i="3"/>
  <c r="D1528" i="3"/>
  <c r="C1528" i="3"/>
  <c r="B1528" i="3"/>
  <c r="D1527" i="3"/>
  <c r="C1527" i="3"/>
  <c r="B1527" i="3"/>
  <c r="D1526" i="3"/>
  <c r="C1526" i="3"/>
  <c r="B1526" i="3"/>
  <c r="D1525" i="3"/>
  <c r="C1525" i="3"/>
  <c r="B1525" i="3"/>
  <c r="D1524" i="3"/>
  <c r="C1524" i="3"/>
  <c r="B1524" i="3"/>
  <c r="D1523" i="3"/>
  <c r="C1523" i="3"/>
  <c r="B1523" i="3"/>
  <c r="D1522" i="3"/>
  <c r="C1522" i="3"/>
  <c r="B1522" i="3"/>
  <c r="D1521" i="3"/>
  <c r="C1521" i="3"/>
  <c r="B1521" i="3"/>
  <c r="D1520" i="3"/>
  <c r="C1520" i="3"/>
  <c r="B1520" i="3"/>
  <c r="D1519" i="3"/>
  <c r="C1519" i="3"/>
  <c r="B1519" i="3"/>
  <c r="D1518" i="3"/>
  <c r="C1518" i="3"/>
  <c r="B1518" i="3"/>
  <c r="D1517" i="3"/>
  <c r="C1517" i="3"/>
  <c r="B1517" i="3"/>
  <c r="D1516" i="3"/>
  <c r="C1516" i="3"/>
  <c r="B1516" i="3"/>
  <c r="D1515" i="3"/>
  <c r="C1515" i="3"/>
  <c r="B1515" i="3"/>
  <c r="D1514" i="3"/>
  <c r="C1514" i="3"/>
  <c r="B1514" i="3"/>
  <c r="D1513" i="3"/>
  <c r="C1513" i="3"/>
  <c r="B1513" i="3"/>
  <c r="D1512" i="3"/>
  <c r="C1512" i="3"/>
  <c r="B1512" i="3"/>
  <c r="D1511" i="3"/>
  <c r="C1511" i="3"/>
  <c r="B1511" i="3"/>
  <c r="D1510" i="3"/>
  <c r="C1510" i="3"/>
  <c r="B1510" i="3"/>
  <c r="D1509" i="3"/>
  <c r="C1509" i="3"/>
  <c r="B1509" i="3"/>
  <c r="D1508" i="3"/>
  <c r="C1508" i="3"/>
  <c r="B1508" i="3"/>
  <c r="D1507" i="3"/>
  <c r="C1507" i="3"/>
  <c r="B1507" i="3"/>
  <c r="D1506" i="3"/>
  <c r="C1506" i="3"/>
  <c r="B1506" i="3"/>
  <c r="D1505" i="3"/>
  <c r="C1505" i="3"/>
  <c r="B1505" i="3"/>
  <c r="D1504" i="3"/>
  <c r="C1504" i="3"/>
  <c r="B1504" i="3"/>
  <c r="D1503" i="3"/>
  <c r="C1503" i="3"/>
  <c r="B1503" i="3"/>
  <c r="D1502" i="3"/>
  <c r="C1502" i="3"/>
  <c r="B1502" i="3"/>
  <c r="D1501" i="3"/>
  <c r="C1501" i="3"/>
  <c r="B1501" i="3"/>
  <c r="D1500" i="3"/>
  <c r="C1500" i="3"/>
  <c r="B1500" i="3"/>
  <c r="D1499" i="3"/>
  <c r="C1499" i="3"/>
  <c r="B1499" i="3"/>
  <c r="D1498" i="3"/>
  <c r="C1498" i="3"/>
  <c r="B1498" i="3"/>
  <c r="D1497" i="3"/>
  <c r="C1497" i="3"/>
  <c r="B1497" i="3"/>
  <c r="D1496" i="3"/>
  <c r="C1496" i="3"/>
  <c r="B1496" i="3"/>
  <c r="D1495" i="3"/>
  <c r="C1495" i="3"/>
  <c r="B1495" i="3"/>
  <c r="D1494" i="3"/>
  <c r="C1494" i="3"/>
  <c r="B1494" i="3"/>
  <c r="D1493" i="3"/>
  <c r="C1493" i="3"/>
  <c r="B1493" i="3"/>
  <c r="D1492" i="3"/>
  <c r="C1492" i="3"/>
  <c r="B1492" i="3"/>
  <c r="D1491" i="3"/>
  <c r="C1491" i="3"/>
  <c r="B1491" i="3"/>
  <c r="D1490" i="3"/>
  <c r="C1490" i="3"/>
  <c r="B1490" i="3"/>
  <c r="D1489" i="3"/>
  <c r="C1489" i="3"/>
  <c r="B1489" i="3"/>
  <c r="D1488" i="3"/>
  <c r="C1488" i="3"/>
  <c r="B1488" i="3"/>
  <c r="D1487" i="3"/>
  <c r="C1487" i="3"/>
  <c r="B1487" i="3"/>
  <c r="D1486" i="3"/>
  <c r="C1486" i="3"/>
  <c r="B1486" i="3"/>
  <c r="D1485" i="3"/>
  <c r="C1485" i="3"/>
  <c r="B1485" i="3"/>
  <c r="D1484" i="3"/>
  <c r="C1484" i="3"/>
  <c r="B1484" i="3"/>
  <c r="D1483" i="3"/>
  <c r="C1483" i="3"/>
  <c r="B1483" i="3"/>
  <c r="D1482" i="3"/>
  <c r="C1482" i="3"/>
  <c r="B1482" i="3"/>
  <c r="D1481" i="3"/>
  <c r="C1481" i="3"/>
  <c r="B1481" i="3"/>
  <c r="D1480" i="3"/>
  <c r="C1480" i="3"/>
  <c r="B1480" i="3"/>
  <c r="D1479" i="3"/>
  <c r="C1479" i="3"/>
  <c r="B1479" i="3"/>
  <c r="D1478" i="3"/>
  <c r="C1478" i="3"/>
  <c r="B1478" i="3"/>
  <c r="D1477" i="3"/>
  <c r="C1477" i="3"/>
  <c r="B1477" i="3"/>
  <c r="D1476" i="3"/>
  <c r="C1476" i="3"/>
  <c r="B1476" i="3"/>
  <c r="D1475" i="3"/>
  <c r="C1475" i="3"/>
  <c r="B1475" i="3"/>
  <c r="D1474" i="3"/>
  <c r="C1474" i="3"/>
  <c r="B1474" i="3"/>
  <c r="D1473" i="3"/>
  <c r="C1473" i="3"/>
  <c r="B1473" i="3"/>
  <c r="D1472" i="3"/>
  <c r="C1472" i="3"/>
  <c r="B1472" i="3"/>
  <c r="D1471" i="3"/>
  <c r="C1471" i="3"/>
  <c r="B1471" i="3"/>
  <c r="D1470" i="3"/>
  <c r="C1470" i="3"/>
  <c r="B1470" i="3"/>
  <c r="D1469" i="3"/>
  <c r="C1469" i="3"/>
  <c r="B1469" i="3"/>
  <c r="D1468" i="3"/>
  <c r="C1468" i="3"/>
  <c r="B1468" i="3"/>
  <c r="D1467" i="3"/>
  <c r="C1467" i="3"/>
  <c r="B1467" i="3"/>
  <c r="D1466" i="3"/>
  <c r="C1466" i="3"/>
  <c r="B1466" i="3"/>
  <c r="D1465" i="3"/>
  <c r="C1465" i="3"/>
  <c r="B1465" i="3"/>
  <c r="D1464" i="3"/>
  <c r="C1464" i="3"/>
  <c r="B1464" i="3"/>
  <c r="D1463" i="3"/>
  <c r="C1463" i="3"/>
  <c r="B1463" i="3"/>
  <c r="D1462" i="3"/>
  <c r="C1462" i="3"/>
  <c r="B1462" i="3"/>
  <c r="D1461" i="3"/>
  <c r="C1461" i="3"/>
  <c r="B1461" i="3"/>
  <c r="D1460" i="3"/>
  <c r="C1460" i="3"/>
  <c r="B1460" i="3"/>
  <c r="D1459" i="3"/>
  <c r="C1459" i="3"/>
  <c r="B1459" i="3"/>
  <c r="D1458" i="3"/>
  <c r="C1458" i="3"/>
  <c r="B1458" i="3"/>
  <c r="D1457" i="3"/>
  <c r="C1457" i="3"/>
  <c r="B1457" i="3"/>
  <c r="D1456" i="3"/>
  <c r="C1456" i="3"/>
  <c r="B1456" i="3"/>
  <c r="D1455" i="3"/>
  <c r="C1455" i="3"/>
  <c r="B1455" i="3"/>
  <c r="D1454" i="3"/>
  <c r="C1454" i="3"/>
  <c r="B1454" i="3"/>
  <c r="D1453" i="3"/>
  <c r="C1453" i="3"/>
  <c r="B1453" i="3"/>
  <c r="D1452" i="3"/>
  <c r="C1452" i="3"/>
  <c r="B1452" i="3"/>
  <c r="D1451" i="3"/>
  <c r="C1451" i="3"/>
  <c r="B1451" i="3"/>
  <c r="D1450" i="3"/>
  <c r="C1450" i="3"/>
  <c r="B1450" i="3"/>
  <c r="D1449" i="3"/>
  <c r="C1449" i="3"/>
  <c r="B1449" i="3"/>
  <c r="D1448" i="3"/>
  <c r="C1448" i="3"/>
  <c r="B1448" i="3"/>
  <c r="D1447" i="3"/>
  <c r="C1447" i="3"/>
  <c r="B1447" i="3"/>
  <c r="D1446" i="3"/>
  <c r="C1446" i="3"/>
  <c r="B1446" i="3"/>
  <c r="D1445" i="3"/>
  <c r="C1445" i="3"/>
  <c r="B1445" i="3"/>
  <c r="D1444" i="3"/>
  <c r="C1444" i="3"/>
  <c r="B1444" i="3"/>
  <c r="D1443" i="3"/>
  <c r="C1443" i="3"/>
  <c r="B1443" i="3"/>
  <c r="D1442" i="3"/>
  <c r="C1442" i="3"/>
  <c r="B1442" i="3"/>
  <c r="D1441" i="3"/>
  <c r="C1441" i="3"/>
  <c r="B1441" i="3"/>
  <c r="D1440" i="3"/>
  <c r="C1440" i="3"/>
  <c r="B1440" i="3"/>
  <c r="D1439" i="3"/>
  <c r="C1439" i="3"/>
  <c r="B1439" i="3"/>
  <c r="D1438" i="3"/>
  <c r="C1438" i="3"/>
  <c r="B1438" i="3"/>
  <c r="D1437" i="3"/>
  <c r="C1437" i="3"/>
  <c r="B1437" i="3"/>
  <c r="D1436" i="3"/>
  <c r="C1436" i="3"/>
  <c r="B1436" i="3"/>
  <c r="D1435" i="3"/>
  <c r="C1435" i="3"/>
  <c r="B1435" i="3"/>
  <c r="D1434" i="3"/>
  <c r="C1434" i="3"/>
  <c r="B1434" i="3"/>
  <c r="D1433" i="3"/>
  <c r="C1433" i="3"/>
  <c r="B1433" i="3"/>
  <c r="D1432" i="3"/>
  <c r="C1432" i="3"/>
  <c r="B1432" i="3"/>
  <c r="D1431" i="3"/>
  <c r="C1431" i="3"/>
  <c r="B1431" i="3"/>
  <c r="D1430" i="3"/>
  <c r="C1430" i="3"/>
  <c r="B1430" i="3"/>
  <c r="D1429" i="3"/>
  <c r="C1429" i="3"/>
  <c r="B1429" i="3"/>
  <c r="D1428" i="3"/>
  <c r="C1428" i="3"/>
  <c r="B1428" i="3"/>
  <c r="D1427" i="3"/>
  <c r="C1427" i="3"/>
  <c r="B1427" i="3"/>
  <c r="D1426" i="3"/>
  <c r="C1426" i="3"/>
  <c r="B1426" i="3"/>
  <c r="D1425" i="3"/>
  <c r="C1425" i="3"/>
  <c r="B1425" i="3"/>
  <c r="D1424" i="3"/>
  <c r="C1424" i="3"/>
  <c r="B1424" i="3"/>
  <c r="D1423" i="3"/>
  <c r="C1423" i="3"/>
  <c r="B1423" i="3"/>
  <c r="D1422" i="3"/>
  <c r="C1422" i="3"/>
  <c r="B1422" i="3"/>
  <c r="D1421" i="3"/>
  <c r="C1421" i="3"/>
  <c r="B1421" i="3"/>
  <c r="D1420" i="3"/>
  <c r="C1420" i="3"/>
  <c r="B1420" i="3"/>
  <c r="D1419" i="3"/>
  <c r="C1419" i="3"/>
  <c r="B1419" i="3"/>
  <c r="D1418" i="3"/>
  <c r="C1418" i="3"/>
  <c r="B1418" i="3"/>
  <c r="D1417" i="3"/>
  <c r="C1417" i="3"/>
  <c r="B1417" i="3"/>
  <c r="D1416" i="3"/>
  <c r="C1416" i="3"/>
  <c r="B1416" i="3"/>
  <c r="D1415" i="3"/>
  <c r="C1415" i="3"/>
  <c r="B1415" i="3"/>
  <c r="D1414" i="3"/>
  <c r="C1414" i="3"/>
  <c r="B1414" i="3"/>
  <c r="D1413" i="3"/>
  <c r="C1413" i="3"/>
  <c r="B1413" i="3"/>
  <c r="D1412" i="3"/>
  <c r="C1412" i="3"/>
  <c r="B1412" i="3"/>
  <c r="D1411" i="3"/>
  <c r="C1411" i="3"/>
  <c r="B1411" i="3"/>
  <c r="D1410" i="3"/>
  <c r="C1410" i="3"/>
  <c r="B1410" i="3"/>
  <c r="D1409" i="3"/>
  <c r="C1409" i="3"/>
  <c r="B1409" i="3"/>
  <c r="D1408" i="3"/>
  <c r="C1408" i="3"/>
  <c r="B1408" i="3"/>
  <c r="D1407" i="3"/>
  <c r="C1407" i="3"/>
  <c r="B1407" i="3"/>
  <c r="D1406" i="3"/>
  <c r="C1406" i="3"/>
  <c r="B1406" i="3"/>
  <c r="D1405" i="3"/>
  <c r="C1405" i="3"/>
  <c r="B1405" i="3"/>
  <c r="D1404" i="3"/>
  <c r="C1404" i="3"/>
  <c r="B1404" i="3"/>
  <c r="D1403" i="3"/>
  <c r="C1403" i="3"/>
  <c r="B1403" i="3"/>
  <c r="D1402" i="3"/>
  <c r="C1402" i="3"/>
  <c r="B1402" i="3"/>
  <c r="D1401" i="3"/>
  <c r="C1401" i="3"/>
  <c r="B1401" i="3"/>
  <c r="D1400" i="3"/>
  <c r="C1400" i="3"/>
  <c r="B1400" i="3"/>
  <c r="D1399" i="3"/>
  <c r="C1399" i="3"/>
  <c r="B1399" i="3"/>
  <c r="D1398" i="3"/>
  <c r="C1398" i="3"/>
  <c r="B1398" i="3"/>
  <c r="D1397" i="3"/>
  <c r="C1397" i="3"/>
  <c r="B1397" i="3"/>
  <c r="D1396" i="3"/>
  <c r="C1396" i="3"/>
  <c r="B1396" i="3"/>
  <c r="D1395" i="3"/>
  <c r="C1395" i="3"/>
  <c r="B1395" i="3"/>
  <c r="D1394" i="3"/>
  <c r="C1394" i="3"/>
  <c r="B1394" i="3"/>
  <c r="D1393" i="3"/>
  <c r="C1393" i="3"/>
  <c r="B1393" i="3"/>
  <c r="D1392" i="3"/>
  <c r="C1392" i="3"/>
  <c r="B1392" i="3"/>
  <c r="D1391" i="3"/>
  <c r="C1391" i="3"/>
  <c r="B1391" i="3"/>
  <c r="D1390" i="3"/>
  <c r="C1390" i="3"/>
  <c r="B1390" i="3"/>
  <c r="D1389" i="3"/>
  <c r="C1389" i="3"/>
  <c r="B1389" i="3"/>
  <c r="D1388" i="3"/>
  <c r="C1388" i="3"/>
  <c r="B1388" i="3"/>
  <c r="D1387" i="3"/>
  <c r="C1387" i="3"/>
  <c r="B1387" i="3"/>
  <c r="D1386" i="3"/>
  <c r="C1386" i="3"/>
  <c r="B1386" i="3"/>
</calcChain>
</file>

<file path=xl/comments1.xml><?xml version="1.0" encoding="utf-8"?>
<comments xmlns="http://schemas.openxmlformats.org/spreadsheetml/2006/main">
  <authors>
    <author>Susan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Susan:</t>
        </r>
        <r>
          <rPr>
            <sz val="9"/>
            <color indexed="81"/>
            <rFont val="Tahoma"/>
            <family val="2"/>
          </rPr>
          <t xml:space="preserve">
Sitio muestreado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Susan:</t>
        </r>
        <r>
          <rPr>
            <sz val="9"/>
            <color indexed="81"/>
            <rFont val="Tahoma"/>
            <family val="2"/>
          </rPr>
          <t xml:space="preserve">
Estudiante responsible del proyecto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Susan:</t>
        </r>
        <r>
          <rPr>
            <sz val="9"/>
            <color indexed="81"/>
            <rFont val="Tahoma"/>
            <family val="2"/>
          </rPr>
          <t xml:space="preserve">
Identidad del punto de conteo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Susan:</t>
        </r>
        <r>
          <rPr>
            <sz val="9"/>
            <color indexed="81"/>
            <rFont val="Tahoma"/>
            <family val="2"/>
          </rPr>
          <t xml:space="preserve">
Tipo de vegetacion en cada punto / transecto muestreado.</t>
        </r>
      </text>
    </comment>
  </commentList>
</comments>
</file>

<file path=xl/comments2.xml><?xml version="1.0" encoding="utf-8"?>
<comments xmlns="http://schemas.openxmlformats.org/spreadsheetml/2006/main">
  <authors>
    <author>Susan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Susan:</t>
        </r>
        <r>
          <rPr>
            <sz val="9"/>
            <color indexed="81"/>
            <rFont val="Tahoma"/>
            <family val="2"/>
          </rPr>
          <t xml:space="preserve">
Sitio muestreado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Susan:</t>
        </r>
        <r>
          <rPr>
            <sz val="9"/>
            <color indexed="81"/>
            <rFont val="Tahoma"/>
            <family val="2"/>
          </rPr>
          <t xml:space="preserve">
Identidad del transecto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Susan:</t>
        </r>
        <r>
          <rPr>
            <sz val="9"/>
            <color indexed="81"/>
            <rFont val="Tahoma"/>
            <family val="2"/>
          </rPr>
          <t xml:space="preserve">
Identidad del punto de conteo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Susan:</t>
        </r>
        <r>
          <rPr>
            <sz val="9"/>
            <color indexed="81"/>
            <rFont val="Tahoma"/>
            <family val="2"/>
          </rPr>
          <t xml:space="preserve">
Tipo de vegetacion en cada punto / transecto muestreado.</t>
        </r>
      </text>
    </comment>
  </commentList>
</comments>
</file>

<file path=xl/sharedStrings.xml><?xml version="1.0" encoding="utf-8"?>
<sst xmlns="http://schemas.openxmlformats.org/spreadsheetml/2006/main" count="12522" uniqueCount="1833">
  <si>
    <t>Location</t>
  </si>
  <si>
    <t>Transect</t>
  </si>
  <si>
    <t>Point ID</t>
  </si>
  <si>
    <t>A 21 m de la frontera aprox. hacia el sur, bajando hacia el arroyo por la ladera. Referencia: paralelo a una casa de adobe que está sobre la ladera.</t>
  </si>
  <si>
    <t>A 210 m aprox. del punto 6, bajando por la ladera oeste, paralelo a la ciénega.</t>
  </si>
  <si>
    <t>A 220 m aprox. del punto 7, sobre la ladera oeste.</t>
  </si>
  <si>
    <t>A 200 m aprox. del punto 8, junto al Salix más alto, a 10 m del arroyo.</t>
  </si>
  <si>
    <t>A 200 m aprox. del punto 9, sobre la ladera oeste, adentrándose por la izquierda del camino. Referencia: gavión con columna alta.</t>
  </si>
  <si>
    <t>A 200 m aprox. del punto 10, sobre el camino rodear el arroyo hacia la izquierda, seguir hacia el gavión que está a la derecha, entrada por el gavión.</t>
  </si>
  <si>
    <t>A 200 m aprox. del punto 11, antes de rodear el arroyo seguir derecho, antes de la carretera hacia la izquierda. Referencia: formaciones de tierra erosionada, el punto es sobre la ladera.</t>
  </si>
  <si>
    <t>A 220 m aprox. del punto 12, bajar por la ladera, adentrarse hacia el arroyo. Nota: primer punto sobre el arroyo que cruza.</t>
  </si>
  <si>
    <t>A 200 m aprox. del punto 13. Caminar sobre la ladera y bajar hacia el arroyo. Referencia: la entrada para bajar por la ladera está junto a un palo de madera enterrado.</t>
  </si>
  <si>
    <t>A 200 m aprox. del punto 14, sobre el camino hacia la izquierda. Referencia: a la mitad sobre el siguiente gavión.</t>
  </si>
  <si>
    <t>Latitude N</t>
  </si>
  <si>
    <t>Longitude W</t>
  </si>
  <si>
    <t>Description</t>
  </si>
  <si>
    <t>Arroyo</t>
  </si>
  <si>
    <t>Entrando por el camino que está a la izquierda de la casa principal, zona de Anisacanthus.</t>
  </si>
  <si>
    <t>En la misma colina del punto 1, seguir el camino de regreso hacia el Hot Spring, antes de bajar por la ladera está el punto en la zona de los ocotillos.</t>
  </si>
  <si>
    <t>A 20 m aprox. del Hot Spring, el punto está a la izquierda del camino yendo hacia el Hot Spring.</t>
  </si>
  <si>
    <t>A 220 m aprox. del punto 3, hacia la casa el punto está a la derecha del camino. Referencia: pasando el gavión a 27 m aprox.</t>
  </si>
  <si>
    <t>A 200 m aprox del punto 4, hacia la casa a la derecha del camino.</t>
  </si>
  <si>
    <t>A 200 m aprox. del punto 5, hacia la casa a la derecha del camino.</t>
  </si>
  <si>
    <t>A 200 m aprox. del punto 6, hacia la casa a la derecha del camino.</t>
  </si>
  <si>
    <t>A 200 m aprox. del punto 7. Referencia: gavión que separa los dos caminos.</t>
  </si>
  <si>
    <t>Llegando al Hot Spring, subir la colina que está a la derecha del camino, siguiendo el camino de los ocotillos hasta la punta. Referencia: árbol de Juniperus en esa zona.</t>
  </si>
  <si>
    <t>Ocotillo&amp;Hotsprings</t>
  </si>
  <si>
    <t>Bajando por el camino que comienza donde está como referencia el bote de basura, girar a la derecha hacia el arroyo, a 20 m aprox. de la ladera principal.</t>
  </si>
  <si>
    <t>A 200 m aprox. del punto 1, siguiendo el arroyo río abajo. Referencia: tronco de árbol muerto horizontal.</t>
  </si>
  <si>
    <t>A 200 m aprox. del punto 3. Referencia: cuando el arroyo gira a la derecha se ve una cueva, el punto está a 20 m de la cueva río abajo.</t>
  </si>
  <si>
    <t>Por la entrada seguir el arroyo río arriba 200 m aprox. atravesando el río. Referencia: tronco de árbol quemado atravesando el camino.</t>
  </si>
  <si>
    <t>Siguiendo el arroyo hacia arriba 200 m aprox. del punto 4. Referencia: enfrente de la ladera de piedra lisa.</t>
  </si>
  <si>
    <t>Siguiendo el arroyo hacia arriba 200 m aprox. Pasando las rocas con un hueco en medio de ellas, a 50 m aprox. de éstas.</t>
  </si>
  <si>
    <t>Siguiendo el arroyo hacia abajo 200 m aprox. del punto 3, siguiendo el cause del arroyo, el punto está a la izquierda en la zona abierta junto a la ladera.</t>
  </si>
  <si>
    <t>Siguiendo el arroyo hacia abajo a 200 m aprox. del punto 7, del lado izquierdo junto al arroyo.</t>
  </si>
  <si>
    <t xml:space="preserve">Cajón Bonito </t>
  </si>
  <si>
    <t>A lo largo del arroyo principal que pasa enfrente de la casa, en el bosque de Equisetus (Cola de Caballo).</t>
  </si>
  <si>
    <t>A 210 m aprox. del punto 1. Referencia: árbol de Sicomoro grande a la izquierda del arroyo y tronco grande seco junto a éste árbol.</t>
  </si>
  <si>
    <t>A 200 m aprox. del punto 2, zona abierta, el punto es hacia la ladera oeste junto al arroyo.</t>
  </si>
  <si>
    <t>A 200 m aprox. del punto 3, junto al arroyo del lado izquierdo siguiendo el cause.</t>
  </si>
  <si>
    <t>A 200 m aprox. del punto 4, en donde hay un árbol de Cotton Wood a la izquierda del arroyo, junto a un trozo de tronco caído.</t>
  </si>
  <si>
    <t>Entre el punto 4 y 3, seguir el “drainage” hacia la derecha unos 200 m aprox. del lado izquierdo junto a la ladera.</t>
  </si>
  <si>
    <t>A 200 m aprox. del punto 5, frente a la casa, junto al arroyo del lado derecho siguiendo el cause del arroyo.</t>
  </si>
  <si>
    <t>Arroyo Principal</t>
  </si>
  <si>
    <t>Entrando hacia la derecha del camino, donde comienza la zona de mezquites.</t>
  </si>
  <si>
    <t>A 200 m aprox. del punto 1, siguiendo el camino hacia la derecha, entrando en la zona de mezquites.</t>
  </si>
  <si>
    <t>A 230 m aprox. del punto 2, entrando por el área de los mezquites a la altura del punto 2, subiendo la colina hacia los ocotillos, del lado izquierdo de la colina.</t>
  </si>
  <si>
    <t>A 200 m aprox. del punto 4, entrando por la zona de los mezquites, a 30 m aprox. hacia adentro.</t>
  </si>
  <si>
    <t>A 200 m aprox. del punto 4, llegando por el camino principal hacia la derecha subiendo la loma de los ocotillos.</t>
  </si>
  <si>
    <t>A 200 m aprox. del punto 10, caminando al lado del arroyo, en los 200 m atravesar el arroyo para ir hacia la ladera, zona de Nicotianas.</t>
  </si>
  <si>
    <t>A 200 m aprox. del punto 11, caminando junto a la ladera, sobre el camino, zona de Anisacanthus.</t>
  </si>
  <si>
    <t>Creek</t>
  </si>
  <si>
    <t>Entrando por la estación, atrás de los dormitorios, pasando por el puente hacia la izquierda a 16 m del arroyo (perpendicular).</t>
  </si>
  <si>
    <t>Siguiendo el camino, a 200 m aprox. del punto 1, al final del transecto corto.</t>
  </si>
  <si>
    <t>A 200 m aprox. del punto 1, hacia el camino principal (trayecto largo), sobre el camino, llegando por la estación atrás de los dormitorios hacia la derecha.</t>
  </si>
  <si>
    <t>A 200 m aprox. del punto 3, junto al arroyo del lado izquierdo, siguiendo por el camino de terracería está marcada la entrada hacia la derecha.</t>
  </si>
  <si>
    <t>A 200 m aprox. del punto 4, siguiendo el arroyo, el punto está a la mitad del arroyo.</t>
  </si>
  <si>
    <t>A 200 m aprox. del punto 5, sobre la ladera a la izquierda del arroyo.</t>
  </si>
  <si>
    <t>A 200 m del punto 6, junto a la casa verde que está a la derecha del arroyo, el punto está sobre la ladera del lado izquierdo.</t>
  </si>
  <si>
    <t>A 200 m del punto 7, del lado izquierdo del río.</t>
  </si>
  <si>
    <t>A 200 m del punto 8, cuando llegamos a la intersección cortar camino a la izquierda, pasando la casa gris, seguir el arroyo, punto sobre la ladera izquierda.</t>
  </si>
  <si>
    <t>A 200 m del punto 9, del lado izquierdo del arroyo, antes de llegar al alambrado.</t>
  </si>
  <si>
    <t>A 200 m aprox. del punto 10, pasando la cascada sobre el camino de terracería, a la derecha del arroyo.</t>
  </si>
  <si>
    <t>A 200 m aprox. del punto 11, pasando una cascada con un tronco horizontal, el punto está del lado derecho del arroyo.</t>
  </si>
  <si>
    <t>A 200 m aprox. del punto 12, a la derecha del arroyo.</t>
  </si>
  <si>
    <t>A 200 m aprox. del punto 13, sobre el arroyo.</t>
  </si>
  <si>
    <t>A 200 m del punto 14, casi al final del Plot.</t>
  </si>
  <si>
    <t>SWRS</t>
  </si>
  <si>
    <t>Llegando por el estacionamiento del campamento Vista Point, hacia la izquierda, el punto está sobre el arroyo, donde se ve el puente.</t>
  </si>
  <si>
    <t>A 200 m aprox. del punto 1, sobre el arroyo.</t>
  </si>
  <si>
    <t>A 200 m aprox. del punto 2, caminando sobre el arroyo está una indicación de la entrada hacia la derecha, entre el arroyo y el camino de terracería de la ladera derecha.</t>
  </si>
  <si>
    <t>Siguiendo sobre el camino de la ladera derecha, a 200 m aprox. del punto 3, el punto está sobre el camino.</t>
  </si>
  <si>
    <t>Siguiendo el camino de la ladera derecha, a 200 m aprox. del punto 4.</t>
  </si>
  <si>
    <t>Vista Point</t>
  </si>
  <si>
    <t>Punto de Gyllopsis, sobre el río (presa), en área abierta.</t>
  </si>
  <si>
    <t>Punto cercano al 2, sobre la misma área, punto de Desert Willow.</t>
  </si>
  <si>
    <t>Punto de Anasicanthus, sobre el camino.</t>
  </si>
  <si>
    <t>Punto de Anasicanthus, enfrente al punto 4, sobre el camino.</t>
  </si>
  <si>
    <t>Siguiendo el camino del punto 4 y 5 hacia la izquierda hasta llegar al lecho del río, del otro lado de la ladera, punto de Desert willow.</t>
  </si>
  <si>
    <t>Punto de Agaves, antes de llegar a la entrada hacia el arroyo, sobre el camino.</t>
  </si>
  <si>
    <t>Punto de Eritrinas, sobre la colina a la derecha del camino principal.</t>
  </si>
  <si>
    <t>110°50’27.2’</t>
  </si>
  <si>
    <t>Primer punto entrando a la zona del lago, en la primera banca antes de pasar la cerca de metal.</t>
  </si>
  <si>
    <t>A 200 m del punto 5 al sur, punto de ocotillos.</t>
  </si>
  <si>
    <t>A 200 m del punto 17 al este siguiendo sobre la loma, punto de ocotillos.</t>
  </si>
  <si>
    <t>A 200 m del punto 18, el punto más lejano sobre la loma, punto de Ocotillos.</t>
  </si>
  <si>
    <t xml:space="preserve">A 200 m del punto 4 siguiendo un escurrimiento del arroyo  hacia la ladera, bajando en una cañada. </t>
  </si>
  <si>
    <t>Punto del centro de la estrella, sobre el área abierta que será sembrada con flores.</t>
  </si>
  <si>
    <t>100 m al norte del punto central, sobre la misma área abierta, punto más cercano al visitor center.</t>
  </si>
  <si>
    <t xml:space="preserve">100 m al oeste del punto central, sobre la misma área abierta. </t>
  </si>
  <si>
    <t>100 m al este bajando por las escaleras del camino hacia las ciénegas.</t>
  </si>
  <si>
    <t>A 100 m al Sur del punto central, es un punto parte de la estrella, cruzando el arroyo.</t>
  </si>
  <si>
    <t>A 200 m del punto 5, sobre el camino hacia las ciénegas.</t>
  </si>
  <si>
    <t xml:space="preserve">A 200 m del punto 6, sobre el camino. </t>
  </si>
  <si>
    <t>31°31’50’</t>
  </si>
  <si>
    <t>110°46’9.0</t>
  </si>
  <si>
    <t>A 200 m del punto 7, sobre el camino.</t>
  </si>
  <si>
    <t>A 200 m del punto 8, sobre el camino de turistas.</t>
  </si>
  <si>
    <t>A 200 m del punto 9, último punto sobre el camino para turistas, sobre la pared de piedra (tren).</t>
  </si>
  <si>
    <t>A 200 m del punto 10, sobre el arroyo.</t>
  </si>
  <si>
    <t>A 200 m del punto tres, rodeando el camino de visitantes.</t>
  </si>
  <si>
    <t>A 200 m del punto doce, cruzando el arroyo bajo un árbol Walnut grande.</t>
  </si>
  <si>
    <t xml:space="preserve">A 200 m del punto trece, el último punto antes de llegar a la cerca que divide el parque. </t>
  </si>
  <si>
    <t>A 200 m del punto 11, sobre el arroyo.</t>
  </si>
  <si>
    <t>A 200 m del punto 15, sobre el arroyo.</t>
  </si>
  <si>
    <t>A 200 m del punto 16, el último punto antes de llegar al camino hacia el centro de Patagonia, cerca de la zona habitada.</t>
  </si>
  <si>
    <t>Punto del centro de la estrella, probable área de siembra de flores, bajo un sycomoro grande (principal).</t>
  </si>
  <si>
    <t>110°40’55.1</t>
  </si>
  <si>
    <t xml:space="preserve">A 100 m  del punto central, siguiendo el camino hacia el arroyo, bajo un sycomoro. </t>
  </si>
  <si>
    <t xml:space="preserve">A 100 m  del punto central, en el mezquital. </t>
  </si>
  <si>
    <t xml:space="preserve">A 100 m del punto central, pegado a la ladera, en el bosque de encino. </t>
  </si>
  <si>
    <t>A 100 m del punto central sobre el arroyo.</t>
  </si>
  <si>
    <t xml:space="preserve">A 200 m del punto 4, punto de desert willow, hacia el rancho vecino. </t>
  </si>
  <si>
    <t>A 200 m del punto 5, punto de desert willow, cercano al rancho vecino.</t>
  </si>
  <si>
    <t xml:space="preserve">A 200 m del punto 6, el punto más lejano de la casa, punto de Desert willow, casi llegando al camino hacia el valle de San Rafael. </t>
  </si>
  <si>
    <t>A 100 m del punto 1, parte de la segunda estrella, punto cercano a la huerta de árboles frutales.</t>
  </si>
  <si>
    <t>31°29’56.3</t>
  </si>
  <si>
    <t>A 100 m del punto 8, parte de la estrella,  punto más cercano a la casa de Susan.</t>
  </si>
  <si>
    <t>A 100 m del punto 8, parte de la estrella, entrando en un escurrimiento de la ladera.</t>
  </si>
  <si>
    <t>A 100 m del punto 10, parte de la segunda estrella, debajo de un encino grande que tiene una banca de madera.</t>
  </si>
  <si>
    <t>A 200 m del punto 11, siguiendo el arroyo.</t>
  </si>
  <si>
    <t>Punto sobre el arroyo a 200 m del punto 12.</t>
  </si>
  <si>
    <t>Primer punto hacia dentro del bosque a la derecha del punto 13.</t>
  </si>
  <si>
    <t>Segundo punto yendo hacia dentro del bosque a 200 m del punto 14.</t>
  </si>
  <si>
    <t>A 200 m del punto 13 sobre el arroyo.</t>
  </si>
  <si>
    <t>A 200 m del punto 16, enfrente a un rancho.</t>
  </si>
  <si>
    <t>A 200 m del punto 17, sobre el arroyo.</t>
  </si>
  <si>
    <t xml:space="preserve">A 200 m del punto 18, zona de álamos grandes. </t>
  </si>
  <si>
    <t>A 200 m del punto 19, el primer punto con agua, donde gira el arroyo.</t>
  </si>
  <si>
    <t>31°30’39.7</t>
  </si>
  <si>
    <t>110°40’58.5</t>
  </si>
  <si>
    <t>A 200 m del punto 20, sobre el arroyo, entre laderas.</t>
  </si>
  <si>
    <t>31°17'00.8</t>
  </si>
  <si>
    <t>109°00'30.2</t>
  </si>
  <si>
    <t>31°17'00.0</t>
  </si>
  <si>
    <t>109°00'22.3</t>
  </si>
  <si>
    <t>31°16'59.9</t>
  </si>
  <si>
    <t>109°00'13.6</t>
  </si>
  <si>
    <t>31°16'55.6</t>
  </si>
  <si>
    <t>109°00'08.3</t>
  </si>
  <si>
    <t>31°16'49.7</t>
  </si>
  <si>
    <t>109°00'06.7</t>
  </si>
  <si>
    <t>31°17'01.4</t>
  </si>
  <si>
    <t>109°00'08.6</t>
  </si>
  <si>
    <t>31°16'44.0</t>
  </si>
  <si>
    <t>109°00'06.0</t>
  </si>
  <si>
    <t>31°16'19.2</t>
  </si>
  <si>
    <t>108°59'23.1</t>
  </si>
  <si>
    <t>31°16'15.1</t>
  </si>
  <si>
    <t>108°59'30.1</t>
  </si>
  <si>
    <t>31°16'14.3</t>
  </si>
  <si>
    <t>108°59'36.3</t>
  </si>
  <si>
    <t>31°16'18.9</t>
  </si>
  <si>
    <t>108°59'15.2</t>
  </si>
  <si>
    <t>31°16'15.6</t>
  </si>
  <si>
    <t>108°59'11.7</t>
  </si>
  <si>
    <t>31°16'10.7</t>
  </si>
  <si>
    <t>108°59'06.8</t>
  </si>
  <si>
    <t>31°16'19.4</t>
  </si>
  <si>
    <t>108°59'36.5</t>
  </si>
  <si>
    <t>31°16'25.4</t>
  </si>
  <si>
    <t>108°59'39.2</t>
  </si>
  <si>
    <t>31°17'10.3</t>
  </si>
  <si>
    <t>108°59'15.8</t>
  </si>
  <si>
    <t>31°17'06.9</t>
  </si>
  <si>
    <t>108°59'17.4</t>
  </si>
  <si>
    <t>31°17'01.9</t>
  </si>
  <si>
    <t>108°59'25.1</t>
  </si>
  <si>
    <t>31°16'56.3</t>
  </si>
  <si>
    <t>108°59'29.9</t>
  </si>
  <si>
    <t>31°16'56.5</t>
  </si>
  <si>
    <t>108°59'37.3</t>
  </si>
  <si>
    <t>31°16'55.1</t>
  </si>
  <si>
    <t>108°59'44.2</t>
  </si>
  <si>
    <t>31°16'55.9</t>
  </si>
  <si>
    <t>108°59'50.4</t>
  </si>
  <si>
    <t>31°16'52.4</t>
  </si>
  <si>
    <t>108°59'56.8</t>
  </si>
  <si>
    <t>31°29'48.0</t>
  </si>
  <si>
    <t>110°50'49.1</t>
  </si>
  <si>
    <t>31°29'47.7</t>
  </si>
  <si>
    <t>110°50'44.1</t>
  </si>
  <si>
    <t>31°30'4.3''</t>
  </si>
  <si>
    <t>110°50'20.1’'</t>
  </si>
  <si>
    <t>31°30'05.3</t>
  </si>
  <si>
    <t>110°50'14.3</t>
  </si>
  <si>
    <t>31°30'11.0</t>
  </si>
  <si>
    <t>110°50'09.1</t>
  </si>
  <si>
    <t>110°50'00.6</t>
  </si>
  <si>
    <t>31°30'15.3</t>
  </si>
  <si>
    <t>110°49'53.9</t>
  </si>
  <si>
    <t>31°30'13.7</t>
  </si>
  <si>
    <t>110°49'42.5</t>
  </si>
  <si>
    <t>31°20'09.0</t>
  </si>
  <si>
    <t>109°15'36.0</t>
  </si>
  <si>
    <t>31°19'55.9</t>
  </si>
  <si>
    <t>109°15'33.3</t>
  </si>
  <si>
    <t>31°19'51.5</t>
  </si>
  <si>
    <t>109°15'31.0</t>
  </si>
  <si>
    <t>31°19'44.6</t>
  </si>
  <si>
    <t>109°15'28.3</t>
  </si>
  <si>
    <t>31°19'41.4</t>
  </si>
  <si>
    <t>109°15'25.3</t>
  </si>
  <si>
    <t>31°19'31.3</t>
  </si>
  <si>
    <t>109°15'29.5</t>
  </si>
  <si>
    <t>31°19'24.9</t>
  </si>
  <si>
    <t>31°19'17.2</t>
  </si>
  <si>
    <t>109°15'22.3</t>
  </si>
  <si>
    <t>31°19'11.2</t>
  </si>
  <si>
    <t>109°15'19.1</t>
  </si>
  <si>
    <t>31°19'07.9</t>
  </si>
  <si>
    <t>109°15'20.8</t>
  </si>
  <si>
    <t>31°18'59.5</t>
  </si>
  <si>
    <t>109°15'18.7</t>
  </si>
  <si>
    <t>31°18'56.9</t>
  </si>
  <si>
    <t>31°19'00.2</t>
  </si>
  <si>
    <t>109°15'31.6</t>
  </si>
  <si>
    <t>31°19'02.5</t>
  </si>
  <si>
    <t>109°15'35.8</t>
  </si>
  <si>
    <t>31°19'02.6</t>
  </si>
  <si>
    <t>109°15'44.3</t>
  </si>
  <si>
    <t>109°16'02.2</t>
  </si>
  <si>
    <t>31°52'56.8</t>
  </si>
  <si>
    <t>109°12'22.3</t>
  </si>
  <si>
    <t>31°52'51.4</t>
  </si>
  <si>
    <t>109°12'25.5</t>
  </si>
  <si>
    <t>31°52'57.6</t>
  </si>
  <si>
    <t>109°12'29.4</t>
  </si>
  <si>
    <t>31°52'59.1</t>
  </si>
  <si>
    <t>109°12'36.7</t>
  </si>
  <si>
    <t>31°52'58.0</t>
  </si>
  <si>
    <t>109°12'43.1</t>
  </si>
  <si>
    <t>31°52'58.4</t>
  </si>
  <si>
    <t>109°12'49.0</t>
  </si>
  <si>
    <t>31°52'52.6</t>
  </si>
  <si>
    <t>109°13'02.0</t>
  </si>
  <si>
    <t>31°52'48.8</t>
  </si>
  <si>
    <t>109°13'06.6</t>
  </si>
  <si>
    <t>31°52'46.2</t>
  </si>
  <si>
    <t>109°13'13.4</t>
  </si>
  <si>
    <t>31°52'42.4</t>
  </si>
  <si>
    <t>109°13'59.5</t>
  </si>
  <si>
    <t>31°52'40.1</t>
  </si>
  <si>
    <t>109°13'26.1</t>
  </si>
  <si>
    <t>31°52'37.0</t>
  </si>
  <si>
    <t>109°13'31.2</t>
  </si>
  <si>
    <t>31°52'34.6</t>
  </si>
  <si>
    <t>109°13'37.8</t>
  </si>
  <si>
    <t>31°52'32.7</t>
  </si>
  <si>
    <t>109°13'45.2</t>
  </si>
  <si>
    <t>31°53'26.5</t>
  </si>
  <si>
    <t>109°10'05.8</t>
  </si>
  <si>
    <t>31°53'21.8</t>
  </si>
  <si>
    <t>109°10'11.1</t>
  </si>
  <si>
    <t>31°53'18.4</t>
  </si>
  <si>
    <t>109°10'17.6</t>
  </si>
  <si>
    <t>31°53'16.3</t>
  </si>
  <si>
    <t>109°10'23.1</t>
  </si>
  <si>
    <t>31°53'11.8</t>
  </si>
  <si>
    <t>109°10'27.5</t>
  </si>
  <si>
    <t>31°29’46.8</t>
  </si>
  <si>
    <t>110°40’54.6</t>
  </si>
  <si>
    <t>31°29’49.8</t>
  </si>
  <si>
    <t>31°29’48.1</t>
  </si>
  <si>
    <t>110°40’58.4</t>
  </si>
  <si>
    <t>31°29’47.3</t>
  </si>
  <si>
    <t>110°40’51.7</t>
  </si>
  <si>
    <t>31°29’43.7</t>
  </si>
  <si>
    <t>110°40’54.4</t>
  </si>
  <si>
    <t>31°29’39.5</t>
  </si>
  <si>
    <t>110°41’00.2</t>
  </si>
  <si>
    <t>31°29’33.7</t>
  </si>
  <si>
    <t>110°41’4.6</t>
  </si>
  <si>
    <t>31°29’29.3</t>
  </si>
  <si>
    <t>31°29’52</t>
  </si>
  <si>
    <t>110°40’50.1</t>
  </si>
  <si>
    <t>110°40’54.9</t>
  </si>
  <si>
    <t>31°29’50.9</t>
  </si>
  <si>
    <t>110°40’46.4</t>
  </si>
  <si>
    <t>31°29’55.6</t>
  </si>
  <si>
    <t>110°40’50</t>
  </si>
  <si>
    <t>31°30’1.9</t>
  </si>
  <si>
    <t>110°40’48.2</t>
  </si>
  <si>
    <t>31°30’07.0</t>
  </si>
  <si>
    <t>110°40’43.6</t>
  </si>
  <si>
    <t>31°30’00.7</t>
  </si>
  <si>
    <t>110°40’41.2</t>
  </si>
  <si>
    <t>31°29’56.2</t>
  </si>
  <si>
    <t>110°40’35.3</t>
  </si>
  <si>
    <t>31°30’12.9</t>
  </si>
  <si>
    <t>110°40’42.7</t>
  </si>
  <si>
    <t>31°30’19.3</t>
  </si>
  <si>
    <t>110°40’40.0</t>
  </si>
  <si>
    <t>31°30’25.5</t>
  </si>
  <si>
    <t>31°30’27.9</t>
  </si>
  <si>
    <t>110°40’50.0</t>
  </si>
  <si>
    <t>31°30’33.5</t>
  </si>
  <si>
    <t>110°40’55</t>
  </si>
  <si>
    <t>31°16’30.2</t>
  </si>
  <si>
    <t>108°59’31.5</t>
  </si>
  <si>
    <t>31°16’18.7</t>
  </si>
  <si>
    <t>108°59’29.6</t>
  </si>
  <si>
    <t>31°29’48.2</t>
  </si>
  <si>
    <t>110°50’56</t>
  </si>
  <si>
    <t>31°29’39.6</t>
  </si>
  <si>
    <t>110°50’45.6</t>
  </si>
  <si>
    <t>31°29’38.8</t>
  </si>
  <si>
    <t>110°50’37.6</t>
  </si>
  <si>
    <t>31°29’40.5</t>
  </si>
  <si>
    <t>110°50’27.2</t>
  </si>
  <si>
    <t>31°29’45</t>
  </si>
  <si>
    <t>110°50’32.6</t>
  </si>
  <si>
    <t>31°29’57.3</t>
  </si>
  <si>
    <t>110°50’35.1</t>
  </si>
  <si>
    <t>31°29’50.5</t>
  </si>
  <si>
    <t>110°50’36.5</t>
  </si>
  <si>
    <t>31°29’44.8</t>
  </si>
  <si>
    <t>110°50’41.3</t>
  </si>
  <si>
    <t>31°30’ 1</t>
  </si>
  <si>
    <t>110°50’50.8</t>
  </si>
  <si>
    <t>31°30’ 2.6</t>
  </si>
  <si>
    <t>110°50’ 43.3</t>
  </si>
  <si>
    <t>31°30’ 1.9</t>
  </si>
  <si>
    <t>110°50’ 35.3</t>
  </si>
  <si>
    <t>31°30’2.8</t>
  </si>
  <si>
    <t>31°31’37.0</t>
  </si>
  <si>
    <t>110°46’29.8</t>
  </si>
  <si>
    <t>31°31’40.2</t>
  </si>
  <si>
    <t>110°46’29.2</t>
  </si>
  <si>
    <t>31°31’37.4</t>
  </si>
  <si>
    <t>110°46’33.5</t>
  </si>
  <si>
    <t>31°31’35.8</t>
  </si>
  <si>
    <t>110°46’26.3</t>
  </si>
  <si>
    <t>31°31’33.6</t>
  </si>
  <si>
    <t>110°46’30.2</t>
  </si>
  <si>
    <t>31°31’ 41.3</t>
  </si>
  <si>
    <t>110°46’20.8</t>
  </si>
  <si>
    <t>31°31’46.1</t>
  </si>
  <si>
    <t>110°46’15.3</t>
  </si>
  <si>
    <t>31°31’54.1</t>
  </si>
  <si>
    <t>110°46’3.1</t>
  </si>
  <si>
    <t>31°31’59.5</t>
  </si>
  <si>
    <t>110°45’55.8</t>
  </si>
  <si>
    <t>31°32’5.7</t>
  </si>
  <si>
    <t>110°45’53.5</t>
  </si>
  <si>
    <t>31°31’36.5</t>
  </si>
  <si>
    <t>110°46’37.2</t>
  </si>
  <si>
    <t>31°31’33.1</t>
  </si>
  <si>
    <t>110°46’37.1</t>
  </si>
  <si>
    <t>31°31’27.3</t>
  </si>
  <si>
    <t>110°46’40</t>
  </si>
  <si>
    <t>31°32’9.8</t>
  </si>
  <si>
    <t>110°45’48</t>
  </si>
  <si>
    <t>31°32’14.8</t>
  </si>
  <si>
    <t>110°45’41.9</t>
  </si>
  <si>
    <t>31°32’19.4</t>
  </si>
  <si>
    <t>110°45’37</t>
  </si>
  <si>
    <t>LatDec</t>
  </si>
  <si>
    <t>LongDec</t>
  </si>
  <si>
    <t>Northing</t>
  </si>
  <si>
    <t>Easting</t>
  </si>
  <si>
    <t>Turkey Pen</t>
  </si>
  <si>
    <t>Coal Pit</t>
  </si>
  <si>
    <t>PC 2 Center</t>
  </si>
  <si>
    <t>Harshaw Creek</t>
  </si>
  <si>
    <t>Riparian Wet</t>
  </si>
  <si>
    <t>Riparian Dry</t>
  </si>
  <si>
    <t>Saddle Mountain</t>
  </si>
  <si>
    <t>Red Mountain</t>
  </si>
  <si>
    <t>Harshaw Road</t>
  </si>
  <si>
    <t>Cliff</t>
  </si>
  <si>
    <t>Loop</t>
  </si>
  <si>
    <t>Saddle Mountain Top</t>
  </si>
  <si>
    <t>Crosses</t>
  </si>
  <si>
    <t>P3</t>
  </si>
  <si>
    <t>P1</t>
  </si>
  <si>
    <t>Sonoita Creek State Natural Area</t>
  </si>
  <si>
    <t>Patagonia Lake Riparian</t>
  </si>
  <si>
    <t>Lake</t>
  </si>
  <si>
    <t>Sonoita Creek Riparian</t>
  </si>
  <si>
    <t>RIDGE</t>
  </si>
  <si>
    <t>DDF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</si>
  <si>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</si>
  <si>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</si>
  <si>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</si>
  <si>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</si>
  <si>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</si>
  <si>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</si>
  <si>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</si>
  <si>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</si>
  <si>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</si>
  <si>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</si>
  <si>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</si>
  <si>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</si>
  <si>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</si>
  <si>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</si>
  <si>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</si>
  <si>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</si>
  <si>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</si>
  <si>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</si>
  <si>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</si>
  <si>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</si>
  <si>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</si>
  <si>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</si>
  <si>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Saulsberry</t>
  </si>
  <si>
    <t>SB1</t>
  </si>
  <si>
    <t>SB2</t>
  </si>
  <si>
    <t>SB3</t>
  </si>
  <si>
    <t>SB4</t>
  </si>
  <si>
    <t>SB5</t>
  </si>
  <si>
    <t>SB6</t>
  </si>
  <si>
    <t>SB7</t>
  </si>
  <si>
    <t>SB8</t>
  </si>
  <si>
    <t>SB9</t>
  </si>
  <si>
    <t>SB10</t>
  </si>
  <si>
    <t>SB11</t>
  </si>
  <si>
    <t>Rock Creek</t>
  </si>
  <si>
    <t>RC1</t>
  </si>
  <si>
    <t>RC2</t>
  </si>
  <si>
    <t>RC3</t>
  </si>
  <si>
    <t>RC4</t>
  </si>
  <si>
    <t>RC5</t>
  </si>
  <si>
    <t>RC6</t>
  </si>
  <si>
    <t>RC7</t>
  </si>
  <si>
    <t>RC8</t>
  </si>
  <si>
    <t>RC9</t>
  </si>
  <si>
    <t>RC10</t>
  </si>
  <si>
    <t>RC11</t>
  </si>
  <si>
    <t>Turkey Creek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</si>
  <si>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</si>
  <si>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</si>
  <si>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</si>
  <si>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</si>
  <si>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</si>
  <si>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</si>
  <si>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</si>
  <si>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</si>
  <si>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</si>
  <si>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</si>
  <si>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</si>
  <si>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RW1</t>
  </si>
  <si>
    <t>RW2</t>
  </si>
  <si>
    <t>RW3</t>
  </si>
  <si>
    <t>RW4</t>
  </si>
  <si>
    <t>RW5</t>
  </si>
  <si>
    <t>RW6</t>
  </si>
  <si>
    <t>RW7</t>
  </si>
  <si>
    <t>RW8</t>
  </si>
  <si>
    <t>RW9</t>
  </si>
  <si>
    <t>RD1</t>
  </si>
  <si>
    <t>RD2</t>
  </si>
  <si>
    <t>RD3</t>
  </si>
  <si>
    <t>RD4</t>
  </si>
  <si>
    <t>RD5</t>
  </si>
  <si>
    <t>RD6</t>
  </si>
  <si>
    <t>RD7</t>
  </si>
  <si>
    <t>RD8</t>
  </si>
  <si>
    <t>RD9</t>
  </si>
  <si>
    <t>SM1</t>
  </si>
  <si>
    <t>SM2</t>
  </si>
  <si>
    <t>SM3</t>
  </si>
  <si>
    <t>SM4</t>
  </si>
  <si>
    <t>SM5</t>
  </si>
  <si>
    <t>SM6</t>
  </si>
  <si>
    <t>SM7</t>
  </si>
  <si>
    <t>SM8</t>
  </si>
  <si>
    <t>HR1</t>
  </si>
  <si>
    <t>HR2</t>
  </si>
  <si>
    <t>HR3</t>
  </si>
  <si>
    <t>HR4</t>
  </si>
  <si>
    <t>HR5</t>
  </si>
  <si>
    <t>HR6</t>
  </si>
  <si>
    <t>OT1</t>
  </si>
  <si>
    <t>OT2</t>
  </si>
  <si>
    <t>OT3</t>
  </si>
  <si>
    <t>OT4</t>
  </si>
  <si>
    <t>OT5</t>
  </si>
  <si>
    <t>OT6</t>
  </si>
  <si>
    <t>OT7</t>
  </si>
  <si>
    <t>CL1</t>
  </si>
  <si>
    <t>CL2</t>
  </si>
  <si>
    <t>CL3</t>
  </si>
  <si>
    <t>South Fork Road</t>
  </si>
  <si>
    <t>FR1</t>
  </si>
  <si>
    <t>FR2</t>
  </si>
  <si>
    <t>12R</t>
  </si>
  <si>
    <t>FR3</t>
  </si>
  <si>
    <t>FR4</t>
  </si>
  <si>
    <t>FR5</t>
  </si>
  <si>
    <t>FR6</t>
  </si>
  <si>
    <t>FR7</t>
  </si>
  <si>
    <t>FR8</t>
  </si>
  <si>
    <t>FR9</t>
  </si>
  <si>
    <t>FR10</t>
  </si>
  <si>
    <t>FR11</t>
  </si>
  <si>
    <t>Herbyt Martyr</t>
  </si>
  <si>
    <t>HM1</t>
  </si>
  <si>
    <t>HM2</t>
  </si>
  <si>
    <t>HM3</t>
  </si>
  <si>
    <t>HM4</t>
  </si>
  <si>
    <t>HM5</t>
  </si>
  <si>
    <t>HM6</t>
  </si>
  <si>
    <t>HM7</t>
  </si>
  <si>
    <t>HM8</t>
  </si>
  <si>
    <t>HM9</t>
  </si>
  <si>
    <t>HM10</t>
  </si>
  <si>
    <t>HM11</t>
  </si>
  <si>
    <t>Sunny Flat</t>
  </si>
  <si>
    <t>SF1</t>
  </si>
  <si>
    <t>SF2</t>
  </si>
  <si>
    <t>SF3</t>
  </si>
  <si>
    <t>SF4</t>
  </si>
  <si>
    <t>SF5</t>
  </si>
  <si>
    <t>SF6</t>
  </si>
  <si>
    <t>SF7</t>
  </si>
  <si>
    <t>SF8</t>
  </si>
  <si>
    <t>SF9</t>
  </si>
  <si>
    <t>SF10</t>
  </si>
  <si>
    <t>SF11</t>
  </si>
  <si>
    <t>Rustler Road</t>
  </si>
  <si>
    <t>RR1</t>
  </si>
  <si>
    <t>RR2</t>
  </si>
  <si>
    <t>RR3</t>
  </si>
  <si>
    <t>RR4</t>
  </si>
  <si>
    <t>RR5</t>
  </si>
  <si>
    <t>RR6</t>
  </si>
  <si>
    <t>RR7</t>
  </si>
  <si>
    <t>RR8</t>
  </si>
  <si>
    <t>RR9</t>
  </si>
  <si>
    <t>RR10</t>
  </si>
  <si>
    <t>RR11</t>
  </si>
  <si>
    <t>Reseach Station</t>
  </si>
  <si>
    <t>SWRS1</t>
  </si>
  <si>
    <t>SWRS2</t>
  </si>
  <si>
    <t>SWRS3</t>
  </si>
  <si>
    <t>SWRS4</t>
  </si>
  <si>
    <t>SWRS5</t>
  </si>
  <si>
    <t>SWRS6</t>
  </si>
  <si>
    <t>SWRS7</t>
  </si>
  <si>
    <t>SWRS8</t>
  </si>
  <si>
    <t>SWRS9</t>
  </si>
  <si>
    <t>SWRS10</t>
  </si>
  <si>
    <t>SWRS11</t>
  </si>
  <si>
    <t>Zone</t>
  </si>
  <si>
    <t>Elevation</t>
  </si>
  <si>
    <t>BP</t>
  </si>
  <si>
    <t>Barfoot Park</t>
  </si>
  <si>
    <t>CP</t>
  </si>
  <si>
    <t>EC</t>
  </si>
  <si>
    <t>El Coronado</t>
  </si>
  <si>
    <t>LP</t>
  </si>
  <si>
    <t>Long Park</t>
  </si>
  <si>
    <t>MR</t>
  </si>
  <si>
    <t>OS1</t>
  </si>
  <si>
    <t>Onion Saddle 1</t>
  </si>
  <si>
    <t>OS2</t>
  </si>
  <si>
    <t>Onion Saddle 2</t>
  </si>
  <si>
    <t>SB</t>
  </si>
  <si>
    <t>TC</t>
  </si>
  <si>
    <t>zone</t>
  </si>
  <si>
    <t>31°30'12.9</t>
  </si>
  <si>
    <t>Flowers</t>
  </si>
  <si>
    <t>Sobre el lecho del río hacia la izquierda, punto de Desert willow.</t>
  </si>
  <si>
    <t>Punto de Desert willow, muy cerca del borde fronterizo, cercanos a un gavión, al final del camino.</t>
  </si>
  <si>
    <t xml:space="preserve">Junto al punto 8 (hacia atrás), punto de Desert willow. </t>
  </si>
  <si>
    <t>LO1</t>
  </si>
  <si>
    <t>LO2</t>
  </si>
  <si>
    <t>LO3</t>
  </si>
  <si>
    <t>LO4</t>
  </si>
  <si>
    <t>LO5</t>
  </si>
  <si>
    <t>LO6</t>
  </si>
  <si>
    <t>RM1</t>
  </si>
  <si>
    <t>RM2</t>
  </si>
  <si>
    <t>RM3</t>
  </si>
  <si>
    <t>RM4</t>
  </si>
  <si>
    <t>RM5</t>
  </si>
  <si>
    <t>RM6</t>
  </si>
  <si>
    <t>SMT10</t>
  </si>
  <si>
    <t>SMT11</t>
  </si>
  <si>
    <t>SMT12</t>
  </si>
  <si>
    <t>SMT9</t>
  </si>
  <si>
    <t>LK1</t>
  </si>
  <si>
    <t>LK2</t>
  </si>
  <si>
    <t>LK3</t>
  </si>
  <si>
    <t>LK4</t>
  </si>
  <si>
    <t>LK5</t>
  </si>
  <si>
    <t>LK6</t>
  </si>
  <si>
    <t>OD1</t>
  </si>
  <si>
    <t>OD10</t>
  </si>
  <si>
    <t>OD2</t>
  </si>
  <si>
    <t>OD3</t>
  </si>
  <si>
    <t>OD4</t>
  </si>
  <si>
    <t>OD5</t>
  </si>
  <si>
    <t>OD6</t>
  </si>
  <si>
    <t>OD7</t>
  </si>
  <si>
    <t>OD8</t>
  </si>
  <si>
    <t>OD9</t>
  </si>
  <si>
    <t>OM1</t>
  </si>
  <si>
    <t>OM2</t>
  </si>
  <si>
    <t>OM3</t>
  </si>
  <si>
    <t>OM4</t>
  </si>
  <si>
    <t>OM5</t>
  </si>
  <si>
    <t>OM6</t>
  </si>
  <si>
    <t>PLR1</t>
  </si>
  <si>
    <t>PLR10</t>
  </si>
  <si>
    <t>PLR2</t>
  </si>
  <si>
    <t>PLR3</t>
  </si>
  <si>
    <t>PLR4</t>
  </si>
  <si>
    <t>PLR5</t>
  </si>
  <si>
    <t>PLR6</t>
  </si>
  <si>
    <t>PLR7</t>
  </si>
  <si>
    <t>PLR8</t>
  </si>
  <si>
    <t>PLR9</t>
  </si>
  <si>
    <t>R1</t>
  </si>
  <si>
    <t>R2</t>
  </si>
  <si>
    <t>R3</t>
  </si>
  <si>
    <t>R4</t>
  </si>
  <si>
    <t>R5</t>
  </si>
  <si>
    <t>R6</t>
  </si>
  <si>
    <t>RO1</t>
  </si>
  <si>
    <t>RO2</t>
  </si>
  <si>
    <t>RO3</t>
  </si>
  <si>
    <t>RO4</t>
  </si>
  <si>
    <t>RO5</t>
  </si>
  <si>
    <t>RO6</t>
  </si>
  <si>
    <t>SCR1</t>
  </si>
  <si>
    <t>SCR10</t>
  </si>
  <si>
    <t>SCR11</t>
  </si>
  <si>
    <t>SCR12</t>
  </si>
  <si>
    <t>SCR13</t>
  </si>
  <si>
    <t>SCR2</t>
  </si>
  <si>
    <t>SCR3</t>
  </si>
  <si>
    <t>SCR4</t>
  </si>
  <si>
    <t>SCR5</t>
  </si>
  <si>
    <t>SCR6</t>
  </si>
  <si>
    <t>SCR7</t>
  </si>
  <si>
    <t>SCR8</t>
  </si>
  <si>
    <t>SCR9</t>
  </si>
  <si>
    <t>TNC1</t>
  </si>
  <si>
    <t>TNC12</t>
  </si>
  <si>
    <t>TNC13</t>
  </si>
  <si>
    <t>TNC14</t>
  </si>
  <si>
    <t>TNC2</t>
  </si>
  <si>
    <t>TNC3</t>
  </si>
  <si>
    <t>TNC4</t>
  </si>
  <si>
    <t>TNC5</t>
  </si>
  <si>
    <t>TNC10</t>
  </si>
  <si>
    <t>TNC11</t>
  </si>
  <si>
    <t>TNC15</t>
  </si>
  <si>
    <t>TNC16</t>
  </si>
  <si>
    <t>TNC17</t>
  </si>
  <si>
    <t>TNC6</t>
  </si>
  <si>
    <t>TNC7</t>
  </si>
  <si>
    <t>TNC8</t>
  </si>
  <si>
    <t>TNC9</t>
  </si>
  <si>
    <t>Los Ojos</t>
  </si>
  <si>
    <t>San Bernadino Ranch</t>
  </si>
  <si>
    <t>Southwestern Research Station</t>
  </si>
  <si>
    <t>TNC Patagonia-Sonoita Creek Preserve</t>
  </si>
  <si>
    <t>2011-12 point 6</t>
  </si>
  <si>
    <t>2011-12 point 8</t>
  </si>
  <si>
    <t>2011-12 point 7</t>
  </si>
  <si>
    <t>2011-12 point 9</t>
  </si>
  <si>
    <t>2011-12 point 10</t>
  </si>
  <si>
    <t>2011-12 point 15</t>
  </si>
  <si>
    <t>2011-12 point 14</t>
  </si>
  <si>
    <t>2011-12 point 13</t>
  </si>
  <si>
    <r>
      <t>31</t>
    </r>
    <r>
      <rPr>
        <sz val="11"/>
        <color theme="1"/>
        <rFont val="Lucida Grande"/>
      </rPr>
      <t>°</t>
    </r>
    <r>
      <rPr>
        <sz val="11"/>
        <color theme="1"/>
        <rFont val="Calibri"/>
        <family val="2"/>
        <scheme val="minor"/>
      </rPr>
      <t>19</t>
    </r>
    <r>
      <rPr>
        <sz val="11"/>
        <color theme="1"/>
        <rFont val="Symbol"/>
        <family val="1"/>
        <charset val="2"/>
      </rPr>
      <t>¢</t>
    </r>
    <r>
      <rPr>
        <sz val="11"/>
        <color theme="1"/>
        <rFont val="Calibri"/>
        <family val="2"/>
        <scheme val="minor"/>
      </rPr>
      <t>23.3</t>
    </r>
    <r>
      <rPr>
        <sz val="11"/>
        <color theme="1"/>
        <rFont val="Symbol"/>
        <family val="1"/>
        <charset val="2"/>
      </rPr>
      <t>¢¢</t>
    </r>
  </si>
  <si>
    <r>
      <t>109</t>
    </r>
    <r>
      <rPr>
        <sz val="11"/>
        <color theme="1"/>
        <rFont val="Lucida Grande"/>
      </rPr>
      <t>°</t>
    </r>
    <r>
      <rPr>
        <sz val="11"/>
        <color theme="1"/>
        <rFont val="Calibri"/>
        <family val="2"/>
        <scheme val="minor"/>
      </rPr>
      <t>16</t>
    </r>
    <r>
      <rPr>
        <sz val="11"/>
        <color theme="1"/>
        <rFont val="Symbol"/>
        <family val="1"/>
        <charset val="2"/>
      </rPr>
      <t>¢</t>
    </r>
    <r>
      <rPr>
        <sz val="11"/>
        <color theme="1"/>
        <rFont val="Calibri"/>
        <family val="2"/>
        <scheme val="minor"/>
      </rPr>
      <t>51.3</t>
    </r>
    <r>
      <rPr>
        <sz val="11"/>
        <color theme="1"/>
        <rFont val="Symbol"/>
        <family val="1"/>
        <charset val="2"/>
      </rPr>
      <t>¢¢</t>
    </r>
  </si>
  <si>
    <r>
      <t>31</t>
    </r>
    <r>
      <rPr>
        <sz val="11"/>
        <color theme="1"/>
        <rFont val="Lucida Grande"/>
      </rPr>
      <t>°</t>
    </r>
    <r>
      <rPr>
        <sz val="11"/>
        <color theme="1"/>
        <rFont val="Calibri"/>
        <family val="2"/>
        <scheme val="minor"/>
      </rPr>
      <t>19</t>
    </r>
    <r>
      <rPr>
        <sz val="11"/>
        <color theme="1"/>
        <rFont val="Symbol"/>
        <family val="1"/>
        <charset val="2"/>
      </rPr>
      <t>¢</t>
    </r>
    <r>
      <rPr>
        <sz val="11"/>
        <color theme="1"/>
        <rFont val="Calibri"/>
        <family val="2"/>
        <scheme val="minor"/>
      </rPr>
      <t>25.7</t>
    </r>
    <r>
      <rPr>
        <sz val="11"/>
        <color theme="1"/>
        <rFont val="Symbol"/>
        <family val="1"/>
        <charset val="2"/>
      </rPr>
      <t>¢¢</t>
    </r>
  </si>
  <si>
    <r>
      <t>109</t>
    </r>
    <r>
      <rPr>
        <sz val="11"/>
        <color theme="1"/>
        <rFont val="Lucida Grande"/>
      </rPr>
      <t>°</t>
    </r>
    <r>
      <rPr>
        <sz val="11"/>
        <color theme="1"/>
        <rFont val="Calibri"/>
        <family val="2"/>
        <scheme val="minor"/>
      </rPr>
      <t>16</t>
    </r>
    <r>
      <rPr>
        <sz val="11"/>
        <color theme="1"/>
        <rFont val="Symbol"/>
        <family val="1"/>
        <charset val="2"/>
      </rPr>
      <t>¢</t>
    </r>
    <r>
      <rPr>
        <sz val="11"/>
        <color theme="1"/>
        <rFont val="Calibri"/>
        <family val="2"/>
        <scheme val="minor"/>
      </rPr>
      <t>55.3</t>
    </r>
    <r>
      <rPr>
        <sz val="11"/>
        <color theme="1"/>
        <rFont val="Symbol"/>
        <family val="1"/>
        <charset val="2"/>
      </rPr>
      <t>¢¢</t>
    </r>
  </si>
  <si>
    <r>
      <t>31</t>
    </r>
    <r>
      <rPr>
        <sz val="11"/>
        <color theme="1"/>
        <rFont val="Lucida Grande"/>
      </rPr>
      <t>°</t>
    </r>
    <r>
      <rPr>
        <sz val="11"/>
        <color theme="1"/>
        <rFont val="Calibri"/>
        <family val="2"/>
        <scheme val="minor"/>
      </rPr>
      <t>19</t>
    </r>
    <r>
      <rPr>
        <sz val="11"/>
        <color theme="1"/>
        <rFont val="Symbol"/>
        <family val="1"/>
        <charset val="2"/>
      </rPr>
      <t>¢</t>
    </r>
    <r>
      <rPr>
        <sz val="11"/>
        <color theme="1"/>
        <rFont val="Calibri"/>
        <family val="2"/>
        <scheme val="minor"/>
      </rPr>
      <t>43.4</t>
    </r>
    <r>
      <rPr>
        <sz val="11"/>
        <color theme="1"/>
        <rFont val="Symbol"/>
        <family val="1"/>
        <charset val="2"/>
      </rPr>
      <t>¢¢</t>
    </r>
  </si>
  <si>
    <r>
      <t>109</t>
    </r>
    <r>
      <rPr>
        <sz val="11"/>
        <color theme="1"/>
        <rFont val="Lucida Grande"/>
      </rPr>
      <t>°</t>
    </r>
    <r>
      <rPr>
        <sz val="11"/>
        <color theme="1"/>
        <rFont val="Calibri"/>
        <family val="2"/>
        <scheme val="minor"/>
      </rPr>
      <t>16</t>
    </r>
    <r>
      <rPr>
        <sz val="11"/>
        <color theme="1"/>
        <rFont val="Symbol"/>
        <family val="1"/>
        <charset val="2"/>
      </rPr>
      <t>¢</t>
    </r>
    <r>
      <rPr>
        <sz val="11"/>
        <color theme="1"/>
        <rFont val="Calibri"/>
        <family val="2"/>
        <scheme val="minor"/>
      </rPr>
      <t>26.0</t>
    </r>
    <r>
      <rPr>
        <sz val="11"/>
        <color theme="1"/>
        <rFont val="Symbol"/>
        <family val="1"/>
        <charset val="2"/>
      </rPr>
      <t>¢¢</t>
    </r>
  </si>
  <si>
    <r>
      <t>31</t>
    </r>
    <r>
      <rPr>
        <sz val="11"/>
        <color theme="1"/>
        <rFont val="Lucida Grande"/>
      </rPr>
      <t>°</t>
    </r>
    <r>
      <rPr>
        <sz val="11"/>
        <color theme="1"/>
        <rFont val="Calibri"/>
        <family val="2"/>
        <scheme val="minor"/>
      </rPr>
      <t>19</t>
    </r>
    <r>
      <rPr>
        <sz val="11"/>
        <color theme="1"/>
        <rFont val="Symbol"/>
        <family val="1"/>
        <charset val="2"/>
      </rPr>
      <t>¢</t>
    </r>
    <r>
      <rPr>
        <sz val="11"/>
        <color theme="1"/>
        <rFont val="Calibri"/>
        <family val="2"/>
        <scheme val="minor"/>
      </rPr>
      <t>42.9</t>
    </r>
    <r>
      <rPr>
        <sz val="11"/>
        <color theme="1"/>
        <rFont val="Symbol"/>
        <family val="1"/>
        <charset val="2"/>
      </rPr>
      <t>¢¢</t>
    </r>
  </si>
  <si>
    <r>
      <t>109</t>
    </r>
    <r>
      <rPr>
        <sz val="11"/>
        <color theme="1"/>
        <rFont val="Lucida Grande"/>
      </rPr>
      <t>°</t>
    </r>
    <r>
      <rPr>
        <sz val="11"/>
        <color theme="1"/>
        <rFont val="Calibri"/>
        <family val="2"/>
        <scheme val="minor"/>
      </rPr>
      <t>16</t>
    </r>
    <r>
      <rPr>
        <sz val="11"/>
        <color theme="1"/>
        <rFont val="Symbol"/>
        <family val="1"/>
        <charset val="2"/>
      </rPr>
      <t>¢</t>
    </r>
    <r>
      <rPr>
        <sz val="11"/>
        <color theme="1"/>
        <rFont val="Calibri"/>
        <family val="2"/>
        <scheme val="minor"/>
      </rPr>
      <t>27.5</t>
    </r>
    <r>
      <rPr>
        <sz val="11"/>
        <color theme="1"/>
        <rFont val="Symbol"/>
        <family val="1"/>
        <charset val="2"/>
      </rPr>
      <t>¢¢</t>
    </r>
  </si>
  <si>
    <r>
      <t>31</t>
    </r>
    <r>
      <rPr>
        <sz val="11"/>
        <color theme="1"/>
        <rFont val="Lucida Grande"/>
      </rPr>
      <t>°</t>
    </r>
    <r>
      <rPr>
        <sz val="11"/>
        <color theme="1"/>
        <rFont val="Calibri"/>
        <family val="2"/>
        <scheme val="minor"/>
      </rPr>
      <t>19</t>
    </r>
    <r>
      <rPr>
        <sz val="11"/>
        <color theme="1"/>
        <rFont val="Symbol"/>
        <family val="1"/>
        <charset val="2"/>
      </rPr>
      <t>¢</t>
    </r>
    <r>
      <rPr>
        <sz val="11"/>
        <color theme="1"/>
        <rFont val="Calibri"/>
        <family val="2"/>
        <scheme val="minor"/>
      </rPr>
      <t>36.9</t>
    </r>
    <r>
      <rPr>
        <sz val="11"/>
        <color theme="1"/>
        <rFont val="Symbol"/>
        <family val="1"/>
        <charset val="2"/>
      </rPr>
      <t>¢¢</t>
    </r>
  </si>
  <si>
    <r>
      <t>31</t>
    </r>
    <r>
      <rPr>
        <sz val="11"/>
        <color theme="1"/>
        <rFont val="Lucida Grande"/>
      </rPr>
      <t>°</t>
    </r>
    <r>
      <rPr>
        <sz val="11"/>
        <color theme="1"/>
        <rFont val="Calibri"/>
        <family val="2"/>
        <scheme val="minor"/>
      </rPr>
      <t>19</t>
    </r>
    <r>
      <rPr>
        <sz val="11"/>
        <color theme="1"/>
        <rFont val="Symbol"/>
        <family val="1"/>
        <charset val="2"/>
      </rPr>
      <t>¢</t>
    </r>
    <r>
      <rPr>
        <sz val="11"/>
        <color theme="1"/>
        <rFont val="Calibri"/>
        <family val="2"/>
        <scheme val="minor"/>
      </rPr>
      <t>38.8</t>
    </r>
    <r>
      <rPr>
        <sz val="11"/>
        <color theme="1"/>
        <rFont val="Symbol"/>
        <family val="1"/>
        <charset val="2"/>
      </rPr>
      <t>¢¢</t>
    </r>
  </si>
  <si>
    <r>
      <t>109</t>
    </r>
    <r>
      <rPr>
        <sz val="11"/>
        <color theme="1"/>
        <rFont val="Lucida Grande"/>
      </rPr>
      <t>°</t>
    </r>
    <r>
      <rPr>
        <sz val="11"/>
        <color theme="1"/>
        <rFont val="Calibri"/>
        <family val="2"/>
        <scheme val="minor"/>
      </rPr>
      <t>16</t>
    </r>
    <r>
      <rPr>
        <sz val="11"/>
        <color theme="1"/>
        <rFont val="Symbol"/>
        <family val="1"/>
        <charset val="2"/>
      </rPr>
      <t>¢</t>
    </r>
    <r>
      <rPr>
        <sz val="11"/>
        <color theme="1"/>
        <rFont val="Calibri"/>
        <family val="2"/>
        <scheme val="minor"/>
      </rPr>
      <t>23.9</t>
    </r>
    <r>
      <rPr>
        <sz val="11"/>
        <color theme="1"/>
        <rFont val="Symbol"/>
        <family val="1"/>
        <charset val="2"/>
      </rPr>
      <t>¢¢</t>
    </r>
  </si>
  <si>
    <r>
      <t>31</t>
    </r>
    <r>
      <rPr>
        <sz val="11"/>
        <color theme="1"/>
        <rFont val="Lucida Grande"/>
      </rPr>
      <t>°</t>
    </r>
    <r>
      <rPr>
        <sz val="11"/>
        <color theme="1"/>
        <rFont val="Calibri"/>
        <family val="2"/>
        <scheme val="minor"/>
      </rPr>
      <t>19</t>
    </r>
    <r>
      <rPr>
        <sz val="11"/>
        <color theme="1"/>
        <rFont val="Symbol"/>
        <family val="1"/>
        <charset val="2"/>
      </rPr>
      <t>¢</t>
    </r>
    <r>
      <rPr>
        <sz val="11"/>
        <color theme="1"/>
        <rFont val="Calibri"/>
        <family val="2"/>
        <scheme val="minor"/>
      </rPr>
      <t>57.6</t>
    </r>
    <r>
      <rPr>
        <sz val="11"/>
        <color theme="1"/>
        <rFont val="Symbol"/>
        <family val="1"/>
        <charset val="2"/>
      </rPr>
      <t>¢¢</t>
    </r>
  </si>
  <si>
    <r>
      <t>109</t>
    </r>
    <r>
      <rPr>
        <sz val="11"/>
        <color theme="1"/>
        <rFont val="Lucida Grande"/>
      </rPr>
      <t>°</t>
    </r>
    <r>
      <rPr>
        <sz val="11"/>
        <color theme="1"/>
        <rFont val="Calibri"/>
        <family val="2"/>
        <scheme val="minor"/>
      </rPr>
      <t>16</t>
    </r>
    <r>
      <rPr>
        <sz val="11"/>
        <color theme="1"/>
        <rFont val="Symbol"/>
        <family val="1"/>
        <charset val="2"/>
      </rPr>
      <t>¢</t>
    </r>
    <r>
      <rPr>
        <sz val="11"/>
        <color theme="1"/>
        <rFont val="Calibri"/>
        <family val="2"/>
        <scheme val="minor"/>
      </rPr>
      <t>53.2</t>
    </r>
    <r>
      <rPr>
        <sz val="11"/>
        <color theme="1"/>
        <rFont val="Symbol"/>
        <family val="1"/>
        <charset val="2"/>
      </rPr>
      <t>¢¢</t>
    </r>
  </si>
  <si>
    <r>
      <t>31</t>
    </r>
    <r>
      <rPr>
        <sz val="11"/>
        <color theme="1"/>
        <rFont val="Lucida Grande"/>
      </rPr>
      <t>°</t>
    </r>
    <r>
      <rPr>
        <sz val="11"/>
        <color theme="1"/>
        <rFont val="Calibri"/>
        <family val="2"/>
        <scheme val="minor"/>
      </rPr>
      <t>19</t>
    </r>
    <r>
      <rPr>
        <sz val="11"/>
        <color theme="1"/>
        <rFont val="Symbol"/>
        <family val="1"/>
        <charset val="2"/>
      </rPr>
      <t>¢</t>
    </r>
    <r>
      <rPr>
        <sz val="11"/>
        <color theme="1"/>
        <rFont val="Calibri"/>
        <family val="2"/>
        <scheme val="minor"/>
      </rPr>
      <t>00.0</t>
    </r>
    <r>
      <rPr>
        <sz val="11"/>
        <color theme="1"/>
        <rFont val="Symbol"/>
        <family val="1"/>
        <charset val="2"/>
      </rPr>
      <t>¢¢</t>
    </r>
  </si>
  <si>
    <r>
      <t>109</t>
    </r>
    <r>
      <rPr>
        <sz val="11"/>
        <color theme="1"/>
        <rFont val="Lucida Grande"/>
      </rPr>
      <t>°</t>
    </r>
    <r>
      <rPr>
        <sz val="11"/>
        <color theme="1"/>
        <rFont val="Calibri"/>
        <family val="2"/>
        <scheme val="minor"/>
      </rPr>
      <t>16</t>
    </r>
    <r>
      <rPr>
        <sz val="11"/>
        <color theme="1"/>
        <rFont val="Symbol"/>
        <family val="1"/>
        <charset val="2"/>
      </rPr>
      <t>¢</t>
    </r>
    <r>
      <rPr>
        <sz val="11"/>
        <color theme="1"/>
        <rFont val="Calibri"/>
        <family val="2"/>
        <scheme val="minor"/>
      </rPr>
      <t>58.9</t>
    </r>
    <r>
      <rPr>
        <sz val="11"/>
        <color theme="1"/>
        <rFont val="Symbol"/>
        <family val="1"/>
        <charset val="2"/>
      </rPr>
      <t>¢¢</t>
    </r>
  </si>
  <si>
    <t>first year</t>
  </si>
  <si>
    <t>last year</t>
  </si>
  <si>
    <t>Los Ojos Ranch</t>
  </si>
  <si>
    <t>Date</t>
  </si>
  <si>
    <t>year</t>
  </si>
  <si>
    <t>month</t>
  </si>
  <si>
    <t>day</t>
  </si>
  <si>
    <t>CROSSES</t>
  </si>
  <si>
    <t>COAL PIT</t>
  </si>
  <si>
    <t>CROSSES 2 COAL PIT</t>
  </si>
  <si>
    <t>ROCK CREEK</t>
  </si>
  <si>
    <t>SAULSBERRY</t>
  </si>
  <si>
    <t>SAULSBERRY MORMON</t>
  </si>
  <si>
    <t>TURKEY CREEK</t>
  </si>
  <si>
    <t>TURKEY PEN</t>
  </si>
  <si>
    <t>CLIFF</t>
  </si>
  <si>
    <t>HARSHAW ROAD</t>
  </si>
  <si>
    <t>LOOP</t>
  </si>
  <si>
    <t>OCOTILLO</t>
  </si>
  <si>
    <t>(blank)</t>
  </si>
  <si>
    <t>RED MOUNTAIN</t>
  </si>
  <si>
    <t>SADDLE MOUNTAIN</t>
  </si>
  <si>
    <t>LOAP1</t>
  </si>
  <si>
    <t>LOAP2</t>
  </si>
  <si>
    <t>LOAP3</t>
  </si>
  <si>
    <t>LOAP4</t>
  </si>
  <si>
    <t>LOAP5</t>
  </si>
  <si>
    <t>LOAP6</t>
  </si>
  <si>
    <t>LOAP7</t>
  </si>
  <si>
    <t>LOCB9</t>
  </si>
  <si>
    <t>LOCB10</t>
  </si>
  <si>
    <t>LOCB1</t>
  </si>
  <si>
    <t>LOCB2</t>
  </si>
  <si>
    <t>LOCB3</t>
  </si>
  <si>
    <t>LOCB4</t>
  </si>
  <si>
    <t>LOCB5</t>
  </si>
  <si>
    <t>LOCB6</t>
  </si>
  <si>
    <t>LOCB7</t>
  </si>
  <si>
    <t>LOCB8</t>
  </si>
  <si>
    <t>LOOH1</t>
  </si>
  <si>
    <t>LOOH2</t>
  </si>
  <si>
    <t>LOOH3</t>
  </si>
  <si>
    <t>LOOH4</t>
  </si>
  <si>
    <t>LOOH5</t>
  </si>
  <si>
    <t>LOOH6</t>
  </si>
  <si>
    <t>LOOH7</t>
  </si>
  <si>
    <t>LOOH8</t>
  </si>
  <si>
    <t>SBRA1</t>
  </si>
  <si>
    <t>SBRA2</t>
  </si>
  <si>
    <t>SBRA3</t>
  </si>
  <si>
    <t>SBRA4</t>
  </si>
  <si>
    <t>SBRA5</t>
  </si>
  <si>
    <t>SBRA6</t>
  </si>
  <si>
    <t>SBRA7</t>
  </si>
  <si>
    <t>SBRA8</t>
  </si>
  <si>
    <t>SBRA9</t>
  </si>
  <si>
    <t>SBRA10</t>
  </si>
  <si>
    <t>SBRA11</t>
  </si>
  <si>
    <t>SBRA12</t>
  </si>
  <si>
    <t>SBRA13</t>
  </si>
  <si>
    <t>SBRA14</t>
  </si>
  <si>
    <t>SBRA15</t>
  </si>
  <si>
    <t>SBRF1</t>
  </si>
  <si>
    <t>SBRF2</t>
  </si>
  <si>
    <t>SBRF3</t>
  </si>
  <si>
    <t>SBRF4</t>
  </si>
  <si>
    <t>SBRF5</t>
  </si>
  <si>
    <t>SBRF6</t>
  </si>
  <si>
    <t>SBRF7</t>
  </si>
  <si>
    <t>SBRF8</t>
  </si>
  <si>
    <t>SBRF9</t>
  </si>
  <si>
    <t xml:space="preserve">John Hans  </t>
  </si>
  <si>
    <t>JH1</t>
  </si>
  <si>
    <t>JH2</t>
  </si>
  <si>
    <t>JH3</t>
  </si>
  <si>
    <t>JH4</t>
  </si>
  <si>
    <t>JH5</t>
  </si>
  <si>
    <t>JH6</t>
  </si>
  <si>
    <t>JH7</t>
  </si>
  <si>
    <t>JH8</t>
  </si>
  <si>
    <t>JH9</t>
  </si>
  <si>
    <t>JH10</t>
  </si>
  <si>
    <t>JH11</t>
  </si>
  <si>
    <t>JH12</t>
  </si>
  <si>
    <t>JH13</t>
  </si>
  <si>
    <t>JH14</t>
  </si>
  <si>
    <t>JH15</t>
  </si>
  <si>
    <t>VP1</t>
  </si>
  <si>
    <t>VP2</t>
  </si>
  <si>
    <t>VP3</t>
  </si>
  <si>
    <t>VP4</t>
  </si>
  <si>
    <t>VP5</t>
  </si>
  <si>
    <t>LAKE</t>
  </si>
  <si>
    <t>OCOTILLO DRAINAGE</t>
  </si>
  <si>
    <t>OCOTILLO MESQUITE</t>
  </si>
  <si>
    <t>PLR11</t>
  </si>
  <si>
    <t>PLR12</t>
  </si>
  <si>
    <t>ROAD OCOTILLO</t>
  </si>
  <si>
    <t>SONOITA CREEK RIPARIAN</t>
  </si>
  <si>
    <t>date</t>
  </si>
  <si>
    <t>Year</t>
  </si>
  <si>
    <t>Month</t>
  </si>
  <si>
    <t>Day</t>
  </si>
  <si>
    <t>Site</t>
  </si>
  <si>
    <t>Date found</t>
  </si>
  <si>
    <t>PL/SC</t>
  </si>
  <si>
    <t>31° 21'56.3''</t>
  </si>
  <si>
    <t>110°50'43.3''</t>
  </si>
  <si>
    <t>31°29'59''</t>
  </si>
  <si>
    <t>110°50'40.2''</t>
  </si>
  <si>
    <t>31°29'59.3''</t>
  </si>
  <si>
    <t>110°50'44.7''</t>
  </si>
  <si>
    <t>31°29'59.4''</t>
  </si>
  <si>
    <t>110°50'42.6''</t>
  </si>
  <si>
    <t>31°30'0.7''</t>
  </si>
  <si>
    <t>110°50'29.9''</t>
  </si>
  <si>
    <t>31°30'1.2''</t>
  </si>
  <si>
    <t>110°50'48.5''</t>
  </si>
  <si>
    <t>31°30'1.8''</t>
  </si>
  <si>
    <t>110°50'25''</t>
  </si>
  <si>
    <t>110°50'26.9''</t>
  </si>
  <si>
    <t>31°30'10.7''</t>
  </si>
  <si>
    <t>110°50'9.2''</t>
  </si>
  <si>
    <t>31°30'12.1''</t>
  </si>
  <si>
    <t>110°50'8.4''</t>
  </si>
  <si>
    <t>31°30'2.1''</t>
  </si>
  <si>
    <t>110°50'44.3''</t>
  </si>
  <si>
    <t>31°30'2.2''</t>
  </si>
  <si>
    <t>110°50'31.7''</t>
  </si>
  <si>
    <t>110°50'36.7''</t>
  </si>
  <si>
    <t>31°30'2.3''</t>
  </si>
  <si>
    <t>110°50'44.5''</t>
  </si>
  <si>
    <t>31°30'2.4''</t>
  </si>
  <si>
    <t>110°50'41.6''</t>
  </si>
  <si>
    <t>31°30'2.7''</t>
  </si>
  <si>
    <t>110°50'35''</t>
  </si>
  <si>
    <t>31°30'2.8''</t>
  </si>
  <si>
    <t>110°50'38.4''</t>
  </si>
  <si>
    <t>31°30'2.9''</t>
  </si>
  <si>
    <t>110°50'32.4''</t>
  </si>
  <si>
    <t>31°30'3.1''</t>
  </si>
  <si>
    <t>110°50'43.8''</t>
  </si>
  <si>
    <t>31°30'7.7''</t>
  </si>
  <si>
    <t>110°50'11.8''</t>
  </si>
  <si>
    <t>31°30'8.9''</t>
  </si>
  <si>
    <t>110°50'7.6''</t>
  </si>
  <si>
    <t>31°30'2''</t>
  </si>
  <si>
    <t>110°50'31.2''</t>
  </si>
  <si>
    <t>31°16'56.4''</t>
  </si>
  <si>
    <t>108°59'32.3''</t>
  </si>
  <si>
    <t>31°53'18.5''</t>
  </si>
  <si>
    <t>109°10'17.8''</t>
  </si>
  <si>
    <t>31°52'45.8''</t>
  </si>
  <si>
    <t>109°13'13.5''</t>
  </si>
  <si>
    <t>31°29'49.7''</t>
  </si>
  <si>
    <t>31°30'1.5''</t>
  </si>
  <si>
    <t>110°50'17.3''</t>
  </si>
  <si>
    <t>31°30'1.6''</t>
  </si>
  <si>
    <t>110°50'28''</t>
  </si>
  <si>
    <t>31°30'10''</t>
  </si>
  <si>
    <t>110°50'7.2''</t>
  </si>
  <si>
    <t>31°30'13.2''</t>
  </si>
  <si>
    <t>110°50'5.1''</t>
  </si>
  <si>
    <t>31°30'13.6''</t>
  </si>
  <si>
    <t>110°49'56.7''</t>
  </si>
  <si>
    <t>31°30'14.9''</t>
  </si>
  <si>
    <t>110°39'55.3''</t>
  </si>
  <si>
    <t>31°30'15.1''</t>
  </si>
  <si>
    <t>110°49'55.6''</t>
  </si>
  <si>
    <t>31°30'3.7''</t>
  </si>
  <si>
    <t>110°50'9.4''</t>
  </si>
  <si>
    <t>31°30'8.4''</t>
  </si>
  <si>
    <t>110°50'11.1''</t>
  </si>
  <si>
    <t>31°30'8.5''</t>
  </si>
  <si>
    <t>31°30'9.7''</t>
  </si>
  <si>
    <t>110°50'9.4</t>
  </si>
  <si>
    <t>San Bernardino</t>
  </si>
  <si>
    <t>31°19'24.6''</t>
  </si>
  <si>
    <t>109°15'25.3''</t>
  </si>
  <si>
    <t>31°29'54.8''</t>
  </si>
  <si>
    <t>110°50'36.4''</t>
  </si>
  <si>
    <t>31°30'13.1''</t>
  </si>
  <si>
    <t>110°50'0.4''</t>
  </si>
  <si>
    <t>31°53'22.7''</t>
  </si>
  <si>
    <t>109°10'10.2''</t>
  </si>
  <si>
    <t>31°52'58.4''</t>
  </si>
  <si>
    <t>109°12'39.5''</t>
  </si>
  <si>
    <t>31°16'56.2''</t>
  </si>
  <si>
    <t>108°59'31.5''</t>
  </si>
  <si>
    <t>31°52'34.3''</t>
  </si>
  <si>
    <t>109°13'38.5''</t>
  </si>
  <si>
    <t>31°52'34.9´´</t>
  </si>
  <si>
    <t>109°13'37''</t>
  </si>
  <si>
    <t>31°52'46.9''</t>
  </si>
  <si>
    <t>109°13'11.4''</t>
  </si>
  <si>
    <t>31°53'23.3''</t>
  </si>
  <si>
    <t>109°10'8.3''</t>
  </si>
  <si>
    <t>31°53'24.6''</t>
  </si>
  <si>
    <t>109°10'8.4''</t>
  </si>
  <si>
    <t>31°29'56.1''</t>
  </si>
  <si>
    <t>110°50'41.7''</t>
  </si>
  <si>
    <t>31°30'1.9''</t>
  </si>
  <si>
    <t>110°50'45.5''</t>
  </si>
  <si>
    <t>110°50'43.4''</t>
  </si>
  <si>
    <t>31°30'3.3''</t>
  </si>
  <si>
    <t>31°52'47.5''</t>
  </si>
  <si>
    <t>109°13'8.7''</t>
  </si>
  <si>
    <t>31°52'49.2''</t>
  </si>
  <si>
    <t>109°13'7.4''</t>
  </si>
  <si>
    <t>31°52'5.9''</t>
  </si>
  <si>
    <t>109°12'45.6''</t>
  </si>
  <si>
    <t>31°18'53.8''</t>
  </si>
  <si>
    <t>109°15'26.6''</t>
  </si>
  <si>
    <t>31°53'53.8''</t>
  </si>
  <si>
    <t>109°13'13.7''</t>
  </si>
  <si>
    <t>110°50'43.1''</t>
  </si>
  <si>
    <t>31°53'52.7''</t>
  </si>
  <si>
    <t>109°13'9''</t>
  </si>
  <si>
    <t>31°53'54.7''</t>
  </si>
  <si>
    <t>109°13'36''</t>
  </si>
  <si>
    <t>31°53'55''</t>
  </si>
  <si>
    <t>109°13'20.4''</t>
  </si>
  <si>
    <t>31°53'55.1''</t>
  </si>
  <si>
    <t>109°13'22.4''</t>
  </si>
  <si>
    <t>31°53'55.3''</t>
  </si>
  <si>
    <t>109°13'21.8''</t>
  </si>
  <si>
    <t>109°13'24''</t>
  </si>
  <si>
    <t>31°53'55.5''</t>
  </si>
  <si>
    <t>109°13'36.5''</t>
  </si>
  <si>
    <t>31°53'55.8''</t>
  </si>
  <si>
    <t>109°13'28.3''</t>
  </si>
  <si>
    <t>31°53'56.3''</t>
  </si>
  <si>
    <t>109°13'24.9''</t>
  </si>
  <si>
    <t>31°53'56.6''</t>
  </si>
  <si>
    <t>109°13'21''</t>
  </si>
  <si>
    <t>31°29'51.8''</t>
  </si>
  <si>
    <t>110°50'40.9</t>
  </si>
  <si>
    <t>31°29'55''</t>
  </si>
  <si>
    <t>110°50'41.3''</t>
  </si>
  <si>
    <t>31°29'56.3''</t>
  </si>
  <si>
    <t>110°50'46.4''</t>
  </si>
  <si>
    <t>31°29'58.4''</t>
  </si>
  <si>
    <t>110°50'40.7''</t>
  </si>
  <si>
    <t>110°50'42.2''</t>
  </si>
  <si>
    <t>110°50'38.9''</t>
  </si>
  <si>
    <t>31°30'13.3''</t>
  </si>
  <si>
    <t>110°50'1.4''</t>
  </si>
  <si>
    <t>31°30'13.7''</t>
  </si>
  <si>
    <t>110°50'1''</t>
  </si>
  <si>
    <t>110°50'38.3''</t>
  </si>
  <si>
    <t>110°50'38.2''</t>
  </si>
  <si>
    <t>31°29'50.5''</t>
  </si>
  <si>
    <t>110°50'36.5''</t>
  </si>
  <si>
    <t>31°29'58''</t>
  </si>
  <si>
    <t>110°50'38.6''</t>
  </si>
  <si>
    <t>31°29'59.9''</t>
  </si>
  <si>
    <t>31°29'54.4''</t>
  </si>
  <si>
    <t>31°29'55'</t>
  </si>
  <si>
    <t>110°50'39.7''</t>
  </si>
  <si>
    <t>31°29'55.4''</t>
  </si>
  <si>
    <t>110°50'42.8''</t>
  </si>
  <si>
    <t>31°29'56.2''</t>
  </si>
  <si>
    <t>110°50'39.2''</t>
  </si>
  <si>
    <t>31°29'58.1''</t>
  </si>
  <si>
    <t>110°50'41.2''</t>
  </si>
  <si>
    <t>31°29'44.5'</t>
  </si>
  <si>
    <t>110°50'46.7''</t>
  </si>
  <si>
    <t>31°29'46'</t>
  </si>
  <si>
    <t>110°50'47.7''</t>
  </si>
  <si>
    <t>110°50'39.5'</t>
  </si>
  <si>
    <t>110°50'39.6''</t>
  </si>
  <si>
    <t>31°29'59.8''</t>
  </si>
  <si>
    <t>110°50'39.9''</t>
  </si>
  <si>
    <t>31°30'00'</t>
  </si>
  <si>
    <t>110°50'40.1''</t>
  </si>
  <si>
    <t>31°30'00.2''</t>
  </si>
  <si>
    <t>110°50'38.5''</t>
  </si>
  <si>
    <t>31°30'00.3''</t>
  </si>
  <si>
    <t>110°50'40.5''</t>
  </si>
  <si>
    <t>31°30'2.1'</t>
  </si>
  <si>
    <t>110°50'24.3''</t>
  </si>
  <si>
    <t>110°50'35.3''</t>
  </si>
  <si>
    <t>31°30'12.2''</t>
  </si>
  <si>
    <t>110°50'7''</t>
  </si>
  <si>
    <t>31°30'14.7''</t>
  </si>
  <si>
    <t>110°49'46.1''</t>
  </si>
  <si>
    <t>110°50'43.2''</t>
  </si>
  <si>
    <t>110°50'42.4''</t>
  </si>
  <si>
    <t>31°30'3.9'</t>
  </si>
  <si>
    <t>110°50'20.2'</t>
  </si>
  <si>
    <t>TNC</t>
  </si>
  <si>
    <t>31°31'36.1'</t>
  </si>
  <si>
    <t>110°46'33.8'</t>
  </si>
  <si>
    <t>31°31'33.6''</t>
  </si>
  <si>
    <t>100°46'36.7''</t>
  </si>
  <si>
    <t>31°31'35.8'</t>
  </si>
  <si>
    <t>110°50'24.4'</t>
  </si>
  <si>
    <t>31°31'39.4'</t>
  </si>
  <si>
    <t>110°46'23.8'</t>
  </si>
  <si>
    <t>31°31'39.4''</t>
  </si>
  <si>
    <t>110°46'23.8''</t>
  </si>
  <si>
    <t>31°31'58.4'</t>
  </si>
  <si>
    <t>110°50'57.7'</t>
  </si>
  <si>
    <t>31°31'41.3''</t>
  </si>
  <si>
    <t>110°46'20.8''</t>
  </si>
  <si>
    <t>31°16'55.8''</t>
  </si>
  <si>
    <t>108°59'31.4''</t>
  </si>
  <si>
    <t>31°16'59.5'</t>
  </si>
  <si>
    <t>109°00'13.4'</t>
  </si>
  <si>
    <t>31°16'59.8''</t>
  </si>
  <si>
    <t>109°00'20.5''</t>
  </si>
  <si>
    <t>31°17'0.03'</t>
  </si>
  <si>
    <t>110°0'23.3'</t>
  </si>
  <si>
    <t>31°17'2.3''</t>
  </si>
  <si>
    <t>108°59'24.8''</t>
  </si>
  <si>
    <t>31°17'3.0''</t>
  </si>
  <si>
    <t>108°59'24.2''</t>
  </si>
  <si>
    <t>31°16'15.1''</t>
  </si>
  <si>
    <t>108°59'29.8''</t>
  </si>
  <si>
    <t>31°16'18.6'</t>
  </si>
  <si>
    <t>108°59'15.3'</t>
  </si>
  <si>
    <t>31°30'13.3</t>
  </si>
  <si>
    <t>110°50'5.0''</t>
  </si>
  <si>
    <t>31°30'14.2</t>
  </si>
  <si>
    <t>110°49'58.3''</t>
  </si>
  <si>
    <t>31°30'2.4</t>
  </si>
  <si>
    <t>110°50.'46.5''</t>
  </si>
  <si>
    <t>110°46'30.2''</t>
  </si>
  <si>
    <t>31°31'32.3''</t>
  </si>
  <si>
    <t>110°46'42''</t>
  </si>
  <si>
    <t>31°31'36.3''</t>
  </si>
  <si>
    <t>110°46'28.5''</t>
  </si>
  <si>
    <t>31°31'37.1''</t>
  </si>
  <si>
    <t>110°46'18''</t>
  </si>
  <si>
    <t>31°31'37.9''</t>
  </si>
  <si>
    <t>110°46'11.6''</t>
  </si>
  <si>
    <t>31°31'39.9''</t>
  </si>
  <si>
    <t>110°46'7''</t>
  </si>
  <si>
    <t>110°46'7.5''</t>
  </si>
  <si>
    <t>31°31'41''</t>
  </si>
  <si>
    <t>110°46'24.3''</t>
  </si>
  <si>
    <t>31°29'55.2''</t>
  </si>
  <si>
    <t>110°50'41''</t>
  </si>
  <si>
    <t>31°29'55.5''</t>
  </si>
  <si>
    <t>110°50'43.7''</t>
  </si>
  <si>
    <t>31°29'59.1''</t>
  </si>
  <si>
    <t>110°50'38''</t>
  </si>
  <si>
    <t>31°30'1.1''</t>
  </si>
  <si>
    <t>110°50'44.2''</t>
  </si>
  <si>
    <t>110°50'41.1''</t>
  </si>
  <si>
    <t>31°30'2.6''</t>
  </si>
  <si>
    <t>31°30'20''</t>
  </si>
  <si>
    <t>31°30'4.4''</t>
  </si>
  <si>
    <t>110°50'21.6''</t>
  </si>
  <si>
    <t>31°30'5.6''</t>
  </si>
  <si>
    <t>110°50'11.4''</t>
  </si>
  <si>
    <t>31°29'56.7''</t>
  </si>
  <si>
    <t>110°50'43.6''</t>
  </si>
  <si>
    <t>HC</t>
  </si>
  <si>
    <t>31°29'46.8''</t>
  </si>
  <si>
    <t>110°40'54.6''</t>
  </si>
  <si>
    <t>31°29'57.2''</t>
  </si>
  <si>
    <t>110°50'43''</t>
  </si>
  <si>
    <t>110°50'44.8''</t>
  </si>
  <si>
    <t>31°30'1.6</t>
  </si>
  <si>
    <t>110°50'37.6''</t>
  </si>
  <si>
    <t>31°17'00.8''</t>
  </si>
  <si>
    <t>109°00'30.2''</t>
  </si>
  <si>
    <t>110°50'34.3''</t>
  </si>
  <si>
    <t>31°16'18.7''</t>
  </si>
  <si>
    <t>108°59'12.6''</t>
  </si>
  <si>
    <t>31°16'54.8''</t>
  </si>
  <si>
    <t>108°59'26.0''</t>
  </si>
  <si>
    <t>31°16'56.''</t>
  </si>
  <si>
    <t>108°59'29.3''</t>
  </si>
  <si>
    <t>31°16'56.7''</t>
  </si>
  <si>
    <t>109°01'8.5''</t>
  </si>
  <si>
    <t>31°17'2.6''</t>
  </si>
  <si>
    <t>108°59'24.9''</t>
  </si>
  <si>
    <t>31°17'2.9''</t>
  </si>
  <si>
    <t>108°59'23.8''</t>
  </si>
  <si>
    <t>31°17'6.7''</t>
  </si>
  <si>
    <t>109°1'24''</t>
  </si>
  <si>
    <t>31°17'7.3''</t>
  </si>
  <si>
    <t>109°1'24.4''</t>
  </si>
  <si>
    <t>110°50'29.6''</t>
  </si>
  <si>
    <t>31°16'58.1</t>
  </si>
  <si>
    <t>109°00'21.9''</t>
  </si>
  <si>
    <t>31°30'12.8''</t>
  </si>
  <si>
    <t>110°49'54.6''</t>
  </si>
  <si>
    <t>31°30'00.8''</t>
  </si>
  <si>
    <t>110°50'32''</t>
  </si>
  <si>
    <t>31°29'49.4''</t>
  </si>
  <si>
    <t>110°50'46.3''</t>
  </si>
  <si>
    <t>31°30'15.5''</t>
  </si>
  <si>
    <t>110°49'44.2''</t>
  </si>
  <si>
    <t>31°29'49.9''</t>
  </si>
  <si>
    <t>110°50'39''</t>
  </si>
  <si>
    <t>31°29'55.1''</t>
  </si>
  <si>
    <t>110°50'40.9''</t>
  </si>
  <si>
    <t>31°29'51.7''</t>
  </si>
  <si>
    <t>110°50'40.4''</t>
  </si>
  <si>
    <t>31°29'57.4''</t>
  </si>
  <si>
    <t>110°50'39.5''</t>
  </si>
  <si>
    <t>31°29'57.6''</t>
  </si>
  <si>
    <t>31°29'58.2''</t>
  </si>
  <si>
    <t>31°29'58.5''</t>
  </si>
  <si>
    <t>110°50'40.4</t>
  </si>
  <si>
    <t>110°50'35.1''</t>
  </si>
  <si>
    <t>110°50'26.3''</t>
  </si>
  <si>
    <t>110°50'27.4''</t>
  </si>
  <si>
    <t>110°50'24.8''</t>
  </si>
  <si>
    <t>110°50'23.7''</t>
  </si>
  <si>
    <t>110°50'42.9''</t>
  </si>
  <si>
    <t>110°50'22.9''</t>
  </si>
  <si>
    <t>31°30'3.2''</t>
  </si>
  <si>
    <t>110°50'31.3''</t>
  </si>
  <si>
    <t>110°50'33.1''</t>
  </si>
  <si>
    <t>31°30'3.4''</t>
  </si>
  <si>
    <t>110°50'28.5''</t>
  </si>
  <si>
    <t>31°31'54.7''</t>
  </si>
  <si>
    <t>110°46'3.3</t>
  </si>
  <si>
    <t>31°30'7''</t>
  </si>
  <si>
    <t>110°40'43.6''</t>
  </si>
  <si>
    <t>31°30’1.9’’</t>
  </si>
  <si>
    <t>110°40’48.2’’</t>
  </si>
  <si>
    <t>108°59'29''</t>
  </si>
  <si>
    <t>31°17'1.9''</t>
  </si>
  <si>
    <t>31°16'46.9''</t>
  </si>
  <si>
    <t>109°00'6.8''</t>
  </si>
  <si>
    <t>31°16'59.9''</t>
  </si>
  <si>
    <t>109°00'15.1''</t>
  </si>
  <si>
    <t>31°17'1.3''</t>
  </si>
  <si>
    <t>109°00'26.4''</t>
  </si>
  <si>
    <t>31°16'55.2''</t>
  </si>
  <si>
    <t>108°59'28.1''</t>
  </si>
  <si>
    <t>31°16'49.5''</t>
  </si>
  <si>
    <t>109°00'10.6</t>
  </si>
  <si>
    <t>31°16'50.1''</t>
  </si>
  <si>
    <t>109°00'5.6''</t>
  </si>
  <si>
    <t>31°16'57.1''</t>
  </si>
  <si>
    <t>108°59'35.5</t>
  </si>
  <si>
    <t>31°16'59.6''</t>
  </si>
  <si>
    <t>109°00'21.6''</t>
  </si>
  <si>
    <t>31°17'5.1''</t>
  </si>
  <si>
    <t>108°59'22''</t>
  </si>
  <si>
    <t>109°00'24.3''</t>
  </si>
  <si>
    <t>31°30'2.0''</t>
  </si>
  <si>
    <t>110°50'47.3''</t>
  </si>
  <si>
    <t>31°30'1.3''</t>
  </si>
  <si>
    <t>110°50'49.8''</t>
  </si>
  <si>
    <t>31°30'3.5''</t>
  </si>
  <si>
    <t>110°50'24.7''</t>
  </si>
  <si>
    <t>31°30'7.3''</t>
  </si>
  <si>
    <t>110°50'8.9''</t>
  </si>
  <si>
    <t>31°31'59.8</t>
  </si>
  <si>
    <t>110°45'57.4</t>
  </si>
  <si>
    <t>31°29'46.7''</t>
  </si>
  <si>
    <t>110°40'54.5''</t>
  </si>
  <si>
    <t>31°16'55.4''</t>
  </si>
  <si>
    <t>109°0'6.9''</t>
  </si>
  <si>
    <t>31°16'58.4</t>
  </si>
  <si>
    <t>109°00'11.4</t>
  </si>
  <si>
    <t>109°0'12.7''</t>
  </si>
  <si>
    <t>31°16'10.4''</t>
  </si>
  <si>
    <t>108°59'7.8''</t>
  </si>
  <si>
    <t>31°16'13.6''</t>
  </si>
  <si>
    <t>108°59'10.6''</t>
  </si>
  <si>
    <t>31°16'19.5''</t>
  </si>
  <si>
    <t>108°59'14.5''</t>
  </si>
  <si>
    <t>SADDLE MOUNTAIN TOP</t>
  </si>
  <si>
    <t>SBM1</t>
  </si>
  <si>
    <t>SBM10</t>
  </si>
  <si>
    <t>SBM2</t>
  </si>
  <si>
    <t>SBM3</t>
  </si>
  <si>
    <t>SBM4</t>
  </si>
  <si>
    <t>SBM5</t>
  </si>
  <si>
    <t>SBM6</t>
  </si>
  <si>
    <t>SBM7</t>
  </si>
  <si>
    <t>SBM8</t>
  </si>
  <si>
    <t>SBM9</t>
  </si>
  <si>
    <t>Ocotillo Drainage</t>
  </si>
  <si>
    <t>Ocotillo Mesquite</t>
  </si>
  <si>
    <t>Road Ocotillo</t>
  </si>
  <si>
    <t>RIPARIAN DRY</t>
  </si>
  <si>
    <t>RIPARIAN WET</t>
  </si>
  <si>
    <t>Riparian Wet &amp; Dry</t>
  </si>
  <si>
    <t>RWD0</t>
  </si>
  <si>
    <t>RWD1</t>
  </si>
  <si>
    <t>RWD10</t>
  </si>
  <si>
    <t>RWD11</t>
  </si>
  <si>
    <t>RWD12</t>
  </si>
  <si>
    <t>RWD13</t>
  </si>
  <si>
    <t>RWD14</t>
  </si>
  <si>
    <t>RWD15</t>
  </si>
  <si>
    <t>RWD16</t>
  </si>
  <si>
    <t>RWD17</t>
  </si>
  <si>
    <t>RWD18</t>
  </si>
  <si>
    <t>RWD19</t>
  </si>
  <si>
    <t>RWD2</t>
  </si>
  <si>
    <t>RWD20</t>
  </si>
  <si>
    <t>RWD21</t>
  </si>
  <si>
    <t>RWD3</t>
  </si>
  <si>
    <t>RWD4</t>
  </si>
  <si>
    <t>RWD5</t>
  </si>
  <si>
    <t>RWD6</t>
  </si>
  <si>
    <t>RWD7</t>
  </si>
  <si>
    <t>RWD8</t>
  </si>
  <si>
    <t>RWD9</t>
  </si>
  <si>
    <t>OPLR1</t>
  </si>
  <si>
    <t>OPLR2</t>
  </si>
  <si>
    <t>OPLR3</t>
  </si>
  <si>
    <t>OPLR4</t>
  </si>
  <si>
    <t>OPLR5</t>
  </si>
  <si>
    <t>OPLR16</t>
  </si>
  <si>
    <t>OPLR17</t>
  </si>
  <si>
    <t>OPLR18</t>
  </si>
  <si>
    <t>OPLR19</t>
  </si>
  <si>
    <t>OPLR20</t>
  </si>
  <si>
    <t>Count of year</t>
  </si>
  <si>
    <t>Saulsberry Mormon</t>
  </si>
  <si>
    <t>Crosses 2 Coal Pit</t>
  </si>
  <si>
    <t>Study Type</t>
  </si>
  <si>
    <t>Observer</t>
  </si>
  <si>
    <t xml:space="preserve">Point ID </t>
  </si>
  <si>
    <t>Vegetation</t>
  </si>
  <si>
    <t>Latitude</t>
  </si>
  <si>
    <t>Longitude</t>
  </si>
  <si>
    <t>Datum</t>
  </si>
  <si>
    <t>Hummingbirds</t>
  </si>
  <si>
    <t>CANTERA</t>
  </si>
  <si>
    <t>CARLOS LUZ CLAUDIA</t>
  </si>
  <si>
    <t>CAN1</t>
  </si>
  <si>
    <t>Garden</t>
  </si>
  <si>
    <t>19.320287°</t>
  </si>
  <si>
    <t>-99.173630°</t>
  </si>
  <si>
    <t>ITRF92</t>
  </si>
  <si>
    <t>CAN2</t>
  </si>
  <si>
    <t>Non-native forest</t>
  </si>
  <si>
    <t>19.320495°</t>
  </si>
  <si>
    <t>-99.172987°</t>
  </si>
  <si>
    <t>CAN3</t>
  </si>
  <si>
    <t>19.319311°</t>
  </si>
  <si>
    <t>-99.173435°</t>
  </si>
  <si>
    <t>CAN4</t>
  </si>
  <si>
    <t>Lake vegetation</t>
  </si>
  <si>
    <t>19.318937°</t>
  </si>
  <si>
    <t>-99.172918°</t>
  </si>
  <si>
    <t>CAN5</t>
  </si>
  <si>
    <t>19.317974°</t>
  </si>
  <si>
    <t>-99.173467°</t>
  </si>
  <si>
    <t>CAN6</t>
  </si>
  <si>
    <t>19.317640°</t>
  </si>
  <si>
    <t>-99.172720°</t>
  </si>
  <si>
    <t>CAN7</t>
  </si>
  <si>
    <t>19.316793°</t>
  </si>
  <si>
    <t>-99.173394°</t>
  </si>
  <si>
    <t>CAN8</t>
  </si>
  <si>
    <t>19.316873°</t>
  </si>
  <si>
    <t>-99.171933°</t>
  </si>
  <si>
    <t>CAN9</t>
  </si>
  <si>
    <t>19.315229°</t>
  </si>
  <si>
    <t>-99.171639°</t>
  </si>
  <si>
    <t>CAN10</t>
  </si>
  <si>
    <t>19.314723°</t>
  </si>
  <si>
    <t>-99.172761°</t>
  </si>
  <si>
    <t>CHAPA</t>
  </si>
  <si>
    <t>Cuahtémoc Gutierrez</t>
  </si>
  <si>
    <t>CHACUA1</t>
  </si>
  <si>
    <t>Bosque de encino</t>
  </si>
  <si>
    <t>19°49´29.81"</t>
  </si>
  <si>
    <t>99°31´18.56"</t>
  </si>
  <si>
    <t>CHACUA2</t>
  </si>
  <si>
    <t>19°49´39.50"</t>
  </si>
  <si>
    <t>99°31´12.00"</t>
  </si>
  <si>
    <t>CHACUA3</t>
  </si>
  <si>
    <t>19°49´50.10"</t>
  </si>
  <si>
    <t>99°31´5.40"</t>
  </si>
  <si>
    <t>CHACUA4</t>
  </si>
  <si>
    <t>19°49´57.20"</t>
  </si>
  <si>
    <t>99°31´0.90"</t>
  </si>
  <si>
    <t>CHACUA5</t>
  </si>
  <si>
    <t>19°50´4.30"</t>
  </si>
  <si>
    <t>99°30´56.20"</t>
  </si>
  <si>
    <t>CHACUA6</t>
  </si>
  <si>
    <t>19°50´11.40"</t>
  </si>
  <si>
    <t>99°30´52.70"</t>
  </si>
  <si>
    <t>CHACUA7</t>
  </si>
  <si>
    <t>19°50´19.10"</t>
  </si>
  <si>
    <t>99°30´49.80"</t>
  </si>
  <si>
    <t>CHACUA8</t>
  </si>
  <si>
    <t>19°50´25.20"</t>
  </si>
  <si>
    <t>99°30´43.60"</t>
  </si>
  <si>
    <t>CHACUA9</t>
  </si>
  <si>
    <t>Pastizal</t>
  </si>
  <si>
    <t>19°50´30.40"</t>
  </si>
  <si>
    <t>99°30´47.8"</t>
  </si>
  <si>
    <t>CHACUA10</t>
  </si>
  <si>
    <t>19°50´24.7"</t>
  </si>
  <si>
    <t>99°30´53.2"</t>
  </si>
  <si>
    <t>CHACUA11</t>
  </si>
  <si>
    <t>19°50´19.3"</t>
  </si>
  <si>
    <t>99°30´59.5"</t>
  </si>
  <si>
    <t>CHACUA12</t>
  </si>
  <si>
    <t>19°50´10.6"</t>
  </si>
  <si>
    <t>99°30´59.6"</t>
  </si>
  <si>
    <t>CHACUA13</t>
  </si>
  <si>
    <t>19°50´7.8"</t>
  </si>
  <si>
    <t>99°31´6.4""</t>
  </si>
  <si>
    <t>CHACUA15</t>
  </si>
  <si>
    <t>19°49´55.9"</t>
  </si>
  <si>
    <t>99°31´8.4""</t>
  </si>
  <si>
    <t>CHACUA16</t>
  </si>
  <si>
    <t>19°49´51.2"</t>
  </si>
  <si>
    <t>99°31´29.9"</t>
  </si>
  <si>
    <t>CHACUA17</t>
  </si>
  <si>
    <t>19°49´56.3"</t>
  </si>
  <si>
    <t>99°31´30.9"</t>
  </si>
  <si>
    <t>CHACUA18</t>
  </si>
  <si>
    <t>19°50´2.3"</t>
  </si>
  <si>
    <t>99°31´37"</t>
  </si>
  <si>
    <t>CHACUA19</t>
  </si>
  <si>
    <t>19°50´9.8"</t>
  </si>
  <si>
    <t>99°31´41.3"</t>
  </si>
  <si>
    <t>CHACUA20</t>
  </si>
  <si>
    <t>Area de cultivo</t>
  </si>
  <si>
    <t>19°50´13"</t>
  </si>
  <si>
    <t>99°31´50"</t>
  </si>
  <si>
    <t>CHACUA21</t>
  </si>
  <si>
    <t>19°50´17.5"</t>
  </si>
  <si>
    <t>99°31´42.7"</t>
  </si>
  <si>
    <t>CHACUA22</t>
  </si>
  <si>
    <t>19°50´20.8"</t>
  </si>
  <si>
    <t>99°31´34.6"</t>
  </si>
  <si>
    <t>CHACUA23</t>
  </si>
  <si>
    <t>19°50´23.6"</t>
  </si>
  <si>
    <t>99°31´26.4"</t>
  </si>
  <si>
    <t>CHACUA24</t>
  </si>
  <si>
    <t>19°50´30.7"</t>
  </si>
  <si>
    <t>99°31´21.8"</t>
  </si>
  <si>
    <t>CHACUA25</t>
  </si>
  <si>
    <t>19°50´38"</t>
  </si>
  <si>
    <t>99°31´16.8"</t>
  </si>
  <si>
    <t>CHACUA26</t>
  </si>
  <si>
    <t>19°50´42"</t>
  </si>
  <si>
    <t>99°31´8.4"</t>
  </si>
  <si>
    <t>CHACUA27</t>
  </si>
  <si>
    <t>19°50´37"</t>
  </si>
  <si>
    <t>99°31´1.2"</t>
  </si>
  <si>
    <t>CHACUA28</t>
  </si>
  <si>
    <t>19°50´30.8"</t>
  </si>
  <si>
    <t>99°31´6.8"</t>
  </si>
  <si>
    <t>CHACUA29</t>
  </si>
  <si>
    <t>19°50´23.8"</t>
  </si>
  <si>
    <t>99°31´8.3"</t>
  </si>
  <si>
    <t>CHACUA30</t>
  </si>
  <si>
    <t>19°50´21.4"</t>
  </si>
  <si>
    <t>99°31´14.8"</t>
  </si>
  <si>
    <t>CHACUA31</t>
  </si>
  <si>
    <t>19°50´13.9"</t>
  </si>
  <si>
    <t>99°31´18.7"</t>
  </si>
  <si>
    <t>CHACUA32</t>
  </si>
  <si>
    <t>19°50´8.2"</t>
  </si>
  <si>
    <t>99°31´24.5"</t>
  </si>
  <si>
    <t>CHACUA33</t>
  </si>
  <si>
    <t>19°50´9.4"</t>
  </si>
  <si>
    <t>99°31´33.1"</t>
  </si>
  <si>
    <t>CHACUA34</t>
  </si>
  <si>
    <t>19°50´26.9"</t>
  </si>
  <si>
    <t>99°31´0.2"</t>
  </si>
  <si>
    <t>CHACUA35</t>
  </si>
  <si>
    <t>19°50´15.1"</t>
  </si>
  <si>
    <t>99°31´7.4"</t>
  </si>
  <si>
    <t>CHACUA36</t>
  </si>
  <si>
    <t>19°50´3.6"</t>
  </si>
  <si>
    <t>99°31´13.8"</t>
  </si>
  <si>
    <t>CHACUA37</t>
  </si>
  <si>
    <t>19°50´57.7"</t>
  </si>
  <si>
    <t>99°31´18.3"</t>
  </si>
  <si>
    <t>CHACUA38</t>
  </si>
  <si>
    <t>19°50´46.81"</t>
  </si>
  <si>
    <t>99°31´19.56"</t>
  </si>
  <si>
    <t>CHACUA39</t>
  </si>
  <si>
    <t>19°49´38.61"</t>
  </si>
  <si>
    <t>99°31´28.92"</t>
  </si>
  <si>
    <t>CHACUA40</t>
  </si>
  <si>
    <t>19°49´31.1"</t>
  </si>
  <si>
    <t>99°31´32.3"</t>
  </si>
  <si>
    <t>CHACUA41</t>
  </si>
  <si>
    <t>19°49´27.1"</t>
  </si>
  <si>
    <t>99°31´40.6"</t>
  </si>
  <si>
    <t>EL PALMITO</t>
  </si>
  <si>
    <t>Gabriel Lopez Segoviano</t>
  </si>
  <si>
    <t>PALGAM1</t>
  </si>
  <si>
    <t xml:space="preserve">Riparia </t>
  </si>
  <si>
    <t xml:space="preserve"> 23°34'3.33</t>
  </si>
  <si>
    <t>105°50'53.88</t>
  </si>
  <si>
    <t>PALGAM2</t>
  </si>
  <si>
    <t>Pino-Encino</t>
  </si>
  <si>
    <t xml:space="preserve"> 23°34'18.17</t>
  </si>
  <si>
    <t>105°51'1.28</t>
  </si>
  <si>
    <t>PALGAM3</t>
  </si>
  <si>
    <t xml:space="preserve"> 23°34'39.61</t>
  </si>
  <si>
    <t>105°51'13.37</t>
  </si>
  <si>
    <t>PALGAM4</t>
  </si>
  <si>
    <t xml:space="preserve"> 23°34'48.06</t>
  </si>
  <si>
    <t>105°51'18.13</t>
  </si>
  <si>
    <t>PALGAM5</t>
  </si>
  <si>
    <t xml:space="preserve">Mesófilo </t>
  </si>
  <si>
    <t xml:space="preserve"> 23°34'56.53</t>
  </si>
  <si>
    <t>105°51'25.96</t>
  </si>
  <si>
    <t>PALGAM6</t>
  </si>
  <si>
    <t xml:space="preserve"> 23°35'4.63</t>
  </si>
  <si>
    <t>105°51'31.33</t>
  </si>
  <si>
    <t>PALGAM7</t>
  </si>
  <si>
    <t xml:space="preserve"> 23°35'9.04</t>
  </si>
  <si>
    <t>105°51'33.08</t>
  </si>
  <si>
    <t>PALGAM8</t>
  </si>
  <si>
    <t xml:space="preserve"> 23°34'58.20</t>
  </si>
  <si>
    <t>105°51'39.7</t>
  </si>
  <si>
    <t>PALGAM9</t>
  </si>
  <si>
    <t xml:space="preserve"> 23°35'2.30</t>
  </si>
  <si>
    <t>105°51'45.40</t>
  </si>
  <si>
    <t>PALGAM10</t>
  </si>
  <si>
    <t xml:space="preserve"> 23°35'16.88</t>
  </si>
  <si>
    <t>105°51'57.50</t>
  </si>
  <si>
    <t>PALGAM11</t>
  </si>
  <si>
    <t>V. secundaria</t>
  </si>
  <si>
    <t xml:space="preserve"> 23°34'39.93</t>
  </si>
  <si>
    <t>105°51'44.95</t>
  </si>
  <si>
    <t>PALGAM12</t>
  </si>
  <si>
    <t xml:space="preserve"> 23°34'49.96</t>
  </si>
  <si>
    <t>105°51'51.60</t>
  </si>
  <si>
    <t>PALGAM13</t>
  </si>
  <si>
    <t xml:space="preserve"> 23°34'52.45</t>
  </si>
  <si>
    <t>105°52'4.15</t>
  </si>
  <si>
    <t>PALGAM14</t>
  </si>
  <si>
    <t xml:space="preserve"> 23°34'56.85</t>
  </si>
  <si>
    <t>105°51'54.80</t>
  </si>
  <si>
    <t>PALGAM15</t>
  </si>
  <si>
    <t xml:space="preserve"> 23°35'2.64</t>
  </si>
  <si>
    <t>105°52'2.76</t>
  </si>
  <si>
    <t>PALGAM16</t>
  </si>
  <si>
    <t xml:space="preserve"> 23°35'9.70</t>
  </si>
  <si>
    <t>105°52'9.4</t>
  </si>
  <si>
    <t>PALGAM17</t>
  </si>
  <si>
    <t xml:space="preserve"> 23°35'15.40</t>
  </si>
  <si>
    <t>105°52'16.80</t>
  </si>
  <si>
    <t>PALGAM18</t>
  </si>
  <si>
    <t xml:space="preserve"> 23°35'19.71</t>
  </si>
  <si>
    <t>105°52'24.34</t>
  </si>
  <si>
    <t>PALGAM19</t>
  </si>
  <si>
    <t xml:space="preserve"> 23°34'28.98</t>
  </si>
  <si>
    <t>105°51'31.41</t>
  </si>
  <si>
    <t>PALGAM20</t>
  </si>
  <si>
    <t xml:space="preserve"> 23°34'29.44</t>
  </si>
  <si>
    <t>105°51'17.76</t>
  </si>
  <si>
    <t>CHAMELA</t>
  </si>
  <si>
    <t>Javier Robles</t>
  </si>
  <si>
    <t>CMEJAV1</t>
  </si>
  <si>
    <t>Selva Baja caducifolia</t>
  </si>
  <si>
    <t>19°29´56.2´´</t>
  </si>
  <si>
    <t>105°02'41.9''</t>
  </si>
  <si>
    <t>CMEJAV2</t>
  </si>
  <si>
    <t>19°30'00.2"</t>
  </si>
  <si>
    <t>105°02'49.3"</t>
  </si>
  <si>
    <t>CMEJAV3</t>
  </si>
  <si>
    <t>19°29'50.7"</t>
  </si>
  <si>
    <t>105°02'40.6"</t>
  </si>
  <si>
    <t>CMEJAV4</t>
  </si>
  <si>
    <t>19°29'47.4"</t>
  </si>
  <si>
    <t>105°02'32.5"</t>
  </si>
  <si>
    <t>CMEJAV5</t>
  </si>
  <si>
    <t>Selva Media subperennifolia</t>
  </si>
  <si>
    <t>19°29'46.8"</t>
  </si>
  <si>
    <t>105°02'23.5"</t>
  </si>
  <si>
    <t>CMEJAV6</t>
  </si>
  <si>
    <t>19°29'39.2´´</t>
  </si>
  <si>
    <t>105°02'20.4''</t>
  </si>
  <si>
    <t>CMEJAV7</t>
  </si>
  <si>
    <t>19°29'31.0''</t>
  </si>
  <si>
    <t>105°02'19.9''</t>
  </si>
  <si>
    <t>CMEJAV8</t>
  </si>
  <si>
    <t>19°29'22.9''</t>
  </si>
  <si>
    <t>105°02'18.6''</t>
  </si>
  <si>
    <t>CMEJAV9</t>
  </si>
  <si>
    <t>19°29'20.6''</t>
  </si>
  <si>
    <t>105°02'10.3''</t>
  </si>
  <si>
    <t>CMEJAV10</t>
  </si>
  <si>
    <t>19°29'54.4''</t>
  </si>
  <si>
    <t>105°02'20.1''</t>
  </si>
  <si>
    <t>CMEJAV11</t>
  </si>
  <si>
    <t>19°29'56.3''</t>
  </si>
  <si>
    <t>105°02'32.2''</t>
  </si>
  <si>
    <t>CMEJAV12</t>
  </si>
  <si>
    <t>19°29'44.0''</t>
  </si>
  <si>
    <t>105°02'45.5''</t>
  </si>
  <si>
    <t>CMEJAV13</t>
  </si>
  <si>
    <t>19°30'02.9''</t>
  </si>
  <si>
    <t>105°02'37.0''</t>
  </si>
  <si>
    <t>CMEJAV14</t>
  </si>
  <si>
    <t>19°30'10.0''</t>
  </si>
  <si>
    <t>105°02'41.1''</t>
  </si>
  <si>
    <t>CMEJAV15</t>
  </si>
  <si>
    <t>19°30'15.4''</t>
  </si>
  <si>
    <t>105°02'47.7''</t>
  </si>
  <si>
    <t>CMEJAV16</t>
  </si>
  <si>
    <t>19°30'21.1''</t>
  </si>
  <si>
    <t>105°02'53.9''</t>
  </si>
  <si>
    <t>CMEJAV17</t>
  </si>
  <si>
    <t>19°30'28.4''</t>
  </si>
  <si>
    <t>105°02'57.5''</t>
  </si>
  <si>
    <t>CMEJAV18</t>
  </si>
  <si>
    <t>19°30'35.7''</t>
  </si>
  <si>
    <t>105°02'52.0''</t>
  </si>
  <si>
    <t>CMEJAV19</t>
  </si>
  <si>
    <t>105°02'43.2''</t>
  </si>
  <si>
    <t>CMEJAV20</t>
  </si>
  <si>
    <t>19°30'39.2''</t>
  </si>
  <si>
    <t>105°02'34.9''</t>
  </si>
  <si>
    <t>CMEJAV21</t>
  </si>
  <si>
    <t>19°30'34.5''</t>
  </si>
  <si>
    <t>105°02'27.4''</t>
  </si>
  <si>
    <t>CMEJAV22</t>
  </si>
  <si>
    <t>19°30'36.4''</t>
  </si>
  <si>
    <t>105'02'18.8</t>
  </si>
  <si>
    <t>CMEJAV23</t>
  </si>
  <si>
    <t>19°30'41.2''</t>
  </si>
  <si>
    <t>105°02'11.6''</t>
  </si>
  <si>
    <t>CMEJAV24</t>
  </si>
  <si>
    <t>19°30'05.1''</t>
  </si>
  <si>
    <t>105°02'27.7''</t>
  </si>
  <si>
    <t>CMEJAV25</t>
  </si>
  <si>
    <t>19°30'10.3''</t>
  </si>
  <si>
    <t>105°02'21.0''</t>
  </si>
  <si>
    <t>CMEJAV26</t>
  </si>
  <si>
    <t>19°30'18.0''</t>
  </si>
  <si>
    <t>105°02'17.7''</t>
  </si>
  <si>
    <t>CMEJAV27</t>
  </si>
  <si>
    <t>19°30'25.7''</t>
  </si>
  <si>
    <t>105°02'14.6''</t>
  </si>
  <si>
    <t>CMEJAV28</t>
  </si>
  <si>
    <t>19°30'33.7''</t>
  </si>
  <si>
    <t>105°02'12.4''</t>
  </si>
  <si>
    <t>CMEJAV29</t>
  </si>
  <si>
    <t>19°30'49.7''</t>
  </si>
  <si>
    <t>105°02'11.2''</t>
  </si>
  <si>
    <t>CMEJAV30</t>
  </si>
  <si>
    <t>19°30'54.1''</t>
  </si>
  <si>
    <t>CMEJAV31</t>
  </si>
  <si>
    <t>19°30'57.4''</t>
  </si>
  <si>
    <t>105°02'26.5''</t>
  </si>
  <si>
    <t>CMEJAV32</t>
  </si>
  <si>
    <t>19°31'00.9''</t>
  </si>
  <si>
    <t>105°02'34.5''</t>
  </si>
  <si>
    <t>CMEJAV33</t>
  </si>
  <si>
    <t>19°31'05.7''</t>
  </si>
  <si>
    <t>105°02'41.2</t>
  </si>
  <si>
    <t>CMEJAV34</t>
  </si>
  <si>
    <t>19°30'48.1''</t>
  </si>
  <si>
    <t>105°02'02.7''</t>
  </si>
  <si>
    <t>CMEJAV35</t>
  </si>
  <si>
    <t>19°30'45.9''</t>
  </si>
  <si>
    <t>105°01'54.2''</t>
  </si>
  <si>
    <t>Feeder Study</t>
  </si>
  <si>
    <t xml:space="preserve">CHAPA DE MOTA  </t>
  </si>
  <si>
    <t>Victor Manuel Velazquez Escobar</t>
  </si>
  <si>
    <t>CHAVIC1</t>
  </si>
  <si>
    <t>Bosque de Pino-Encino</t>
  </si>
  <si>
    <t xml:space="preserve">19°49'34"N </t>
  </si>
  <si>
    <t>99°31'16"W</t>
  </si>
  <si>
    <t>CHAVIC2</t>
  </si>
  <si>
    <t>19°50'03.5"N</t>
  </si>
  <si>
    <t xml:space="preserve"> 99°31'18''W</t>
  </si>
  <si>
    <t>CHAVIC3</t>
  </si>
  <si>
    <t xml:space="preserve">19°50'04"N </t>
  </si>
  <si>
    <t>99°31'06.5"W</t>
  </si>
  <si>
    <t>CHAVIC4</t>
  </si>
  <si>
    <t xml:space="preserve">19°50'12.8"N </t>
  </si>
  <si>
    <t>99°31'02.9"W</t>
  </si>
  <si>
    <t>LasJoyas+A:L+A:S</t>
  </si>
  <si>
    <t>Claudia Rodriguez</t>
  </si>
  <si>
    <t>Las Joyas Biological Station</t>
  </si>
  <si>
    <t>El Almeal</t>
  </si>
  <si>
    <t>Station Headquarters</t>
  </si>
  <si>
    <t>Estacion</t>
  </si>
  <si>
    <t xml:space="preserve">19°33'51.28"N </t>
  </si>
  <si>
    <t>104°14'58.32"W</t>
  </si>
  <si>
    <t>Google Earth</t>
  </si>
  <si>
    <t xml:space="preserve">19°35'10"N </t>
  </si>
  <si>
    <t>104°16'28"W</t>
  </si>
  <si>
    <t xml:space="preserve">19°35'26"N </t>
  </si>
  <si>
    <t>104°17'06"W</t>
  </si>
  <si>
    <t>LOC_CODE</t>
  </si>
  <si>
    <t>LO</t>
  </si>
  <si>
    <t>SBR</t>
  </si>
  <si>
    <t>Unique_ID</t>
  </si>
  <si>
    <t>DDFT1</t>
  </si>
  <si>
    <t>CPT2</t>
  </si>
  <si>
    <t>RS1</t>
  </si>
  <si>
    <t>RS10</t>
  </si>
  <si>
    <t>RS11</t>
  </si>
  <si>
    <t>RS2</t>
  </si>
  <si>
    <t>RS3</t>
  </si>
  <si>
    <t>RS4</t>
  </si>
  <si>
    <t>RS5</t>
  </si>
  <si>
    <t>RS6</t>
  </si>
  <si>
    <t>RS7</t>
  </si>
  <si>
    <t>RS8</t>
  </si>
  <si>
    <t>RS9</t>
  </si>
  <si>
    <t>ECCP1</t>
  </si>
  <si>
    <t>ECCP10</t>
  </si>
  <si>
    <t>ECCP11</t>
  </si>
  <si>
    <t>ECCP2</t>
  </si>
  <si>
    <t>ECCP3</t>
  </si>
  <si>
    <t>ECCP4</t>
  </si>
  <si>
    <t>ECCP5</t>
  </si>
  <si>
    <t>ECCP6</t>
  </si>
  <si>
    <t>ECCP7</t>
  </si>
  <si>
    <t>ECCP8</t>
  </si>
  <si>
    <t>ECCP9</t>
  </si>
  <si>
    <t>ECCPT2</t>
  </si>
  <si>
    <t>ECRC1</t>
  </si>
  <si>
    <t>ECRC10</t>
  </si>
  <si>
    <t>ECRC11</t>
  </si>
  <si>
    <t>ECRC2</t>
  </si>
  <si>
    <t>ECRC3</t>
  </si>
  <si>
    <t>ECRC4</t>
  </si>
  <si>
    <t>ECRC5</t>
  </si>
  <si>
    <t>ECRC6</t>
  </si>
  <si>
    <t>ECRC7</t>
  </si>
  <si>
    <t>ECRC8</t>
  </si>
  <si>
    <t>ECRC9</t>
  </si>
  <si>
    <t>ECSB1</t>
  </si>
  <si>
    <t>ECSB10</t>
  </si>
  <si>
    <t>ECSB11</t>
  </si>
  <si>
    <t>ECSB2</t>
  </si>
  <si>
    <t>ECSB3</t>
  </si>
  <si>
    <t>ECSB4</t>
  </si>
  <si>
    <t>ECSB5</t>
  </si>
  <si>
    <t>ECSB6</t>
  </si>
  <si>
    <t>ECSB7</t>
  </si>
  <si>
    <t>ECSB8</t>
  </si>
  <si>
    <t>ECSB9</t>
  </si>
  <si>
    <t>ECSBM1</t>
  </si>
  <si>
    <t>ECSBM10</t>
  </si>
  <si>
    <t>ECSBM2</t>
  </si>
  <si>
    <t>ECSBM3</t>
  </si>
  <si>
    <t>ECSBM4</t>
  </si>
  <si>
    <t>ECSBM5</t>
  </si>
  <si>
    <t>ECSBM6</t>
  </si>
  <si>
    <t>ECSBM7</t>
  </si>
  <si>
    <t>ECSBM8</t>
  </si>
  <si>
    <t>ECSBM9</t>
  </si>
  <si>
    <t>ECTC1</t>
  </si>
  <si>
    <t>ECTC10</t>
  </si>
  <si>
    <t>ECTC11</t>
  </si>
  <si>
    <t>ECTC2</t>
  </si>
  <si>
    <t>ECTC3</t>
  </si>
  <si>
    <t>ECTC4</t>
  </si>
  <si>
    <t>ECTC5</t>
  </si>
  <si>
    <t>ECTC6</t>
  </si>
  <si>
    <t>ECTC7</t>
  </si>
  <si>
    <t>ECTC8</t>
  </si>
  <si>
    <t>ECTC9</t>
  </si>
  <si>
    <t>ECTP1</t>
  </si>
  <si>
    <t>ECTP10</t>
  </si>
  <si>
    <t>ECTP11</t>
  </si>
  <si>
    <t>ECTP2</t>
  </si>
  <si>
    <t>ECTP3</t>
  </si>
  <si>
    <t>ECTP4</t>
  </si>
  <si>
    <t>ECTP5</t>
  </si>
  <si>
    <t>ECTP6</t>
  </si>
  <si>
    <t>ECTP7</t>
  </si>
  <si>
    <t>ECTP8</t>
  </si>
  <si>
    <t>ECTP9</t>
  </si>
  <si>
    <t>HCCL1</t>
  </si>
  <si>
    <t>HCCL2</t>
  </si>
  <si>
    <t>HCCL3</t>
  </si>
  <si>
    <t>HCRWD0</t>
  </si>
  <si>
    <t>HCRWD1</t>
  </si>
  <si>
    <t>HCRWD2</t>
  </si>
  <si>
    <t>HCRWD3</t>
  </si>
  <si>
    <t>HCRWD4</t>
  </si>
  <si>
    <t>HCRWD5</t>
  </si>
  <si>
    <t>HCRWD6</t>
  </si>
  <si>
    <t>HCRWD7</t>
  </si>
  <si>
    <t>HCRWD8</t>
  </si>
  <si>
    <t>HCRWD9</t>
  </si>
  <si>
    <t>HCRWD10</t>
  </si>
  <si>
    <t>HCRWD11</t>
  </si>
  <si>
    <t>HCRWD12</t>
  </si>
  <si>
    <t>HCRWD13</t>
  </si>
  <si>
    <t>HCRWD14</t>
  </si>
  <si>
    <t>HCRWD15</t>
  </si>
  <si>
    <t>HCRWD16</t>
  </si>
  <si>
    <t>HCRWD17</t>
  </si>
  <si>
    <t>HCRWD18</t>
  </si>
  <si>
    <t>HCRWD19</t>
  </si>
  <si>
    <t>HCRWD20</t>
  </si>
  <si>
    <t>HCRWD21</t>
  </si>
  <si>
    <t>HCP1</t>
  </si>
  <si>
    <t>HCP3</t>
  </si>
  <si>
    <t>HCHR1</t>
  </si>
  <si>
    <t>HCHR2</t>
  </si>
  <si>
    <t>HCHR3</t>
  </si>
  <si>
    <t>HCHR4</t>
  </si>
  <si>
    <t>HCHR5</t>
  </si>
  <si>
    <t>HCHR6</t>
  </si>
  <si>
    <t>HCOT1</t>
  </si>
  <si>
    <t>HCOT2</t>
  </si>
  <si>
    <t>HCOT3</t>
  </si>
  <si>
    <t>HCOT4</t>
  </si>
  <si>
    <t>HCOT5</t>
  </si>
  <si>
    <t>HCOT6</t>
  </si>
  <si>
    <t>HCOT7</t>
  </si>
  <si>
    <t>HCRM1</t>
  </si>
  <si>
    <t>HCRM2</t>
  </si>
  <si>
    <t>HCRM3</t>
  </si>
  <si>
    <t>HCRM4</t>
  </si>
  <si>
    <t>HCRM5</t>
  </si>
  <si>
    <t>HCRM6</t>
  </si>
  <si>
    <t>HCRD1</t>
  </si>
  <si>
    <t>HCRD2</t>
  </si>
  <si>
    <t>HCRD3</t>
  </si>
  <si>
    <t>HCRD4</t>
  </si>
  <si>
    <t>HCRD5</t>
  </si>
  <si>
    <t>HCRD6</t>
  </si>
  <si>
    <t>HCRD7</t>
  </si>
  <si>
    <t>HCRD8</t>
  </si>
  <si>
    <t>HCRD9</t>
  </si>
  <si>
    <t>HCRW1</t>
  </si>
  <si>
    <t>HCRW2</t>
  </si>
  <si>
    <t>HCRW3</t>
  </si>
  <si>
    <t>HCRW4</t>
  </si>
  <si>
    <t>HCRW5</t>
  </si>
  <si>
    <t>HCRW6</t>
  </si>
  <si>
    <t>HCRW7</t>
  </si>
  <si>
    <t>HCRW8</t>
  </si>
  <si>
    <t>HCRW9</t>
  </si>
  <si>
    <t>HCSM1</t>
  </si>
  <si>
    <t>HCSM2</t>
  </si>
  <si>
    <t>HCSM3</t>
  </si>
  <si>
    <t>HCSM4</t>
  </si>
  <si>
    <t>HCSM5</t>
  </si>
  <si>
    <t>HCSM6</t>
  </si>
  <si>
    <t>HCSM7</t>
  </si>
  <si>
    <t>HCSM8</t>
  </si>
  <si>
    <t>HCSMT10</t>
  </si>
  <si>
    <t>HCSMT11</t>
  </si>
  <si>
    <t>HCSMT12</t>
  </si>
  <si>
    <t>HCSMT9</t>
  </si>
  <si>
    <t>AZSP Patagonia Lake Sonoita Creek</t>
  </si>
  <si>
    <t>upland</t>
  </si>
  <si>
    <t>riparian</t>
  </si>
  <si>
    <t>Deep Dirt Farm</t>
  </si>
  <si>
    <t>CK1</t>
  </si>
  <si>
    <t>CK10</t>
  </si>
  <si>
    <t>CK11</t>
  </si>
  <si>
    <t>CK12</t>
  </si>
  <si>
    <t>CK13</t>
  </si>
  <si>
    <t>CK14</t>
  </si>
  <si>
    <t>CK15</t>
  </si>
  <si>
    <t>CK16</t>
  </si>
  <si>
    <t>CK17</t>
  </si>
  <si>
    <t>CK2</t>
  </si>
  <si>
    <t>CK3</t>
  </si>
  <si>
    <t>CK4</t>
  </si>
  <si>
    <t>CK5</t>
  </si>
  <si>
    <t>CK6</t>
  </si>
  <si>
    <t>CK7</t>
  </si>
  <si>
    <t>CK8</t>
  </si>
  <si>
    <t>CK9</t>
  </si>
  <si>
    <t>Row Labels</t>
  </si>
  <si>
    <t>Grand Total</t>
  </si>
  <si>
    <t>Ocotillo Transect</t>
  </si>
  <si>
    <t>Count of Point ID</t>
  </si>
  <si>
    <t>PLSC</t>
  </si>
  <si>
    <t>LP1</t>
  </si>
  <si>
    <t>LP2</t>
  </si>
  <si>
    <t>LP3</t>
  </si>
  <si>
    <t>LP4</t>
  </si>
  <si>
    <t>LP5</t>
  </si>
  <si>
    <t>LP6</t>
  </si>
  <si>
    <t>HCLP1</t>
  </si>
  <si>
    <t>HCLP2</t>
  </si>
  <si>
    <t>HCLP3</t>
  </si>
  <si>
    <t>HCLP4</t>
  </si>
  <si>
    <t>HCLP5</t>
  </si>
  <si>
    <t>HCLP6</t>
  </si>
  <si>
    <t>CM</t>
  </si>
  <si>
    <t>MIG</t>
  </si>
  <si>
    <t>CMBP</t>
  </si>
  <si>
    <t>ECMIGCP</t>
  </si>
  <si>
    <t>ECMIGEC</t>
  </si>
  <si>
    <t>CMLP</t>
  </si>
  <si>
    <t>ECMIGMR</t>
  </si>
  <si>
    <t>CMOS1</t>
  </si>
  <si>
    <t>CMOS2</t>
  </si>
  <si>
    <t>ECMIGSB</t>
  </si>
  <si>
    <t>ECMIGSB2</t>
  </si>
  <si>
    <t>CMTC</t>
  </si>
  <si>
    <t>riparian, upland</t>
  </si>
  <si>
    <t>MIG1</t>
  </si>
  <si>
    <t>EC-Coal Pit</t>
  </si>
  <si>
    <t>EC-Mormon Ridge</t>
  </si>
  <si>
    <t>EC Saulsbury Trail</t>
  </si>
  <si>
    <t>EC Saulsberry Trail 2</t>
  </si>
  <si>
    <t>CM Turkey Creek - Long Park</t>
  </si>
  <si>
    <t>Transect ID</t>
  </si>
  <si>
    <t>Unique_PtID</t>
  </si>
  <si>
    <t>CR</t>
  </si>
  <si>
    <t>center</t>
  </si>
  <si>
    <t>12 R</t>
  </si>
  <si>
    <t>E100</t>
  </si>
  <si>
    <t>E200</t>
  </si>
  <si>
    <t>W100</t>
  </si>
  <si>
    <t>W200</t>
  </si>
  <si>
    <t>N100</t>
  </si>
  <si>
    <t>N200</t>
  </si>
  <si>
    <t>S100</t>
  </si>
  <si>
    <t>S200</t>
  </si>
  <si>
    <t>CRCP</t>
  </si>
  <si>
    <t>PC 1 W100</t>
  </si>
  <si>
    <t>PC 1 E100</t>
  </si>
  <si>
    <t>PC 1 E200</t>
  </si>
  <si>
    <t>PC 1 N200 - CP 1</t>
  </si>
  <si>
    <t>PC 1 N100</t>
  </si>
  <si>
    <t>PC 1 S100</t>
  </si>
  <si>
    <t>PC 1 S200 - CP 3</t>
  </si>
  <si>
    <t>PC 2 N200</t>
  </si>
  <si>
    <t>PC 2 N100</t>
  </si>
  <si>
    <t>PC 2 S100</t>
  </si>
  <si>
    <t>PC 2 S200</t>
  </si>
  <si>
    <t>PC 2 E100</t>
  </si>
  <si>
    <t>PC 2 E200</t>
  </si>
  <si>
    <t>PC 2 W100 - CP5</t>
  </si>
  <si>
    <t>PC 2 W200</t>
  </si>
  <si>
    <t>P3n2 - OT 2</t>
  </si>
  <si>
    <t>P3n1 - OT 1</t>
  </si>
  <si>
    <t>P1n1</t>
  </si>
  <si>
    <t>P1s1</t>
  </si>
  <si>
    <t>P1s2 - CL 3</t>
  </si>
  <si>
    <t>P1w2</t>
  </si>
  <si>
    <t>P1w1 - RD 4</t>
  </si>
  <si>
    <t>P1e1 - RD 3</t>
  </si>
  <si>
    <t>P1-3e2</t>
  </si>
  <si>
    <t>P3e1</t>
  </si>
  <si>
    <t>P3w1</t>
  </si>
  <si>
    <t>P3w2</t>
  </si>
  <si>
    <t>Ocotillo Patagonia Lake Riparian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</si>
</sst>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6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63"/>
      <name val="Calibri"/>
      <family val="2"/>
    </font>
    <font>
      <sz val="11"/>
      <color theme="1"/>
      <name val="Lucida Grande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rgb="FF333333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6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ill="1" applyBorder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0" fontId="0" fillId="0" borderId="0" xfId="0" applyFont="1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3" fillId="0" borderId="1" xfId="1" applyFont="1" applyFill="1" applyAlignment="1">
      <alignment horizontal="center" textRotation="45"/>
    </xf>
    <xf numFmtId="0" fontId="2" fillId="3" borderId="0" xfId="0" applyFont="1" applyFill="1" applyAlignment="1">
      <alignment textRotation="45"/>
    </xf>
    <xf numFmtId="0" fontId="3" fillId="3" borderId="1" xfId="1" applyFont="1" applyFill="1" applyAlignment="1">
      <alignment horizontal="center" textRotation="45"/>
    </xf>
    <xf numFmtId="164" fontId="3" fillId="3" borderId="1" xfId="1" applyNumberFormat="1" applyFont="1" applyFill="1" applyAlignment="1">
      <alignment horizontal="center" textRotation="45"/>
    </xf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0" xfId="0" applyNumberFormat="1" applyBorder="1"/>
    <xf numFmtId="0" fontId="2" fillId="0" borderId="0" xfId="0" applyNumberFormat="1" applyFont="1"/>
    <xf numFmtId="0" fontId="2" fillId="0" borderId="0" xfId="0" applyNumberFormat="1" applyFont="1" applyBorder="1"/>
    <xf numFmtId="0" fontId="0" fillId="0" borderId="0" xfId="0" pivotButton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NumberFormat="1" applyAlignment="1">
      <alignment horizontal="center"/>
    </xf>
    <xf numFmtId="14" fontId="7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0" borderId="0" xfId="0" applyNumberFormat="1" applyAlignment="1" applyProtection="1">
      <alignment vertical="center"/>
    </xf>
    <xf numFmtId="0" fontId="0" fillId="0" borderId="2" xfId="0" applyNumberFormat="1" applyBorder="1"/>
    <xf numFmtId="49" fontId="0" fillId="0" borderId="0" xfId="0" applyNumberFormat="1"/>
    <xf numFmtId="0" fontId="8" fillId="0" borderId="0" xfId="0" applyFont="1"/>
    <xf numFmtId="0" fontId="8" fillId="0" borderId="3" xfId="0" applyFont="1" applyBorder="1" applyAlignment="1">
      <alignment horizontal="right" vertical="center" wrapText="1"/>
    </xf>
    <xf numFmtId="0" fontId="8" fillId="0" borderId="0" xfId="0" applyFont="1" applyFill="1" applyBorder="1"/>
    <xf numFmtId="0" fontId="3" fillId="3" borderId="1" xfId="1" applyFont="1" applyFill="1" applyAlignment="1">
      <alignment horizontal="left" textRotation="45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 indent="1"/>
    </xf>
    <xf numFmtId="0" fontId="0" fillId="4" borderId="0" xfId="0" applyFill="1"/>
    <xf numFmtId="0" fontId="11" fillId="3" borderId="0" xfId="0" applyFont="1" applyFill="1" applyAlignment="1">
      <alignment textRotation="45"/>
    </xf>
    <xf numFmtId="0" fontId="12" fillId="3" borderId="1" xfId="1" applyFont="1" applyFill="1" applyAlignment="1">
      <alignment horizontal="center" textRotation="45"/>
    </xf>
    <xf numFmtId="0" fontId="12" fillId="3" borderId="1" xfId="1" applyFont="1" applyFill="1" applyAlignment="1">
      <alignment horizontal="left" textRotation="45"/>
    </xf>
    <xf numFmtId="0" fontId="13" fillId="0" borderId="0" xfId="0" applyFont="1" applyAlignment="1">
      <alignment textRotation="45"/>
    </xf>
    <xf numFmtId="164" fontId="12" fillId="3" borderId="1" xfId="1" applyNumberFormat="1" applyFont="1" applyFill="1" applyAlignment="1">
      <alignment horizontal="center" textRotation="45"/>
    </xf>
    <xf numFmtId="0" fontId="12" fillId="0" borderId="1" xfId="1" applyFont="1" applyFill="1" applyAlignment="1">
      <alignment horizontal="center" textRotation="45"/>
    </xf>
    <xf numFmtId="0" fontId="13" fillId="0" borderId="0" xfId="0" applyFont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Alignment="1">
      <alignment horizontal="left"/>
    </xf>
    <xf numFmtId="164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an/Documents/DATA/UTMConversion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ums"/>
      <sheetName val="Convert Lat, Long to UTM"/>
      <sheetName val="Main Page"/>
      <sheetName val="Batch Convert UTM to Lat-Long"/>
      <sheetName val="Batch Convert Lat Long To UTM"/>
      <sheetName val="Convert MGR to LatLong"/>
      <sheetName val="Convert UTM to Lat, Long"/>
    </sheetNames>
    <sheetDataSet>
      <sheetData sheetId="0"/>
      <sheetData sheetId="1">
        <row r="3">
          <cell r="C3">
            <v>6378137</v>
          </cell>
        </row>
        <row r="4">
          <cell r="C4">
            <v>6356752.3141999999</v>
          </cell>
        </row>
        <row r="9">
          <cell r="C9">
            <v>0.99960000000000004</v>
          </cell>
        </row>
        <row r="10">
          <cell r="C10">
            <v>8.1819190928906924E-2</v>
          </cell>
        </row>
        <row r="11">
          <cell r="C11">
            <v>6.7394967565870025E-3</v>
          </cell>
        </row>
        <row r="12">
          <cell r="C12">
            <v>1.6792203899373642E-3</v>
          </cell>
        </row>
        <row r="17">
          <cell r="C17">
            <v>6367449.1458008448</v>
          </cell>
        </row>
        <row r="18">
          <cell r="C18">
            <v>16038.429553159074</v>
          </cell>
        </row>
        <row r="19">
          <cell r="C19">
            <v>16.832613334334404</v>
          </cell>
        </row>
        <row r="20">
          <cell r="C20">
            <v>2.1984404273757349E-2</v>
          </cell>
        </row>
        <row r="21">
          <cell r="C21">
            <v>3.1270521795044842E-4</v>
          </cell>
        </row>
        <row r="24">
          <cell r="C24">
            <v>4.8481368110953598E-6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san Wethington" refreshedDate="42560.331593518516" createdVersion="5" refreshedVersion="5" minRefreshableVersion="3" recordCount="2183">
  <cacheSource type="worksheet">
    <worksheetSource ref="A1:G1048576" sheet="fieldbreedingdates"/>
  </cacheSource>
  <cacheFields count="7">
    <cacheField name="Date" numFmtId="0">
      <sharedItems containsNonDate="0" containsDate="1" containsString="0" containsBlank="1" minDate="2011-05-19T00:00:00" maxDate="2014-07-19T00:00:00"/>
    </cacheField>
    <cacheField name="year" numFmtId="0">
      <sharedItems containsString="0" containsBlank="1" containsNumber="1" containsInteger="1" minValue="2011" maxValue="2014"/>
    </cacheField>
    <cacheField name="month" numFmtId="0">
      <sharedItems containsString="0" containsBlank="1" containsNumber="1" containsInteger="1" minValue="5" maxValue="8"/>
    </cacheField>
    <cacheField name="day" numFmtId="0">
      <sharedItems containsString="0" containsBlank="1" containsNumber="1" containsInteger="1" minValue="1" maxValue="31"/>
    </cacheField>
    <cacheField name="Location" numFmtId="0">
      <sharedItems containsBlank="1" count="9">
        <s v="DDF"/>
        <s v="El Coronado"/>
        <s v="Harshaw Creek"/>
        <s v="Los Ojos Ranch"/>
        <s v="San Bernadino Ranch"/>
        <s v="Sonoita Creek State Natural Area"/>
        <s v="Southwestern Research Station"/>
        <s v="TNC Patagonia-Sonoita Creek Preserve"/>
        <m/>
      </sharedItems>
    </cacheField>
    <cacheField name="Transect" numFmtId="0">
      <sharedItems containsBlank="1" count="39">
        <s v="CROSSES"/>
        <s v="COAL PIT"/>
        <s v="CROSSES 2 COAL PIT"/>
        <s v="ROCK CREEK"/>
        <s v="SAULSBERRY"/>
        <s v="SAULSBERRY MORMON"/>
        <s v="TURKEY CREEK"/>
        <s v="TURKEY PEN"/>
        <s v="CLIFF"/>
        <s v="HARSHAW ROAD"/>
        <s v="LOOP"/>
        <s v="OCOTILLO"/>
        <s v="RED MOUNTAIN"/>
        <s v="RIPARIAN DRY"/>
        <s v="RIPARIAN WET"/>
        <s v="Riparian Wet &amp; Dry"/>
        <s v="SADDLE MOUNTAIN"/>
        <s v="SADDLE MOUNTAIN TOP"/>
        <s v="Arroyo Principal"/>
        <s v="Cajón Bonito "/>
        <s v="Ocotillo&amp;Hotsprings"/>
        <s v="Arroyo"/>
        <s v="Flowers"/>
        <s v="LAKE"/>
        <s v="OCOTILLO DRAINAGE"/>
        <s v="OCOTILLO MESQUITE"/>
        <s v="Patagonia Lake Riparian"/>
        <s v="RIDGE"/>
        <s v="ROAD OCOTILLO"/>
        <s v="SONOITA CREEK RIPARIAN"/>
        <s v="Herbyt Martyr"/>
        <s v="John Hans  "/>
        <s v="Rustler Road"/>
        <s v="South Fork Road"/>
        <s v="Sunny Flat"/>
        <s v="Reseach Station"/>
        <s v="Vista Point"/>
        <s v="Creek"/>
        <m/>
      </sharedItems>
    </cacheField>
    <cacheField name="Point ID" numFmtId="0">
      <sharedItems containsBlank="1" count="360">
        <s v="DDF"/>
        <s v="CP1"/>
        <s v="CP10"/>
        <s v="CP11"/>
        <s v="CP2"/>
        <s v="CP3"/>
        <s v="CP4"/>
        <s v="CP5"/>
        <s v="CP6"/>
        <s v="CP7"/>
        <s v="CP8"/>
        <s v="CP9"/>
        <s v="PC 2 Center"/>
        <s v="RC1"/>
        <s v="RC10"/>
        <s v="RC11"/>
        <s v="RC2"/>
        <s v="RC3"/>
        <s v="RC4"/>
        <s v="RC5"/>
        <s v="RC6"/>
        <s v="RC7"/>
        <s v="RC8"/>
        <s v="RC9"/>
        <s v="SB10"/>
        <s v="SB1"/>
        <s v="SB11"/>
        <s v="SB2"/>
        <s v="SB3"/>
        <s v="SB4"/>
        <s v="SB5"/>
        <s v="SB6"/>
        <s v="SB7"/>
        <s v="SB8"/>
        <s v="SB9"/>
        <s v="SBM1"/>
        <s v="SBM10"/>
        <s v="SBM2"/>
        <s v="SBM3"/>
        <s v="SBM4"/>
        <s v="SBM5"/>
        <s v="SBM6"/>
        <s v="SBM7"/>
        <s v="SBM8"/>
        <s v="SBM9"/>
        <s v="TC1"/>
        <s v="TC10"/>
        <s v="TC11"/>
        <s v="TC2"/>
        <s v="TC3"/>
        <s v="TC4"/>
        <s v="TC5"/>
        <s v="TC6"/>
        <s v="TC7"/>
        <s v="TC8"/>
        <s v="TC9"/>
        <s v="TP1"/>
        <s v="TP10"/>
        <s v="TP11"/>
        <s v="TP2"/>
        <s v="TP3"/>
        <s v="TP4"/>
        <s v="TP5"/>
        <s v="TP6"/>
        <s v="TP7"/>
        <s v="TP8"/>
        <s v="TP9"/>
        <s v="CL1"/>
        <s v="CL2"/>
        <s v="CL3"/>
        <s v="P1"/>
        <s v="P3"/>
        <s v="HR1"/>
        <s v="HR2"/>
        <s v="HR3"/>
        <s v="HR4"/>
        <s v="HR5"/>
        <s v="HR6"/>
        <s v="LO1"/>
        <s v="LO2"/>
        <s v="LO3"/>
        <s v="LO4"/>
        <s v="LO5"/>
        <s v="LO6"/>
        <s v="OT1"/>
        <s v="OT2"/>
        <s v="OT3"/>
        <s v="OT4"/>
        <s v="OT5"/>
        <s v="OT6"/>
        <s v="OT7"/>
        <s v="RM1"/>
        <s v="RM2"/>
        <s v="RM3"/>
        <s v="RM4"/>
        <s v="RM5"/>
        <s v="RM6"/>
        <s v="RD1"/>
        <s v="RD2"/>
        <s v="RD3"/>
        <s v="RD4"/>
        <s v="RD5"/>
        <s v="RD6"/>
        <s v="RD7"/>
        <s v="RD8"/>
        <s v="RD9"/>
        <s v="RW1"/>
        <s v="RW2"/>
        <s v="RW3"/>
        <s v="RW4"/>
        <s v="RW5"/>
        <s v="RW6"/>
        <s v="RW7"/>
        <s v="RW8"/>
        <s v="RW9"/>
        <s v="RWD0"/>
        <s v="RWD1"/>
        <s v="RWD10"/>
        <s v="RWD11"/>
        <s v="RWD12"/>
        <s v="RWD13"/>
        <s v="RWD14"/>
        <s v="RWD15"/>
        <s v="RWD16"/>
        <s v="RWD17"/>
        <s v="RWD18"/>
        <s v="RWD19"/>
        <s v="RWD2"/>
        <s v="RWD20"/>
        <s v="RWD21"/>
        <s v="RWD3"/>
        <s v="RWD4"/>
        <s v="RWD5"/>
        <s v="RWD6"/>
        <s v="RWD7"/>
        <s v="RWD8"/>
        <s v="RWD9"/>
        <s v="SM1"/>
        <s v="SM2"/>
        <s v="SM3"/>
        <s v="SM4"/>
        <s v="SM5"/>
        <s v="SM6"/>
        <s v="SM7"/>
        <s v="SM8"/>
        <s v="SMT10"/>
        <s v="SMT11"/>
        <s v="SMT12"/>
        <s v="SMT9"/>
        <s v="LOAP1"/>
        <s v="LOAP2"/>
        <s v="LOAP3"/>
        <s v="LOAP4"/>
        <s v="LOAP5"/>
        <s v="LOAP6"/>
        <s v="LOAP7"/>
        <s v="LOCB1"/>
        <s v="LOCB2"/>
        <s v="LOCB3"/>
        <s v="LOCB4"/>
        <s v="LOCB5"/>
        <s v="LOCB6"/>
        <s v="LOCB7"/>
        <s v="LOCB8"/>
        <s v="LOCB10"/>
        <s v="LOCB9"/>
        <s v="LOOH1"/>
        <s v="LOOH2"/>
        <s v="LOOH3"/>
        <s v="LOOH4"/>
        <s v="LOOH5"/>
        <s v="LOOH6"/>
        <s v="LOOH7"/>
        <s v="LOOH8"/>
        <s v="SBRA1"/>
        <s v="SBRA10"/>
        <s v="SBRA11"/>
        <s v="SBRA12"/>
        <s v="SBRA13"/>
        <s v="SBRA14"/>
        <s v="SBRA15"/>
        <s v="SBRA2"/>
        <s v="SBRA3"/>
        <s v="SBRA4"/>
        <s v="SBRA5"/>
        <s v="SBRA6"/>
        <s v="SBRA7"/>
        <s v="SBRA8"/>
        <s v="SBRA9"/>
        <s v="SBRF1"/>
        <s v="SBRF2"/>
        <s v="SBRF3"/>
        <s v="SBRF4"/>
        <s v="SBRF5"/>
        <s v="SBRF6"/>
        <s v="SBRF7"/>
        <s v="SBRF8"/>
        <s v="SBRF9"/>
        <s v="LK1"/>
        <s v="LK2"/>
        <s v="LK3"/>
        <s v="LK4"/>
        <s v="LK5"/>
        <s v="LK6"/>
        <s v="OD1"/>
        <s v="OD10"/>
        <s v="OD2"/>
        <s v="OD3"/>
        <s v="OD4"/>
        <s v="OD5"/>
        <s v="OD6"/>
        <s v="OD7"/>
        <s v="OD8"/>
        <s v="OD9"/>
        <s v="OM1"/>
        <s v="OM2"/>
        <s v="OM3"/>
        <s v="OM4"/>
        <s v="OM5"/>
        <s v="OM6"/>
        <s v="OPLR1"/>
        <s v="OPLR2"/>
        <s v="OPLR3"/>
        <s v="OPLR4"/>
        <s v="OPLR5"/>
        <s v="PLR1"/>
        <s v="PLR10"/>
        <s v="PLR11"/>
        <s v="PLR12"/>
        <s v="PLR2"/>
        <s v="PLR3"/>
        <s v="PLR4"/>
        <s v="PLR5"/>
        <s v="PLR8"/>
        <s v="PLR9"/>
        <s v="OPLR16"/>
        <s v="OPLR17"/>
        <s v="OPLR18"/>
        <s v="OPLR19"/>
        <s v="OPLR20"/>
        <s v="PLR6"/>
        <s v="PLR7"/>
        <s v="R1"/>
        <s v="R2"/>
        <s v="R3"/>
        <s v="R4"/>
        <s v="R5"/>
        <s v="R6"/>
        <s v="RO1"/>
        <s v="RO2"/>
        <s v="RO3"/>
        <s v="RO4"/>
        <s v="RO5"/>
        <s v="RO6"/>
        <s v="SCR1"/>
        <s v="SCR10"/>
        <s v="SCR11"/>
        <s v="SCR12"/>
        <s v="SCR13"/>
        <s v="SCR2"/>
        <s v="SCR3"/>
        <s v="SCR4"/>
        <s v="SCR5"/>
        <s v="SCR6"/>
        <s v="SCR7"/>
        <s v="SCR8"/>
        <s v="SCR9"/>
        <s v="HM1"/>
        <s v="HM10"/>
        <s v="HM11"/>
        <s v="HM2"/>
        <s v="HM3"/>
        <s v="HM4"/>
        <s v="HM5"/>
        <s v="HM6"/>
        <s v="HM7"/>
        <s v="HM8"/>
        <s v="HM9"/>
        <s v="JH1"/>
        <s v="JH10"/>
        <s v="JH11"/>
        <s v="JH12"/>
        <s v="JH13"/>
        <s v="JH14"/>
        <s v="JH15"/>
        <s v="JH2"/>
        <s v="JH3"/>
        <s v="JH4"/>
        <s v="JH5"/>
        <s v="JH6"/>
        <s v="JH7"/>
        <s v="JH8"/>
        <s v="JH9"/>
        <s v="RR1"/>
        <s v="RR10"/>
        <s v="RR11"/>
        <s v="RR2"/>
        <s v="RR3"/>
        <s v="RR4"/>
        <s v="RR5"/>
        <s v="RR6"/>
        <s v="RR7"/>
        <s v="RR8"/>
        <s v="RR9"/>
        <s v="FR1"/>
        <s v="FR10"/>
        <s v="FR11"/>
        <s v="FR2"/>
        <s v="FR3"/>
        <s v="FR4"/>
        <s v="FR5"/>
        <s v="FR6"/>
        <s v="FR7"/>
        <s v="FR8"/>
        <s v="FR9"/>
        <s v="SF1"/>
        <s v="SF10"/>
        <s v="SF11"/>
        <s v="SF2"/>
        <s v="SF3"/>
        <s v="SF4"/>
        <s v="SF5"/>
        <s v="SF6"/>
        <s v="SF7"/>
        <s v="SF8"/>
        <s v="SF9"/>
        <s v="SWRS1"/>
        <s v="SWRS10"/>
        <s v="SWRS11"/>
        <s v="SWRS2"/>
        <s v="SWRS3"/>
        <s v="SWRS4"/>
        <s v="SWRS5"/>
        <s v="SWRS6"/>
        <s v="SWRS7"/>
        <s v="SWRS8"/>
        <s v="SWRS9"/>
        <s v="VP1"/>
        <s v="VP2"/>
        <s v="VP3"/>
        <s v="VP4"/>
        <s v="VP5"/>
        <s v="TNC1"/>
        <s v="TNC10"/>
        <s v="TNC11"/>
        <s v="TNC12"/>
        <s v="TNC13"/>
        <s v="TNC14"/>
        <s v="TNC15"/>
        <s v="TNC16"/>
        <s v="TNC17"/>
        <s v="TNC2"/>
        <s v="TNC3"/>
        <s v="TNC4"/>
        <s v="TNC5"/>
        <s v="TNC6"/>
        <s v="TNC7"/>
        <s v="TNC8"/>
        <s v="TNC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san Wethington" refreshedDate="42560.33246435185" createdVersion="5" refreshedVersion="5" minRefreshableVersion="3" recordCount="360">
  <cacheSource type="worksheet">
    <worksheetSource ref="A1:P1048576" sheet="fieldbreeding"/>
  </cacheSource>
  <cacheFields count="16">
    <cacheField name="first year" numFmtId="0">
      <sharedItems containsString="0" containsBlank="1" containsNumber="1" containsInteger="1" minValue="2011" maxValue="2014"/>
    </cacheField>
    <cacheField name="last year" numFmtId="0">
      <sharedItems containsString="0" containsBlank="1" containsNumber="1" containsInteger="1" minValue="2012" maxValue="2014"/>
    </cacheField>
    <cacheField name="Location" numFmtId="0">
      <sharedItems containsBlank="1"/>
    </cacheField>
    <cacheField name="LOC_CODE" numFmtId="0">
      <sharedItems containsBlank="1" count="9">
        <s v="PL/SC"/>
        <s v="DDF"/>
        <s v="EC"/>
        <s v="HC"/>
        <s v="LO"/>
        <s v="SBR"/>
        <s v="SWRS"/>
        <s v="TNC"/>
        <m/>
      </sharedItems>
    </cacheField>
    <cacheField name="Transect" numFmtId="0">
      <sharedItems containsBlank="1" count="39">
        <s v="Lake"/>
        <s v="Ocotillo Drainage"/>
        <s v="Ocotillo Mesquite"/>
        <s v="Patagonia Lake Riparian"/>
        <s v="RIDGE"/>
        <s v="Road Ocotillo"/>
        <s v="Sonoita Creek Riparian"/>
        <s v="Crosses"/>
        <s v="Coal Pit"/>
        <s v="Crosses 2 Coal Pit"/>
        <s v="Rock Creek"/>
        <s v="Saulsberry"/>
        <s v="Saulsberry Mormon"/>
        <s v="Turkey Creek"/>
        <s v="Turkey Pen"/>
        <s v="Cliff"/>
        <s v="Harshaw Road"/>
        <s v="Loop"/>
        <s v="Ocotillo Transect"/>
        <s v="Red Mountain"/>
        <s v="Riparian Dry"/>
        <s v="Riparian Wet"/>
        <s v="Riparian Wet &amp; Dry"/>
        <s v="Saddle Mountain"/>
        <s v="Saddle Mountain Top"/>
        <s v="Arroyo Principal"/>
        <s v="Cajón Bonito "/>
        <s v="Ocotillo&amp;Hotsprings"/>
        <s v="Arroyo"/>
        <s v="Flowers"/>
        <s v="Herbyt Martyr"/>
        <s v="John Hans  "/>
        <s v="Reseach Station"/>
        <s v="Rustler Road"/>
        <s v="South Fork Road"/>
        <s v="Sunny Flat"/>
        <s v="Vista Point"/>
        <s v="Creek"/>
        <m/>
      </sharedItems>
    </cacheField>
    <cacheField name="Vegetation" numFmtId="0">
      <sharedItems containsBlank="1"/>
    </cacheField>
    <cacheField name="Point ID" numFmtId="0">
      <sharedItems containsBlank="1"/>
    </cacheField>
    <cacheField name="Unique_ID" numFmtId="0">
      <sharedItems containsBlank="1" count="360">
        <s v="PL/SCLK1"/>
        <s v="PL/SCLK2"/>
        <s v="PL/SCLK3"/>
        <s v="PL/SCLK4"/>
        <s v="PL/SCLK5"/>
        <s v="PL/SCLK6"/>
        <s v="PL/SCOD1"/>
        <s v="PL/SCOD10"/>
        <s v="PL/SCOD2"/>
        <s v="PL/SCOD3"/>
        <s v="PL/SCOD4"/>
        <s v="PL/SCOD5"/>
        <s v="PL/SCOD6"/>
        <s v="PL/SCOD7"/>
        <s v="PL/SCOD8"/>
        <s v="PL/SCOD9"/>
        <s v="PL/SCOM1"/>
        <s v="PL/SCOM2"/>
        <s v="PL/SCOM3"/>
        <s v="PL/SCOM4"/>
        <s v="PL/SCOM5"/>
        <s v="PL/SCOM6"/>
        <s v="PL/SCOPLR1"/>
        <s v="PL/SCOPLR16"/>
        <s v="PL/SCOPLR17"/>
        <s v="PL/SCOPLR18"/>
        <s v="PL/SCOPLR19"/>
        <s v="PL/SCOPLR2"/>
        <s v="PL/SCOPLR20"/>
        <s v="PL/SCOPLR3"/>
        <s v="PL/SCOPLR4"/>
        <s v="PL/SCOPLR5"/>
        <s v="PL/SCPLR1"/>
        <s v="PL/SCPLR10"/>
        <s v="PL/SCPLR11"/>
        <s v="PL/SCPLR12"/>
        <s v="PL/SCPLR2"/>
        <s v="PL/SCPLR3"/>
        <s v="PL/SCPLR4"/>
        <s v="PL/SCPLR5"/>
        <s v="PL/SCPLR6"/>
        <s v="PL/SCPLR7"/>
        <s v="PL/SCPLR8"/>
        <s v="PL/SCPLR9"/>
        <s v="PL/SCR1"/>
        <s v="PL/SCR2"/>
        <s v="PL/SCR3"/>
        <s v="PL/SCR4"/>
        <s v="PL/SCR5"/>
        <s v="PL/SCR6"/>
        <s v="PL/SCRO1"/>
        <s v="PL/SCRO2"/>
        <s v="PL/SCRO3"/>
        <s v="PL/SCRO4"/>
        <s v="PL/SCRO5"/>
        <s v="PL/SCRO6"/>
        <s v="PL/SCSCR1"/>
        <s v="PL/SCSCR10"/>
        <s v="PL/SCSCR11"/>
        <s v="PL/SCSCR12"/>
        <s v="PL/SCSCR13"/>
        <s v="PL/SCSCR2"/>
        <s v="PL/SCSCR3"/>
        <s v="PL/SCSCR4"/>
        <s v="PL/SCSCR5"/>
        <s v="PL/SCSCR6"/>
        <s v="PL/SCSCR7"/>
        <s v="PL/SCSCR8"/>
        <s v="PL/SCSCR9"/>
        <s v="DDFT1"/>
        <s v="ECCP1"/>
        <s v="ECCP10"/>
        <s v="ECCP11"/>
        <s v="ECCP2"/>
        <s v="ECCP3"/>
        <s v="ECCP4"/>
        <s v="ECCP5"/>
        <s v="ECCP6"/>
        <s v="ECCP7"/>
        <s v="ECCP8"/>
        <s v="ECCP9"/>
        <s v="ECCPT2"/>
        <s v="ECRC1"/>
        <s v="ECRC10"/>
        <s v="ECRC11"/>
        <s v="ECRC2"/>
        <s v="ECRC3"/>
        <s v="ECRC4"/>
        <s v="ECRC5"/>
        <s v="ECRC6"/>
        <s v="ECRC7"/>
        <s v="ECRC8"/>
        <s v="ECRC9"/>
        <s v="ECSB1"/>
        <s v="ECSB10"/>
        <s v="ECSB11"/>
        <s v="ECSB2"/>
        <s v="ECSB3"/>
        <s v="ECSB4"/>
        <s v="ECSB5"/>
        <s v="ECSB6"/>
        <s v="ECSB7"/>
        <s v="ECSB8"/>
        <s v="ECSB9"/>
        <s v="ECSBM1"/>
        <s v="ECSBM10"/>
        <s v="ECSBM2"/>
        <s v="ECSBM3"/>
        <s v="ECSBM4"/>
        <s v="ECSBM5"/>
        <s v="ECSBM6"/>
        <s v="ECSBM7"/>
        <s v="ECSBM8"/>
        <s v="ECSBM9"/>
        <s v="ECTC1"/>
        <s v="ECTC10"/>
        <s v="ECTC11"/>
        <s v="ECTC2"/>
        <s v="ECTC3"/>
        <s v="ECTC4"/>
        <s v="ECTC5"/>
        <s v="ECTC6"/>
        <s v="ECTC7"/>
        <s v="ECTC8"/>
        <s v="ECTC9"/>
        <s v="ECTP1"/>
        <s v="ECTP10"/>
        <s v="ECTP11"/>
        <s v="ECTP2"/>
        <s v="ECTP3"/>
        <s v="ECTP4"/>
        <s v="ECTP5"/>
        <s v="ECTP6"/>
        <s v="ECTP7"/>
        <s v="ECTP8"/>
        <s v="ECTP9"/>
        <s v="HCCL1"/>
        <s v="HCCL2"/>
        <s v="HCCL3"/>
        <s v="HCP1"/>
        <s v="HCP3"/>
        <s v="HCHR1"/>
        <s v="HCHR2"/>
        <s v="HCHR3"/>
        <s v="HCHR4"/>
        <s v="HCHR5"/>
        <s v="HCHR6"/>
        <s v="HCLO1"/>
        <s v="HCLO2"/>
        <s v="HCLO3"/>
        <s v="HCLO4"/>
        <s v="HCLO5"/>
        <s v="HCLO6"/>
        <s v="HCOT1"/>
        <s v="HCOT2"/>
        <s v="HCOT3"/>
        <s v="HCOT4"/>
        <s v="HCOT5"/>
        <s v="HCOT6"/>
        <s v="HCOT7"/>
        <s v="HCRM1"/>
        <s v="HCRM2"/>
        <s v="HCRM3"/>
        <s v="HCRM4"/>
        <s v="HCRM5"/>
        <s v="HCRM6"/>
        <s v="HCRD1"/>
        <s v="HCRD2"/>
        <s v="HCRD3"/>
        <s v="HCRD4"/>
        <s v="HCRD5"/>
        <s v="HCRD6"/>
        <s v="HCRD7"/>
        <s v="HCRD8"/>
        <s v="HCRD9"/>
        <s v="HCRW1"/>
        <s v="HCRW2"/>
        <s v="HCRW3"/>
        <s v="HCRW4"/>
        <s v="HCRW5"/>
        <s v="HCRW6"/>
        <s v="HCRW7"/>
        <s v="HCRW8"/>
        <s v="HCRW9"/>
        <s v="HCRWD0"/>
        <s v="HCRWD1"/>
        <s v="HCRWD10"/>
        <s v="HCRWD11"/>
        <s v="HCRWD12"/>
        <s v="HCRWD13"/>
        <s v="HCRWD14"/>
        <s v="HCRWD15"/>
        <s v="HCRWD16"/>
        <s v="HCRWD17"/>
        <s v="HCRWD18"/>
        <s v="HCRWD19"/>
        <s v="HCRWD2"/>
        <s v="HCRWD20"/>
        <s v="HCRWD21"/>
        <s v="HCRWD3"/>
        <s v="HCRWD4"/>
        <s v="HCRWD5"/>
        <s v="HCRWD6"/>
        <s v="HCRWD7"/>
        <s v="HCRWD8"/>
        <s v="HCRWD9"/>
        <s v="HCSM1"/>
        <s v="HCSM2"/>
        <s v="HCSM3"/>
        <s v="HCSM4"/>
        <s v="HCSM5"/>
        <s v="HCSM6"/>
        <s v="HCSM7"/>
        <s v="HCSM8"/>
        <s v="HCSMT10"/>
        <s v="HCSMT11"/>
        <s v="HCSMT12"/>
        <s v="HCSMT9"/>
        <s v="LOAP1"/>
        <s v="LOAP2"/>
        <s v="LOAP3"/>
        <s v="LOAP4"/>
        <s v="LOAP5"/>
        <s v="LOAP6"/>
        <s v="LOAP7"/>
        <s v="LOCB1"/>
        <s v="LOCB10"/>
        <s v="LOCB2"/>
        <s v="LOCB3"/>
        <s v="LOCB4"/>
        <s v="LOCB5"/>
        <s v="LOCB6"/>
        <s v="LOCB7"/>
        <s v="LOCB8"/>
        <s v="LOCB9"/>
        <s v="LOOH1"/>
        <s v="LOOH2"/>
        <s v="LOOH3"/>
        <s v="LOOH4"/>
        <s v="LOOH5"/>
        <s v="LOOH6"/>
        <s v="LOOH7"/>
        <s v="LOOH8"/>
        <s v="SBRA1"/>
        <s v="SBRA10"/>
        <s v="SBRA11"/>
        <s v="SBRA12"/>
        <s v="SBRA13"/>
        <s v="SBRA14"/>
        <s v="SBRA15"/>
        <s v="SBRA2"/>
        <s v="SBRA3"/>
        <s v="SBRA4"/>
        <s v="SBRA5"/>
        <s v="SBRA6"/>
        <s v="SBRA7"/>
        <s v="SBRA8"/>
        <s v="SBRA9"/>
        <s v="SBRF1"/>
        <s v="SBRF2"/>
        <s v="SBRF3"/>
        <s v="SBRF4"/>
        <s v="SBRF5"/>
        <s v="SBRF6"/>
        <s v="SBRF7"/>
        <s v="SBRF8"/>
        <s v="SBRF9"/>
        <s v="SWRSHM1"/>
        <s v="SWRSHM10"/>
        <s v="SWRSHM11"/>
        <s v="SWRSHM2"/>
        <s v="SWRSHM3"/>
        <s v="SWRSHM4"/>
        <s v="SWRSHM5"/>
        <s v="SWRSHM6"/>
        <s v="SWRSHM7"/>
        <s v="SWRSHM8"/>
        <s v="SWRSHM9"/>
        <s v="SWRSJH1"/>
        <s v="SWRSJH10"/>
        <s v="SWRSJH11"/>
        <s v="SWRSJH12"/>
        <s v="SWRSJH13"/>
        <s v="SWRSJH14"/>
        <s v="SWRSJH15"/>
        <s v="SWRSJH2"/>
        <s v="SWRSJH3"/>
        <s v="SWRSJH4"/>
        <s v="SWRSJH5"/>
        <s v="SWRSJH6"/>
        <s v="SWRSJH7"/>
        <s v="SWRSJH8"/>
        <s v="SWRSJH9"/>
        <s v="SWRSRS1"/>
        <s v="SWRSRS10"/>
        <s v="SWRSRS11"/>
        <s v="SWRSRS2"/>
        <s v="SWRSRS3"/>
        <s v="SWRSRS4"/>
        <s v="SWRSRS5"/>
        <s v="SWRSRS6"/>
        <s v="SWRSRS7"/>
        <s v="SWRSRS8"/>
        <s v="SWRSRS9"/>
        <s v="SWRSRR1"/>
        <s v="SWRSRR10"/>
        <s v="SWRSRR11"/>
        <s v="SWRSRR2"/>
        <s v="SWRSRR3"/>
        <s v="SWRSRR4"/>
        <s v="SWRSRR5"/>
        <s v="SWRSRR6"/>
        <s v="SWRSRR7"/>
        <s v="SWRSRR8"/>
        <s v="SWRSRR9"/>
        <s v="SWRSFR1"/>
        <s v="SWRSFR10"/>
        <s v="SWRSFR11"/>
        <s v="SWRSFR2"/>
        <s v="SWRSFR3"/>
        <s v="SWRSFR4"/>
        <s v="SWRSFR5"/>
        <s v="SWRSFR6"/>
        <s v="SWRSFR7"/>
        <s v="SWRSFR8"/>
        <s v="SWRSFR9"/>
        <s v="SWRSSF1"/>
        <s v="SWRSSF10"/>
        <s v="SWRSSF11"/>
        <s v="SWRSSF2"/>
        <s v="SWRSSF3"/>
        <s v="SWRSSF4"/>
        <s v="SWRSSF5"/>
        <s v="SWRSSF6"/>
        <s v="SWRSSF7"/>
        <s v="SWRSSF8"/>
        <s v="SWRSSF9"/>
        <s v="SWRSVP1"/>
        <s v="SWRSVP2"/>
        <s v="SWRSVP3"/>
        <s v="SWRSVP4"/>
        <s v="SWRSVP5"/>
        <s v="TNCCK1"/>
        <s v="TNCCK10"/>
        <s v="TNCCK11"/>
        <s v="TNCCK12"/>
        <s v="TNCCK13"/>
        <s v="TNCCK14"/>
        <s v="TNCCK15"/>
        <s v="TNCCK16"/>
        <s v="TNCCK17"/>
        <s v="TNCCK2"/>
        <s v="TNCCK3"/>
        <s v="TNCCK4"/>
        <s v="TNCCK5"/>
        <s v="TNCCK6"/>
        <s v="TNCCK7"/>
        <s v="TNCCK8"/>
        <s v="TNCCK9"/>
        <m/>
      </sharedItems>
    </cacheField>
    <cacheField name="Latitude N" numFmtId="0">
      <sharedItems containsBlank="1"/>
    </cacheField>
    <cacheField name="Longitude W" numFmtId="0">
      <sharedItems containsBlank="1"/>
    </cacheField>
    <cacheField name="LatDec" numFmtId="164">
      <sharedItems containsString="0" containsBlank="1" containsNumber="1" minValue="31.269638888888888" maxValue="31.901628238004601"/>
    </cacheField>
    <cacheField name="LongDec" numFmtId="164">
      <sharedItems containsString="0" containsBlank="1" containsNumber="1" minValue="-110.89326152093004" maxValue="-108.98522222222222"/>
    </cacheField>
    <cacheField name="zone" numFmtId="0">
      <sharedItems containsBlank="1"/>
    </cacheField>
    <cacheField name="Northing" numFmtId="1">
      <sharedItems containsString="0" containsBlank="1" containsNumber="1" minValue="3461236" maxValue="3530915"/>
    </cacheField>
    <cacheField name="Easting" numFmtId="1">
      <sharedItems containsString="0" containsBlank="1" containsNumber="1" minValue="510139" maxValue="691817"/>
    </cacheField>
    <cacheField name="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83">
  <r>
    <d v="2013-05-14T00:00:00"/>
    <n v="2013"/>
    <n v="5"/>
    <n v="14"/>
    <x v="0"/>
    <x v="0"/>
    <x v="0"/>
  </r>
  <r>
    <d v="2013-05-30T00:00:00"/>
    <n v="2013"/>
    <n v="5"/>
    <n v="30"/>
    <x v="0"/>
    <x v="0"/>
    <x v="0"/>
  </r>
  <r>
    <d v="2013-06-13T00:00:00"/>
    <n v="2013"/>
    <n v="6"/>
    <n v="13"/>
    <x v="0"/>
    <x v="0"/>
    <x v="0"/>
  </r>
  <r>
    <d v="2013-06-27T00:00:00"/>
    <n v="2013"/>
    <n v="6"/>
    <n v="27"/>
    <x v="0"/>
    <x v="0"/>
    <x v="0"/>
  </r>
  <r>
    <d v="2013-07-06T00:00:00"/>
    <n v="2013"/>
    <n v="7"/>
    <n v="6"/>
    <x v="0"/>
    <x v="0"/>
    <x v="0"/>
  </r>
  <r>
    <d v="2013-05-31T00:00:00"/>
    <n v="2013"/>
    <n v="5"/>
    <n v="31"/>
    <x v="1"/>
    <x v="1"/>
    <x v="1"/>
  </r>
  <r>
    <d v="2013-05-31T00:00:00"/>
    <n v="2013"/>
    <n v="5"/>
    <n v="31"/>
    <x v="1"/>
    <x v="1"/>
    <x v="2"/>
  </r>
  <r>
    <d v="2013-05-31T00:00:00"/>
    <n v="2013"/>
    <n v="5"/>
    <n v="31"/>
    <x v="1"/>
    <x v="1"/>
    <x v="3"/>
  </r>
  <r>
    <d v="2013-05-31T00:00:00"/>
    <n v="2013"/>
    <n v="5"/>
    <n v="31"/>
    <x v="1"/>
    <x v="1"/>
    <x v="4"/>
  </r>
  <r>
    <d v="2013-05-31T00:00:00"/>
    <n v="2013"/>
    <n v="5"/>
    <n v="31"/>
    <x v="1"/>
    <x v="1"/>
    <x v="5"/>
  </r>
  <r>
    <d v="2013-05-31T00:00:00"/>
    <n v="2013"/>
    <n v="5"/>
    <n v="31"/>
    <x v="1"/>
    <x v="1"/>
    <x v="6"/>
  </r>
  <r>
    <d v="2013-05-31T00:00:00"/>
    <n v="2013"/>
    <n v="5"/>
    <n v="31"/>
    <x v="1"/>
    <x v="1"/>
    <x v="7"/>
  </r>
  <r>
    <d v="2013-05-31T00:00:00"/>
    <n v="2013"/>
    <n v="5"/>
    <n v="31"/>
    <x v="1"/>
    <x v="1"/>
    <x v="8"/>
  </r>
  <r>
    <d v="2013-05-31T00:00:00"/>
    <n v="2013"/>
    <n v="5"/>
    <n v="31"/>
    <x v="1"/>
    <x v="1"/>
    <x v="9"/>
  </r>
  <r>
    <d v="2013-05-31T00:00:00"/>
    <n v="2013"/>
    <n v="5"/>
    <n v="31"/>
    <x v="1"/>
    <x v="1"/>
    <x v="10"/>
  </r>
  <r>
    <d v="2013-05-31T00:00:00"/>
    <n v="2013"/>
    <n v="5"/>
    <n v="31"/>
    <x v="1"/>
    <x v="1"/>
    <x v="11"/>
  </r>
  <r>
    <d v="2013-06-14T00:00:00"/>
    <n v="2013"/>
    <n v="6"/>
    <n v="14"/>
    <x v="1"/>
    <x v="1"/>
    <x v="1"/>
  </r>
  <r>
    <d v="2013-06-14T00:00:00"/>
    <n v="2013"/>
    <n v="6"/>
    <n v="14"/>
    <x v="1"/>
    <x v="1"/>
    <x v="2"/>
  </r>
  <r>
    <d v="2013-06-14T00:00:00"/>
    <n v="2013"/>
    <n v="6"/>
    <n v="14"/>
    <x v="1"/>
    <x v="1"/>
    <x v="3"/>
  </r>
  <r>
    <d v="2013-06-14T00:00:00"/>
    <n v="2013"/>
    <n v="6"/>
    <n v="14"/>
    <x v="1"/>
    <x v="1"/>
    <x v="4"/>
  </r>
  <r>
    <d v="2013-06-14T00:00:00"/>
    <n v="2013"/>
    <n v="6"/>
    <n v="14"/>
    <x v="1"/>
    <x v="1"/>
    <x v="5"/>
  </r>
  <r>
    <d v="2013-06-14T00:00:00"/>
    <n v="2013"/>
    <n v="6"/>
    <n v="14"/>
    <x v="1"/>
    <x v="1"/>
    <x v="6"/>
  </r>
  <r>
    <d v="2013-06-14T00:00:00"/>
    <n v="2013"/>
    <n v="6"/>
    <n v="14"/>
    <x v="1"/>
    <x v="1"/>
    <x v="7"/>
  </r>
  <r>
    <d v="2013-06-14T00:00:00"/>
    <n v="2013"/>
    <n v="6"/>
    <n v="14"/>
    <x v="1"/>
    <x v="1"/>
    <x v="8"/>
  </r>
  <r>
    <d v="2013-06-14T00:00:00"/>
    <n v="2013"/>
    <n v="6"/>
    <n v="14"/>
    <x v="1"/>
    <x v="1"/>
    <x v="9"/>
  </r>
  <r>
    <d v="2013-06-14T00:00:00"/>
    <n v="2013"/>
    <n v="6"/>
    <n v="14"/>
    <x v="1"/>
    <x v="1"/>
    <x v="10"/>
  </r>
  <r>
    <d v="2013-06-14T00:00:00"/>
    <n v="2013"/>
    <n v="6"/>
    <n v="14"/>
    <x v="1"/>
    <x v="1"/>
    <x v="11"/>
  </r>
  <r>
    <d v="2013-06-28T00:00:00"/>
    <n v="2013"/>
    <n v="6"/>
    <n v="28"/>
    <x v="1"/>
    <x v="1"/>
    <x v="1"/>
  </r>
  <r>
    <d v="2013-06-28T00:00:00"/>
    <n v="2013"/>
    <n v="6"/>
    <n v="28"/>
    <x v="1"/>
    <x v="1"/>
    <x v="2"/>
  </r>
  <r>
    <d v="2013-06-28T00:00:00"/>
    <n v="2013"/>
    <n v="6"/>
    <n v="28"/>
    <x v="1"/>
    <x v="1"/>
    <x v="3"/>
  </r>
  <r>
    <d v="2013-06-28T00:00:00"/>
    <n v="2013"/>
    <n v="6"/>
    <n v="28"/>
    <x v="1"/>
    <x v="1"/>
    <x v="4"/>
  </r>
  <r>
    <d v="2013-06-28T00:00:00"/>
    <n v="2013"/>
    <n v="6"/>
    <n v="28"/>
    <x v="1"/>
    <x v="1"/>
    <x v="5"/>
  </r>
  <r>
    <d v="2013-06-28T00:00:00"/>
    <n v="2013"/>
    <n v="6"/>
    <n v="28"/>
    <x v="1"/>
    <x v="1"/>
    <x v="6"/>
  </r>
  <r>
    <d v="2013-06-28T00:00:00"/>
    <n v="2013"/>
    <n v="6"/>
    <n v="28"/>
    <x v="1"/>
    <x v="1"/>
    <x v="7"/>
  </r>
  <r>
    <d v="2013-06-28T00:00:00"/>
    <n v="2013"/>
    <n v="6"/>
    <n v="28"/>
    <x v="1"/>
    <x v="1"/>
    <x v="8"/>
  </r>
  <r>
    <d v="2013-06-28T00:00:00"/>
    <n v="2013"/>
    <n v="6"/>
    <n v="28"/>
    <x v="1"/>
    <x v="1"/>
    <x v="9"/>
  </r>
  <r>
    <d v="2013-06-28T00:00:00"/>
    <n v="2013"/>
    <n v="6"/>
    <n v="28"/>
    <x v="1"/>
    <x v="1"/>
    <x v="10"/>
  </r>
  <r>
    <d v="2013-06-28T00:00:00"/>
    <n v="2013"/>
    <n v="6"/>
    <n v="28"/>
    <x v="1"/>
    <x v="1"/>
    <x v="11"/>
  </r>
  <r>
    <d v="2014-05-18T00:00:00"/>
    <n v="2014"/>
    <n v="5"/>
    <n v="18"/>
    <x v="1"/>
    <x v="1"/>
    <x v="1"/>
  </r>
  <r>
    <d v="2014-05-18T00:00:00"/>
    <n v="2014"/>
    <n v="5"/>
    <n v="18"/>
    <x v="1"/>
    <x v="1"/>
    <x v="2"/>
  </r>
  <r>
    <d v="2014-05-18T00:00:00"/>
    <n v="2014"/>
    <n v="5"/>
    <n v="18"/>
    <x v="1"/>
    <x v="1"/>
    <x v="3"/>
  </r>
  <r>
    <d v="2014-05-18T00:00:00"/>
    <n v="2014"/>
    <n v="5"/>
    <n v="18"/>
    <x v="1"/>
    <x v="1"/>
    <x v="4"/>
  </r>
  <r>
    <d v="2014-05-18T00:00:00"/>
    <n v="2014"/>
    <n v="5"/>
    <n v="18"/>
    <x v="1"/>
    <x v="1"/>
    <x v="5"/>
  </r>
  <r>
    <d v="2014-05-18T00:00:00"/>
    <n v="2014"/>
    <n v="5"/>
    <n v="18"/>
    <x v="1"/>
    <x v="1"/>
    <x v="6"/>
  </r>
  <r>
    <d v="2014-05-18T00:00:00"/>
    <n v="2014"/>
    <n v="5"/>
    <n v="18"/>
    <x v="1"/>
    <x v="1"/>
    <x v="7"/>
  </r>
  <r>
    <d v="2014-05-18T00:00:00"/>
    <n v="2014"/>
    <n v="5"/>
    <n v="18"/>
    <x v="1"/>
    <x v="1"/>
    <x v="8"/>
  </r>
  <r>
    <d v="2014-05-18T00:00:00"/>
    <n v="2014"/>
    <n v="5"/>
    <n v="18"/>
    <x v="1"/>
    <x v="1"/>
    <x v="9"/>
  </r>
  <r>
    <d v="2014-05-18T00:00:00"/>
    <n v="2014"/>
    <n v="5"/>
    <n v="18"/>
    <x v="1"/>
    <x v="1"/>
    <x v="10"/>
  </r>
  <r>
    <d v="2014-05-18T00:00:00"/>
    <n v="2014"/>
    <n v="5"/>
    <n v="18"/>
    <x v="1"/>
    <x v="1"/>
    <x v="11"/>
  </r>
  <r>
    <d v="2014-06-01T00:00:00"/>
    <n v="2014"/>
    <n v="6"/>
    <n v="1"/>
    <x v="1"/>
    <x v="1"/>
    <x v="1"/>
  </r>
  <r>
    <d v="2014-06-01T00:00:00"/>
    <n v="2014"/>
    <n v="6"/>
    <n v="1"/>
    <x v="1"/>
    <x v="1"/>
    <x v="2"/>
  </r>
  <r>
    <d v="2014-06-01T00:00:00"/>
    <n v="2014"/>
    <n v="6"/>
    <n v="1"/>
    <x v="1"/>
    <x v="1"/>
    <x v="3"/>
  </r>
  <r>
    <d v="2014-06-01T00:00:00"/>
    <n v="2014"/>
    <n v="6"/>
    <n v="1"/>
    <x v="1"/>
    <x v="1"/>
    <x v="4"/>
  </r>
  <r>
    <d v="2014-06-01T00:00:00"/>
    <n v="2014"/>
    <n v="6"/>
    <n v="1"/>
    <x v="1"/>
    <x v="1"/>
    <x v="5"/>
  </r>
  <r>
    <d v="2014-06-01T00:00:00"/>
    <n v="2014"/>
    <n v="6"/>
    <n v="1"/>
    <x v="1"/>
    <x v="1"/>
    <x v="6"/>
  </r>
  <r>
    <d v="2014-06-01T00:00:00"/>
    <n v="2014"/>
    <n v="6"/>
    <n v="1"/>
    <x v="1"/>
    <x v="1"/>
    <x v="7"/>
  </r>
  <r>
    <d v="2014-06-01T00:00:00"/>
    <n v="2014"/>
    <n v="6"/>
    <n v="1"/>
    <x v="1"/>
    <x v="1"/>
    <x v="8"/>
  </r>
  <r>
    <d v="2014-06-01T00:00:00"/>
    <n v="2014"/>
    <n v="6"/>
    <n v="1"/>
    <x v="1"/>
    <x v="1"/>
    <x v="9"/>
  </r>
  <r>
    <d v="2014-06-01T00:00:00"/>
    <n v="2014"/>
    <n v="6"/>
    <n v="1"/>
    <x v="1"/>
    <x v="1"/>
    <x v="10"/>
  </r>
  <r>
    <d v="2014-06-01T00:00:00"/>
    <n v="2014"/>
    <n v="6"/>
    <n v="1"/>
    <x v="1"/>
    <x v="1"/>
    <x v="11"/>
  </r>
  <r>
    <d v="2014-06-15T00:00:00"/>
    <n v="2014"/>
    <n v="6"/>
    <n v="15"/>
    <x v="1"/>
    <x v="1"/>
    <x v="1"/>
  </r>
  <r>
    <d v="2014-06-15T00:00:00"/>
    <n v="2014"/>
    <n v="6"/>
    <n v="15"/>
    <x v="1"/>
    <x v="1"/>
    <x v="2"/>
  </r>
  <r>
    <d v="2014-06-15T00:00:00"/>
    <n v="2014"/>
    <n v="6"/>
    <n v="15"/>
    <x v="1"/>
    <x v="1"/>
    <x v="3"/>
  </r>
  <r>
    <d v="2014-06-15T00:00:00"/>
    <n v="2014"/>
    <n v="6"/>
    <n v="15"/>
    <x v="1"/>
    <x v="1"/>
    <x v="4"/>
  </r>
  <r>
    <d v="2014-06-15T00:00:00"/>
    <n v="2014"/>
    <n v="6"/>
    <n v="15"/>
    <x v="1"/>
    <x v="1"/>
    <x v="5"/>
  </r>
  <r>
    <d v="2014-06-15T00:00:00"/>
    <n v="2014"/>
    <n v="6"/>
    <n v="15"/>
    <x v="1"/>
    <x v="1"/>
    <x v="6"/>
  </r>
  <r>
    <d v="2014-06-15T00:00:00"/>
    <n v="2014"/>
    <n v="6"/>
    <n v="15"/>
    <x v="1"/>
    <x v="1"/>
    <x v="7"/>
  </r>
  <r>
    <d v="2014-06-15T00:00:00"/>
    <n v="2014"/>
    <n v="6"/>
    <n v="15"/>
    <x v="1"/>
    <x v="1"/>
    <x v="8"/>
  </r>
  <r>
    <d v="2014-06-15T00:00:00"/>
    <n v="2014"/>
    <n v="6"/>
    <n v="15"/>
    <x v="1"/>
    <x v="1"/>
    <x v="9"/>
  </r>
  <r>
    <d v="2014-06-15T00:00:00"/>
    <n v="2014"/>
    <n v="6"/>
    <n v="15"/>
    <x v="1"/>
    <x v="1"/>
    <x v="10"/>
  </r>
  <r>
    <d v="2014-06-15T00:00:00"/>
    <n v="2014"/>
    <n v="6"/>
    <n v="15"/>
    <x v="1"/>
    <x v="1"/>
    <x v="11"/>
  </r>
  <r>
    <d v="2014-06-30T00:00:00"/>
    <n v="2014"/>
    <n v="6"/>
    <n v="30"/>
    <x v="1"/>
    <x v="1"/>
    <x v="1"/>
  </r>
  <r>
    <d v="2014-06-30T00:00:00"/>
    <n v="2014"/>
    <n v="6"/>
    <n v="30"/>
    <x v="1"/>
    <x v="1"/>
    <x v="2"/>
  </r>
  <r>
    <d v="2014-06-30T00:00:00"/>
    <n v="2014"/>
    <n v="6"/>
    <n v="30"/>
    <x v="1"/>
    <x v="1"/>
    <x v="3"/>
  </r>
  <r>
    <d v="2014-06-30T00:00:00"/>
    <n v="2014"/>
    <n v="6"/>
    <n v="30"/>
    <x v="1"/>
    <x v="1"/>
    <x v="4"/>
  </r>
  <r>
    <d v="2014-06-30T00:00:00"/>
    <n v="2014"/>
    <n v="6"/>
    <n v="30"/>
    <x v="1"/>
    <x v="1"/>
    <x v="5"/>
  </r>
  <r>
    <d v="2014-06-30T00:00:00"/>
    <n v="2014"/>
    <n v="6"/>
    <n v="30"/>
    <x v="1"/>
    <x v="1"/>
    <x v="6"/>
  </r>
  <r>
    <d v="2014-06-30T00:00:00"/>
    <n v="2014"/>
    <n v="6"/>
    <n v="30"/>
    <x v="1"/>
    <x v="1"/>
    <x v="7"/>
  </r>
  <r>
    <d v="2014-06-30T00:00:00"/>
    <n v="2014"/>
    <n v="6"/>
    <n v="30"/>
    <x v="1"/>
    <x v="1"/>
    <x v="8"/>
  </r>
  <r>
    <d v="2014-06-30T00:00:00"/>
    <n v="2014"/>
    <n v="6"/>
    <n v="30"/>
    <x v="1"/>
    <x v="1"/>
    <x v="9"/>
  </r>
  <r>
    <d v="2014-06-30T00:00:00"/>
    <n v="2014"/>
    <n v="6"/>
    <n v="30"/>
    <x v="1"/>
    <x v="1"/>
    <x v="10"/>
  </r>
  <r>
    <d v="2014-06-30T00:00:00"/>
    <n v="2014"/>
    <n v="6"/>
    <n v="30"/>
    <x v="1"/>
    <x v="1"/>
    <x v="11"/>
  </r>
  <r>
    <d v="2014-07-15T00:00:00"/>
    <n v="2014"/>
    <n v="7"/>
    <n v="15"/>
    <x v="1"/>
    <x v="1"/>
    <x v="1"/>
  </r>
  <r>
    <d v="2014-07-15T00:00:00"/>
    <n v="2014"/>
    <n v="7"/>
    <n v="15"/>
    <x v="1"/>
    <x v="1"/>
    <x v="2"/>
  </r>
  <r>
    <d v="2014-07-15T00:00:00"/>
    <n v="2014"/>
    <n v="7"/>
    <n v="15"/>
    <x v="1"/>
    <x v="1"/>
    <x v="3"/>
  </r>
  <r>
    <d v="2014-07-15T00:00:00"/>
    <n v="2014"/>
    <n v="7"/>
    <n v="15"/>
    <x v="1"/>
    <x v="1"/>
    <x v="4"/>
  </r>
  <r>
    <d v="2014-07-15T00:00:00"/>
    <n v="2014"/>
    <n v="7"/>
    <n v="15"/>
    <x v="1"/>
    <x v="1"/>
    <x v="5"/>
  </r>
  <r>
    <d v="2014-07-15T00:00:00"/>
    <n v="2014"/>
    <n v="7"/>
    <n v="15"/>
    <x v="1"/>
    <x v="1"/>
    <x v="6"/>
  </r>
  <r>
    <d v="2014-07-15T00:00:00"/>
    <n v="2014"/>
    <n v="7"/>
    <n v="15"/>
    <x v="1"/>
    <x v="1"/>
    <x v="7"/>
  </r>
  <r>
    <d v="2014-07-15T00:00:00"/>
    <n v="2014"/>
    <n v="7"/>
    <n v="15"/>
    <x v="1"/>
    <x v="1"/>
    <x v="8"/>
  </r>
  <r>
    <d v="2014-07-15T00:00:00"/>
    <n v="2014"/>
    <n v="7"/>
    <n v="15"/>
    <x v="1"/>
    <x v="1"/>
    <x v="9"/>
  </r>
  <r>
    <d v="2014-07-15T00:00:00"/>
    <n v="2014"/>
    <n v="7"/>
    <n v="15"/>
    <x v="1"/>
    <x v="1"/>
    <x v="10"/>
  </r>
  <r>
    <d v="2014-07-15T00:00:00"/>
    <n v="2014"/>
    <n v="7"/>
    <n v="15"/>
    <x v="1"/>
    <x v="1"/>
    <x v="11"/>
  </r>
  <r>
    <d v="2013-06-15T00:00:00"/>
    <n v="2013"/>
    <n v="6"/>
    <n v="15"/>
    <x v="1"/>
    <x v="2"/>
    <x v="12"/>
  </r>
  <r>
    <d v="2013-06-29T00:00:00"/>
    <n v="2013"/>
    <n v="6"/>
    <n v="29"/>
    <x v="1"/>
    <x v="2"/>
    <x v="12"/>
  </r>
  <r>
    <d v="2014-05-21T00:00:00"/>
    <n v="2014"/>
    <n v="5"/>
    <n v="21"/>
    <x v="1"/>
    <x v="3"/>
    <x v="13"/>
  </r>
  <r>
    <d v="2014-05-21T00:00:00"/>
    <n v="2014"/>
    <n v="5"/>
    <n v="21"/>
    <x v="1"/>
    <x v="3"/>
    <x v="14"/>
  </r>
  <r>
    <d v="2014-05-21T00:00:00"/>
    <n v="2014"/>
    <n v="5"/>
    <n v="21"/>
    <x v="1"/>
    <x v="3"/>
    <x v="15"/>
  </r>
  <r>
    <d v="2014-05-21T00:00:00"/>
    <n v="2014"/>
    <n v="5"/>
    <n v="21"/>
    <x v="1"/>
    <x v="3"/>
    <x v="16"/>
  </r>
  <r>
    <d v="2014-05-21T00:00:00"/>
    <n v="2014"/>
    <n v="5"/>
    <n v="21"/>
    <x v="1"/>
    <x v="3"/>
    <x v="17"/>
  </r>
  <r>
    <d v="2014-05-21T00:00:00"/>
    <n v="2014"/>
    <n v="5"/>
    <n v="21"/>
    <x v="1"/>
    <x v="3"/>
    <x v="18"/>
  </r>
  <r>
    <d v="2014-05-21T00:00:00"/>
    <n v="2014"/>
    <n v="5"/>
    <n v="21"/>
    <x v="1"/>
    <x v="3"/>
    <x v="19"/>
  </r>
  <r>
    <d v="2014-05-21T00:00:00"/>
    <n v="2014"/>
    <n v="5"/>
    <n v="21"/>
    <x v="1"/>
    <x v="3"/>
    <x v="20"/>
  </r>
  <r>
    <d v="2014-05-21T00:00:00"/>
    <n v="2014"/>
    <n v="5"/>
    <n v="21"/>
    <x v="1"/>
    <x v="3"/>
    <x v="21"/>
  </r>
  <r>
    <d v="2014-05-21T00:00:00"/>
    <n v="2014"/>
    <n v="5"/>
    <n v="21"/>
    <x v="1"/>
    <x v="3"/>
    <x v="22"/>
  </r>
  <r>
    <d v="2014-05-21T00:00:00"/>
    <n v="2014"/>
    <n v="5"/>
    <n v="21"/>
    <x v="1"/>
    <x v="3"/>
    <x v="23"/>
  </r>
  <r>
    <d v="2014-06-03T00:00:00"/>
    <n v="2014"/>
    <n v="6"/>
    <n v="3"/>
    <x v="1"/>
    <x v="3"/>
    <x v="13"/>
  </r>
  <r>
    <d v="2014-06-03T00:00:00"/>
    <n v="2014"/>
    <n v="6"/>
    <n v="3"/>
    <x v="1"/>
    <x v="3"/>
    <x v="14"/>
  </r>
  <r>
    <d v="2014-06-03T00:00:00"/>
    <n v="2014"/>
    <n v="6"/>
    <n v="3"/>
    <x v="1"/>
    <x v="3"/>
    <x v="15"/>
  </r>
  <r>
    <d v="2014-06-03T00:00:00"/>
    <n v="2014"/>
    <n v="6"/>
    <n v="3"/>
    <x v="1"/>
    <x v="3"/>
    <x v="16"/>
  </r>
  <r>
    <d v="2014-06-03T00:00:00"/>
    <n v="2014"/>
    <n v="6"/>
    <n v="3"/>
    <x v="1"/>
    <x v="3"/>
    <x v="17"/>
  </r>
  <r>
    <d v="2014-06-03T00:00:00"/>
    <n v="2014"/>
    <n v="6"/>
    <n v="3"/>
    <x v="1"/>
    <x v="3"/>
    <x v="18"/>
  </r>
  <r>
    <d v="2014-06-03T00:00:00"/>
    <n v="2014"/>
    <n v="6"/>
    <n v="3"/>
    <x v="1"/>
    <x v="3"/>
    <x v="19"/>
  </r>
  <r>
    <d v="2014-06-03T00:00:00"/>
    <n v="2014"/>
    <n v="6"/>
    <n v="3"/>
    <x v="1"/>
    <x v="3"/>
    <x v="20"/>
  </r>
  <r>
    <d v="2014-06-03T00:00:00"/>
    <n v="2014"/>
    <n v="6"/>
    <n v="3"/>
    <x v="1"/>
    <x v="3"/>
    <x v="21"/>
  </r>
  <r>
    <d v="2014-06-03T00:00:00"/>
    <n v="2014"/>
    <n v="6"/>
    <n v="3"/>
    <x v="1"/>
    <x v="3"/>
    <x v="22"/>
  </r>
  <r>
    <d v="2014-06-03T00:00:00"/>
    <n v="2014"/>
    <n v="6"/>
    <n v="3"/>
    <x v="1"/>
    <x v="3"/>
    <x v="23"/>
  </r>
  <r>
    <d v="2014-06-16T00:00:00"/>
    <n v="2014"/>
    <n v="6"/>
    <n v="16"/>
    <x v="1"/>
    <x v="3"/>
    <x v="13"/>
  </r>
  <r>
    <d v="2014-06-16T00:00:00"/>
    <n v="2014"/>
    <n v="6"/>
    <n v="16"/>
    <x v="1"/>
    <x v="3"/>
    <x v="14"/>
  </r>
  <r>
    <d v="2014-06-16T00:00:00"/>
    <n v="2014"/>
    <n v="6"/>
    <n v="16"/>
    <x v="1"/>
    <x v="3"/>
    <x v="15"/>
  </r>
  <r>
    <d v="2014-06-16T00:00:00"/>
    <n v="2014"/>
    <n v="6"/>
    <n v="16"/>
    <x v="1"/>
    <x v="3"/>
    <x v="16"/>
  </r>
  <r>
    <d v="2014-06-16T00:00:00"/>
    <n v="2014"/>
    <n v="6"/>
    <n v="16"/>
    <x v="1"/>
    <x v="3"/>
    <x v="17"/>
  </r>
  <r>
    <d v="2014-06-16T00:00:00"/>
    <n v="2014"/>
    <n v="6"/>
    <n v="16"/>
    <x v="1"/>
    <x v="3"/>
    <x v="18"/>
  </r>
  <r>
    <d v="2014-06-16T00:00:00"/>
    <n v="2014"/>
    <n v="6"/>
    <n v="16"/>
    <x v="1"/>
    <x v="3"/>
    <x v="19"/>
  </r>
  <r>
    <d v="2014-06-16T00:00:00"/>
    <n v="2014"/>
    <n v="6"/>
    <n v="16"/>
    <x v="1"/>
    <x v="3"/>
    <x v="20"/>
  </r>
  <r>
    <d v="2014-06-16T00:00:00"/>
    <n v="2014"/>
    <n v="6"/>
    <n v="16"/>
    <x v="1"/>
    <x v="3"/>
    <x v="21"/>
  </r>
  <r>
    <d v="2014-06-16T00:00:00"/>
    <n v="2014"/>
    <n v="6"/>
    <n v="16"/>
    <x v="1"/>
    <x v="3"/>
    <x v="22"/>
  </r>
  <r>
    <d v="2014-06-16T00:00:00"/>
    <n v="2014"/>
    <n v="6"/>
    <n v="16"/>
    <x v="1"/>
    <x v="3"/>
    <x v="23"/>
  </r>
  <r>
    <d v="2014-06-30T00:00:00"/>
    <n v="2014"/>
    <n v="6"/>
    <n v="30"/>
    <x v="1"/>
    <x v="3"/>
    <x v="13"/>
  </r>
  <r>
    <d v="2014-06-30T00:00:00"/>
    <n v="2014"/>
    <n v="6"/>
    <n v="30"/>
    <x v="1"/>
    <x v="3"/>
    <x v="14"/>
  </r>
  <r>
    <d v="2014-06-30T00:00:00"/>
    <n v="2014"/>
    <n v="6"/>
    <n v="30"/>
    <x v="1"/>
    <x v="3"/>
    <x v="15"/>
  </r>
  <r>
    <d v="2014-06-30T00:00:00"/>
    <n v="2014"/>
    <n v="6"/>
    <n v="30"/>
    <x v="1"/>
    <x v="3"/>
    <x v="16"/>
  </r>
  <r>
    <d v="2014-06-30T00:00:00"/>
    <n v="2014"/>
    <n v="6"/>
    <n v="30"/>
    <x v="1"/>
    <x v="3"/>
    <x v="17"/>
  </r>
  <r>
    <d v="2014-06-30T00:00:00"/>
    <n v="2014"/>
    <n v="6"/>
    <n v="30"/>
    <x v="1"/>
    <x v="3"/>
    <x v="18"/>
  </r>
  <r>
    <d v="2014-06-30T00:00:00"/>
    <n v="2014"/>
    <n v="6"/>
    <n v="30"/>
    <x v="1"/>
    <x v="3"/>
    <x v="19"/>
  </r>
  <r>
    <d v="2014-06-30T00:00:00"/>
    <n v="2014"/>
    <n v="6"/>
    <n v="30"/>
    <x v="1"/>
    <x v="3"/>
    <x v="20"/>
  </r>
  <r>
    <d v="2014-06-30T00:00:00"/>
    <n v="2014"/>
    <n v="6"/>
    <n v="30"/>
    <x v="1"/>
    <x v="3"/>
    <x v="21"/>
  </r>
  <r>
    <d v="2014-06-30T00:00:00"/>
    <n v="2014"/>
    <n v="6"/>
    <n v="30"/>
    <x v="1"/>
    <x v="3"/>
    <x v="22"/>
  </r>
  <r>
    <d v="2014-06-30T00:00:00"/>
    <n v="2014"/>
    <n v="6"/>
    <n v="30"/>
    <x v="1"/>
    <x v="3"/>
    <x v="23"/>
  </r>
  <r>
    <d v="2014-07-14T00:00:00"/>
    <n v="2014"/>
    <n v="7"/>
    <n v="14"/>
    <x v="1"/>
    <x v="3"/>
    <x v="13"/>
  </r>
  <r>
    <d v="2014-07-14T00:00:00"/>
    <n v="2014"/>
    <n v="7"/>
    <n v="14"/>
    <x v="1"/>
    <x v="3"/>
    <x v="14"/>
  </r>
  <r>
    <d v="2014-07-14T00:00:00"/>
    <n v="2014"/>
    <n v="7"/>
    <n v="14"/>
    <x v="1"/>
    <x v="3"/>
    <x v="15"/>
  </r>
  <r>
    <d v="2014-07-14T00:00:00"/>
    <n v="2014"/>
    <n v="7"/>
    <n v="14"/>
    <x v="1"/>
    <x v="3"/>
    <x v="16"/>
  </r>
  <r>
    <d v="2014-07-14T00:00:00"/>
    <n v="2014"/>
    <n v="7"/>
    <n v="14"/>
    <x v="1"/>
    <x v="3"/>
    <x v="17"/>
  </r>
  <r>
    <d v="2014-07-14T00:00:00"/>
    <n v="2014"/>
    <n v="7"/>
    <n v="14"/>
    <x v="1"/>
    <x v="3"/>
    <x v="18"/>
  </r>
  <r>
    <d v="2014-07-14T00:00:00"/>
    <n v="2014"/>
    <n v="7"/>
    <n v="14"/>
    <x v="1"/>
    <x v="3"/>
    <x v="19"/>
  </r>
  <r>
    <d v="2014-07-14T00:00:00"/>
    <n v="2014"/>
    <n v="7"/>
    <n v="14"/>
    <x v="1"/>
    <x v="3"/>
    <x v="20"/>
  </r>
  <r>
    <d v="2014-07-14T00:00:00"/>
    <n v="2014"/>
    <n v="7"/>
    <n v="14"/>
    <x v="1"/>
    <x v="3"/>
    <x v="21"/>
  </r>
  <r>
    <d v="2014-07-14T00:00:00"/>
    <n v="2014"/>
    <n v="7"/>
    <n v="14"/>
    <x v="1"/>
    <x v="3"/>
    <x v="22"/>
  </r>
  <r>
    <d v="2014-07-14T00:00:00"/>
    <n v="2014"/>
    <n v="7"/>
    <n v="14"/>
    <x v="1"/>
    <x v="3"/>
    <x v="23"/>
  </r>
  <r>
    <d v="2013-05-31T00:00:00"/>
    <n v="2013"/>
    <n v="5"/>
    <n v="31"/>
    <x v="1"/>
    <x v="4"/>
    <x v="24"/>
  </r>
  <r>
    <d v="2013-06-14T00:00:00"/>
    <n v="2013"/>
    <n v="6"/>
    <n v="14"/>
    <x v="1"/>
    <x v="4"/>
    <x v="24"/>
  </r>
  <r>
    <d v="2013-06-28T00:00:00"/>
    <n v="2013"/>
    <n v="6"/>
    <n v="28"/>
    <x v="1"/>
    <x v="4"/>
    <x v="24"/>
  </r>
  <r>
    <d v="2014-05-20T00:00:00"/>
    <n v="2014"/>
    <n v="5"/>
    <n v="20"/>
    <x v="1"/>
    <x v="4"/>
    <x v="25"/>
  </r>
  <r>
    <d v="2014-05-20T00:00:00"/>
    <n v="2014"/>
    <n v="5"/>
    <n v="20"/>
    <x v="1"/>
    <x v="4"/>
    <x v="24"/>
  </r>
  <r>
    <d v="2014-05-20T00:00:00"/>
    <n v="2014"/>
    <n v="5"/>
    <n v="20"/>
    <x v="1"/>
    <x v="4"/>
    <x v="26"/>
  </r>
  <r>
    <d v="2014-05-20T00:00:00"/>
    <n v="2014"/>
    <n v="5"/>
    <n v="20"/>
    <x v="1"/>
    <x v="4"/>
    <x v="27"/>
  </r>
  <r>
    <d v="2014-05-20T00:00:00"/>
    <n v="2014"/>
    <n v="5"/>
    <n v="20"/>
    <x v="1"/>
    <x v="4"/>
    <x v="28"/>
  </r>
  <r>
    <d v="2014-05-20T00:00:00"/>
    <n v="2014"/>
    <n v="5"/>
    <n v="20"/>
    <x v="1"/>
    <x v="4"/>
    <x v="29"/>
  </r>
  <r>
    <d v="2014-05-20T00:00:00"/>
    <n v="2014"/>
    <n v="5"/>
    <n v="20"/>
    <x v="1"/>
    <x v="4"/>
    <x v="30"/>
  </r>
  <r>
    <d v="2014-05-20T00:00:00"/>
    <n v="2014"/>
    <n v="5"/>
    <n v="20"/>
    <x v="1"/>
    <x v="4"/>
    <x v="31"/>
  </r>
  <r>
    <d v="2014-05-20T00:00:00"/>
    <n v="2014"/>
    <n v="5"/>
    <n v="20"/>
    <x v="1"/>
    <x v="4"/>
    <x v="32"/>
  </r>
  <r>
    <d v="2014-05-20T00:00:00"/>
    <n v="2014"/>
    <n v="5"/>
    <n v="20"/>
    <x v="1"/>
    <x v="4"/>
    <x v="33"/>
  </r>
  <r>
    <d v="2014-05-20T00:00:00"/>
    <n v="2014"/>
    <n v="5"/>
    <n v="20"/>
    <x v="1"/>
    <x v="4"/>
    <x v="34"/>
  </r>
  <r>
    <d v="2014-06-03T00:00:00"/>
    <n v="2014"/>
    <n v="6"/>
    <n v="3"/>
    <x v="1"/>
    <x v="4"/>
    <x v="25"/>
  </r>
  <r>
    <d v="2014-06-03T00:00:00"/>
    <n v="2014"/>
    <n v="6"/>
    <n v="3"/>
    <x v="1"/>
    <x v="4"/>
    <x v="24"/>
  </r>
  <r>
    <d v="2014-06-03T00:00:00"/>
    <n v="2014"/>
    <n v="6"/>
    <n v="3"/>
    <x v="1"/>
    <x v="4"/>
    <x v="26"/>
  </r>
  <r>
    <d v="2014-06-03T00:00:00"/>
    <n v="2014"/>
    <n v="6"/>
    <n v="3"/>
    <x v="1"/>
    <x v="4"/>
    <x v="27"/>
  </r>
  <r>
    <d v="2014-06-03T00:00:00"/>
    <n v="2014"/>
    <n v="6"/>
    <n v="3"/>
    <x v="1"/>
    <x v="4"/>
    <x v="28"/>
  </r>
  <r>
    <d v="2014-06-03T00:00:00"/>
    <n v="2014"/>
    <n v="6"/>
    <n v="3"/>
    <x v="1"/>
    <x v="4"/>
    <x v="29"/>
  </r>
  <r>
    <d v="2014-06-03T00:00:00"/>
    <n v="2014"/>
    <n v="6"/>
    <n v="3"/>
    <x v="1"/>
    <x v="4"/>
    <x v="30"/>
  </r>
  <r>
    <d v="2014-06-03T00:00:00"/>
    <n v="2014"/>
    <n v="6"/>
    <n v="3"/>
    <x v="1"/>
    <x v="4"/>
    <x v="31"/>
  </r>
  <r>
    <d v="2014-06-03T00:00:00"/>
    <n v="2014"/>
    <n v="6"/>
    <n v="3"/>
    <x v="1"/>
    <x v="4"/>
    <x v="32"/>
  </r>
  <r>
    <d v="2014-06-03T00:00:00"/>
    <n v="2014"/>
    <n v="6"/>
    <n v="3"/>
    <x v="1"/>
    <x v="4"/>
    <x v="33"/>
  </r>
  <r>
    <d v="2014-06-03T00:00:00"/>
    <n v="2014"/>
    <n v="6"/>
    <n v="3"/>
    <x v="1"/>
    <x v="4"/>
    <x v="34"/>
  </r>
  <r>
    <d v="2014-06-13T00:00:00"/>
    <n v="2014"/>
    <n v="6"/>
    <n v="13"/>
    <x v="1"/>
    <x v="4"/>
    <x v="25"/>
  </r>
  <r>
    <d v="2014-06-13T00:00:00"/>
    <n v="2014"/>
    <n v="6"/>
    <n v="13"/>
    <x v="1"/>
    <x v="4"/>
    <x v="24"/>
  </r>
  <r>
    <d v="2014-06-13T00:00:00"/>
    <n v="2014"/>
    <n v="6"/>
    <n v="13"/>
    <x v="1"/>
    <x v="4"/>
    <x v="26"/>
  </r>
  <r>
    <d v="2014-06-13T00:00:00"/>
    <n v="2014"/>
    <n v="6"/>
    <n v="13"/>
    <x v="1"/>
    <x v="4"/>
    <x v="27"/>
  </r>
  <r>
    <d v="2014-06-13T00:00:00"/>
    <n v="2014"/>
    <n v="6"/>
    <n v="13"/>
    <x v="1"/>
    <x v="4"/>
    <x v="28"/>
  </r>
  <r>
    <d v="2014-06-13T00:00:00"/>
    <n v="2014"/>
    <n v="6"/>
    <n v="13"/>
    <x v="1"/>
    <x v="4"/>
    <x v="29"/>
  </r>
  <r>
    <d v="2014-06-13T00:00:00"/>
    <n v="2014"/>
    <n v="6"/>
    <n v="13"/>
    <x v="1"/>
    <x v="4"/>
    <x v="30"/>
  </r>
  <r>
    <d v="2014-06-13T00:00:00"/>
    <n v="2014"/>
    <n v="6"/>
    <n v="13"/>
    <x v="1"/>
    <x v="4"/>
    <x v="31"/>
  </r>
  <r>
    <d v="2014-06-13T00:00:00"/>
    <n v="2014"/>
    <n v="6"/>
    <n v="13"/>
    <x v="1"/>
    <x v="4"/>
    <x v="32"/>
  </r>
  <r>
    <d v="2014-06-13T00:00:00"/>
    <n v="2014"/>
    <n v="6"/>
    <n v="13"/>
    <x v="1"/>
    <x v="4"/>
    <x v="33"/>
  </r>
  <r>
    <d v="2014-06-13T00:00:00"/>
    <n v="2014"/>
    <n v="6"/>
    <n v="13"/>
    <x v="1"/>
    <x v="4"/>
    <x v="34"/>
  </r>
  <r>
    <d v="2014-07-01T00:00:00"/>
    <n v="2014"/>
    <n v="7"/>
    <n v="1"/>
    <x v="1"/>
    <x v="4"/>
    <x v="25"/>
  </r>
  <r>
    <d v="2014-07-01T00:00:00"/>
    <n v="2014"/>
    <n v="7"/>
    <n v="1"/>
    <x v="1"/>
    <x v="4"/>
    <x v="24"/>
  </r>
  <r>
    <d v="2014-07-01T00:00:00"/>
    <n v="2014"/>
    <n v="7"/>
    <n v="1"/>
    <x v="1"/>
    <x v="4"/>
    <x v="26"/>
  </r>
  <r>
    <d v="2014-07-01T00:00:00"/>
    <n v="2014"/>
    <n v="7"/>
    <n v="1"/>
    <x v="1"/>
    <x v="4"/>
    <x v="27"/>
  </r>
  <r>
    <d v="2014-07-01T00:00:00"/>
    <n v="2014"/>
    <n v="7"/>
    <n v="1"/>
    <x v="1"/>
    <x v="4"/>
    <x v="28"/>
  </r>
  <r>
    <d v="2014-07-01T00:00:00"/>
    <n v="2014"/>
    <n v="7"/>
    <n v="1"/>
    <x v="1"/>
    <x v="4"/>
    <x v="29"/>
  </r>
  <r>
    <d v="2014-07-01T00:00:00"/>
    <n v="2014"/>
    <n v="7"/>
    <n v="1"/>
    <x v="1"/>
    <x v="4"/>
    <x v="30"/>
  </r>
  <r>
    <d v="2014-07-01T00:00:00"/>
    <n v="2014"/>
    <n v="7"/>
    <n v="1"/>
    <x v="1"/>
    <x v="4"/>
    <x v="31"/>
  </r>
  <r>
    <d v="2014-07-01T00:00:00"/>
    <n v="2014"/>
    <n v="7"/>
    <n v="1"/>
    <x v="1"/>
    <x v="4"/>
    <x v="32"/>
  </r>
  <r>
    <d v="2014-07-01T00:00:00"/>
    <n v="2014"/>
    <n v="7"/>
    <n v="1"/>
    <x v="1"/>
    <x v="4"/>
    <x v="33"/>
  </r>
  <r>
    <d v="2014-07-01T00:00:00"/>
    <n v="2014"/>
    <n v="7"/>
    <n v="1"/>
    <x v="1"/>
    <x v="4"/>
    <x v="34"/>
  </r>
  <r>
    <d v="2014-07-14T00:00:00"/>
    <n v="2014"/>
    <n v="7"/>
    <n v="14"/>
    <x v="1"/>
    <x v="4"/>
    <x v="25"/>
  </r>
  <r>
    <d v="2014-07-14T00:00:00"/>
    <n v="2014"/>
    <n v="7"/>
    <n v="14"/>
    <x v="1"/>
    <x v="4"/>
    <x v="24"/>
  </r>
  <r>
    <d v="2014-07-14T00:00:00"/>
    <n v="2014"/>
    <n v="7"/>
    <n v="14"/>
    <x v="1"/>
    <x v="4"/>
    <x v="26"/>
  </r>
  <r>
    <d v="2014-07-14T00:00:00"/>
    <n v="2014"/>
    <n v="7"/>
    <n v="14"/>
    <x v="1"/>
    <x v="4"/>
    <x v="27"/>
  </r>
  <r>
    <d v="2014-07-14T00:00:00"/>
    <n v="2014"/>
    <n v="7"/>
    <n v="14"/>
    <x v="1"/>
    <x v="4"/>
    <x v="28"/>
  </r>
  <r>
    <d v="2014-07-14T00:00:00"/>
    <n v="2014"/>
    <n v="7"/>
    <n v="14"/>
    <x v="1"/>
    <x v="4"/>
    <x v="29"/>
  </r>
  <r>
    <d v="2014-07-14T00:00:00"/>
    <n v="2014"/>
    <n v="7"/>
    <n v="14"/>
    <x v="1"/>
    <x v="4"/>
    <x v="30"/>
  </r>
  <r>
    <d v="2014-07-14T00:00:00"/>
    <n v="2014"/>
    <n v="7"/>
    <n v="14"/>
    <x v="1"/>
    <x v="4"/>
    <x v="31"/>
  </r>
  <r>
    <d v="2014-07-14T00:00:00"/>
    <n v="2014"/>
    <n v="7"/>
    <n v="14"/>
    <x v="1"/>
    <x v="4"/>
    <x v="32"/>
  </r>
  <r>
    <d v="2014-07-14T00:00:00"/>
    <n v="2014"/>
    <n v="7"/>
    <n v="14"/>
    <x v="1"/>
    <x v="4"/>
    <x v="33"/>
  </r>
  <r>
    <d v="2014-07-14T00:00:00"/>
    <n v="2014"/>
    <n v="7"/>
    <n v="14"/>
    <x v="1"/>
    <x v="4"/>
    <x v="34"/>
  </r>
  <r>
    <d v="2013-05-31T00:00:00"/>
    <n v="2013"/>
    <n v="5"/>
    <n v="31"/>
    <x v="1"/>
    <x v="5"/>
    <x v="35"/>
  </r>
  <r>
    <d v="2013-05-31T00:00:00"/>
    <n v="2013"/>
    <n v="5"/>
    <n v="31"/>
    <x v="1"/>
    <x v="5"/>
    <x v="36"/>
  </r>
  <r>
    <d v="2013-05-31T00:00:00"/>
    <n v="2013"/>
    <n v="5"/>
    <n v="31"/>
    <x v="1"/>
    <x v="5"/>
    <x v="37"/>
  </r>
  <r>
    <d v="2013-05-31T00:00:00"/>
    <n v="2013"/>
    <n v="5"/>
    <n v="31"/>
    <x v="1"/>
    <x v="5"/>
    <x v="38"/>
  </r>
  <r>
    <d v="2013-05-31T00:00:00"/>
    <n v="2013"/>
    <n v="5"/>
    <n v="31"/>
    <x v="1"/>
    <x v="5"/>
    <x v="39"/>
  </r>
  <r>
    <d v="2013-05-31T00:00:00"/>
    <n v="2013"/>
    <n v="5"/>
    <n v="31"/>
    <x v="1"/>
    <x v="5"/>
    <x v="40"/>
  </r>
  <r>
    <d v="2013-05-31T00:00:00"/>
    <n v="2013"/>
    <n v="5"/>
    <n v="31"/>
    <x v="1"/>
    <x v="5"/>
    <x v="41"/>
  </r>
  <r>
    <d v="2013-05-31T00:00:00"/>
    <n v="2013"/>
    <n v="5"/>
    <n v="31"/>
    <x v="1"/>
    <x v="5"/>
    <x v="42"/>
  </r>
  <r>
    <d v="2013-05-31T00:00:00"/>
    <n v="2013"/>
    <n v="5"/>
    <n v="31"/>
    <x v="1"/>
    <x v="5"/>
    <x v="43"/>
  </r>
  <r>
    <d v="2013-05-31T00:00:00"/>
    <n v="2013"/>
    <n v="5"/>
    <n v="31"/>
    <x v="1"/>
    <x v="5"/>
    <x v="44"/>
  </r>
  <r>
    <d v="2013-06-14T00:00:00"/>
    <n v="2013"/>
    <n v="6"/>
    <n v="14"/>
    <x v="1"/>
    <x v="5"/>
    <x v="35"/>
  </r>
  <r>
    <d v="2013-06-14T00:00:00"/>
    <n v="2013"/>
    <n v="6"/>
    <n v="14"/>
    <x v="1"/>
    <x v="5"/>
    <x v="36"/>
  </r>
  <r>
    <d v="2013-06-14T00:00:00"/>
    <n v="2013"/>
    <n v="6"/>
    <n v="14"/>
    <x v="1"/>
    <x v="5"/>
    <x v="37"/>
  </r>
  <r>
    <d v="2013-06-14T00:00:00"/>
    <n v="2013"/>
    <n v="6"/>
    <n v="14"/>
    <x v="1"/>
    <x v="5"/>
    <x v="38"/>
  </r>
  <r>
    <d v="2013-06-14T00:00:00"/>
    <n v="2013"/>
    <n v="6"/>
    <n v="14"/>
    <x v="1"/>
    <x v="5"/>
    <x v="39"/>
  </r>
  <r>
    <d v="2013-06-14T00:00:00"/>
    <n v="2013"/>
    <n v="6"/>
    <n v="14"/>
    <x v="1"/>
    <x v="5"/>
    <x v="40"/>
  </r>
  <r>
    <d v="2013-06-14T00:00:00"/>
    <n v="2013"/>
    <n v="6"/>
    <n v="14"/>
    <x v="1"/>
    <x v="5"/>
    <x v="41"/>
  </r>
  <r>
    <d v="2013-06-14T00:00:00"/>
    <n v="2013"/>
    <n v="6"/>
    <n v="14"/>
    <x v="1"/>
    <x v="5"/>
    <x v="42"/>
  </r>
  <r>
    <d v="2013-06-14T00:00:00"/>
    <n v="2013"/>
    <n v="6"/>
    <n v="14"/>
    <x v="1"/>
    <x v="5"/>
    <x v="43"/>
  </r>
  <r>
    <d v="2013-06-14T00:00:00"/>
    <n v="2013"/>
    <n v="6"/>
    <n v="14"/>
    <x v="1"/>
    <x v="5"/>
    <x v="44"/>
  </r>
  <r>
    <d v="2013-06-28T00:00:00"/>
    <n v="2013"/>
    <n v="6"/>
    <n v="28"/>
    <x v="1"/>
    <x v="5"/>
    <x v="35"/>
  </r>
  <r>
    <d v="2013-06-28T00:00:00"/>
    <n v="2013"/>
    <n v="6"/>
    <n v="28"/>
    <x v="1"/>
    <x v="5"/>
    <x v="36"/>
  </r>
  <r>
    <d v="2013-06-28T00:00:00"/>
    <n v="2013"/>
    <n v="6"/>
    <n v="28"/>
    <x v="1"/>
    <x v="5"/>
    <x v="37"/>
  </r>
  <r>
    <d v="2013-06-28T00:00:00"/>
    <n v="2013"/>
    <n v="6"/>
    <n v="28"/>
    <x v="1"/>
    <x v="5"/>
    <x v="38"/>
  </r>
  <r>
    <d v="2013-06-28T00:00:00"/>
    <n v="2013"/>
    <n v="6"/>
    <n v="28"/>
    <x v="1"/>
    <x v="5"/>
    <x v="39"/>
  </r>
  <r>
    <d v="2013-06-28T00:00:00"/>
    <n v="2013"/>
    <n v="6"/>
    <n v="28"/>
    <x v="1"/>
    <x v="5"/>
    <x v="40"/>
  </r>
  <r>
    <d v="2013-06-28T00:00:00"/>
    <n v="2013"/>
    <n v="6"/>
    <n v="28"/>
    <x v="1"/>
    <x v="5"/>
    <x v="41"/>
  </r>
  <r>
    <d v="2013-06-28T00:00:00"/>
    <n v="2013"/>
    <n v="6"/>
    <n v="28"/>
    <x v="1"/>
    <x v="5"/>
    <x v="42"/>
  </r>
  <r>
    <d v="2013-06-28T00:00:00"/>
    <n v="2013"/>
    <n v="6"/>
    <n v="28"/>
    <x v="1"/>
    <x v="5"/>
    <x v="43"/>
  </r>
  <r>
    <d v="2013-06-28T00:00:00"/>
    <n v="2013"/>
    <n v="6"/>
    <n v="28"/>
    <x v="1"/>
    <x v="5"/>
    <x v="44"/>
  </r>
  <r>
    <d v="2014-05-20T00:00:00"/>
    <n v="2014"/>
    <n v="5"/>
    <n v="20"/>
    <x v="1"/>
    <x v="6"/>
    <x v="45"/>
  </r>
  <r>
    <d v="2014-05-20T00:00:00"/>
    <n v="2014"/>
    <n v="5"/>
    <n v="20"/>
    <x v="1"/>
    <x v="6"/>
    <x v="46"/>
  </r>
  <r>
    <d v="2014-05-20T00:00:00"/>
    <n v="2014"/>
    <n v="5"/>
    <n v="20"/>
    <x v="1"/>
    <x v="6"/>
    <x v="47"/>
  </r>
  <r>
    <d v="2014-05-20T00:00:00"/>
    <n v="2014"/>
    <n v="5"/>
    <n v="20"/>
    <x v="1"/>
    <x v="6"/>
    <x v="48"/>
  </r>
  <r>
    <d v="2014-05-20T00:00:00"/>
    <n v="2014"/>
    <n v="5"/>
    <n v="20"/>
    <x v="1"/>
    <x v="6"/>
    <x v="49"/>
  </r>
  <r>
    <d v="2014-05-20T00:00:00"/>
    <n v="2014"/>
    <n v="5"/>
    <n v="20"/>
    <x v="1"/>
    <x v="6"/>
    <x v="50"/>
  </r>
  <r>
    <d v="2014-05-20T00:00:00"/>
    <n v="2014"/>
    <n v="5"/>
    <n v="20"/>
    <x v="1"/>
    <x v="6"/>
    <x v="51"/>
  </r>
  <r>
    <d v="2014-05-20T00:00:00"/>
    <n v="2014"/>
    <n v="5"/>
    <n v="20"/>
    <x v="1"/>
    <x v="6"/>
    <x v="52"/>
  </r>
  <r>
    <d v="2014-05-20T00:00:00"/>
    <n v="2014"/>
    <n v="5"/>
    <n v="20"/>
    <x v="1"/>
    <x v="6"/>
    <x v="53"/>
  </r>
  <r>
    <d v="2014-05-20T00:00:00"/>
    <n v="2014"/>
    <n v="5"/>
    <n v="20"/>
    <x v="1"/>
    <x v="6"/>
    <x v="54"/>
  </r>
  <r>
    <d v="2014-05-20T00:00:00"/>
    <n v="2014"/>
    <n v="5"/>
    <n v="20"/>
    <x v="1"/>
    <x v="6"/>
    <x v="55"/>
  </r>
  <r>
    <d v="2014-06-02T00:00:00"/>
    <n v="2014"/>
    <n v="6"/>
    <n v="2"/>
    <x v="1"/>
    <x v="6"/>
    <x v="45"/>
  </r>
  <r>
    <d v="2014-06-02T00:00:00"/>
    <n v="2014"/>
    <n v="6"/>
    <n v="2"/>
    <x v="1"/>
    <x v="6"/>
    <x v="46"/>
  </r>
  <r>
    <d v="2014-06-02T00:00:00"/>
    <n v="2014"/>
    <n v="6"/>
    <n v="2"/>
    <x v="1"/>
    <x v="6"/>
    <x v="47"/>
  </r>
  <r>
    <d v="2014-06-02T00:00:00"/>
    <n v="2014"/>
    <n v="6"/>
    <n v="2"/>
    <x v="1"/>
    <x v="6"/>
    <x v="48"/>
  </r>
  <r>
    <d v="2014-06-02T00:00:00"/>
    <n v="2014"/>
    <n v="6"/>
    <n v="2"/>
    <x v="1"/>
    <x v="6"/>
    <x v="49"/>
  </r>
  <r>
    <d v="2014-06-02T00:00:00"/>
    <n v="2014"/>
    <n v="6"/>
    <n v="2"/>
    <x v="1"/>
    <x v="6"/>
    <x v="50"/>
  </r>
  <r>
    <d v="2014-06-02T00:00:00"/>
    <n v="2014"/>
    <n v="6"/>
    <n v="2"/>
    <x v="1"/>
    <x v="6"/>
    <x v="51"/>
  </r>
  <r>
    <d v="2014-06-02T00:00:00"/>
    <n v="2014"/>
    <n v="6"/>
    <n v="2"/>
    <x v="1"/>
    <x v="6"/>
    <x v="52"/>
  </r>
  <r>
    <d v="2014-06-02T00:00:00"/>
    <n v="2014"/>
    <n v="6"/>
    <n v="2"/>
    <x v="1"/>
    <x v="6"/>
    <x v="53"/>
  </r>
  <r>
    <d v="2014-06-02T00:00:00"/>
    <n v="2014"/>
    <n v="6"/>
    <n v="2"/>
    <x v="1"/>
    <x v="6"/>
    <x v="54"/>
  </r>
  <r>
    <d v="2014-06-02T00:00:00"/>
    <n v="2014"/>
    <n v="6"/>
    <n v="2"/>
    <x v="1"/>
    <x v="6"/>
    <x v="55"/>
  </r>
  <r>
    <d v="2014-06-16T00:00:00"/>
    <n v="2014"/>
    <n v="6"/>
    <n v="16"/>
    <x v="1"/>
    <x v="6"/>
    <x v="45"/>
  </r>
  <r>
    <d v="2014-06-16T00:00:00"/>
    <n v="2014"/>
    <n v="6"/>
    <n v="16"/>
    <x v="1"/>
    <x v="6"/>
    <x v="46"/>
  </r>
  <r>
    <d v="2014-06-16T00:00:00"/>
    <n v="2014"/>
    <n v="6"/>
    <n v="16"/>
    <x v="1"/>
    <x v="6"/>
    <x v="47"/>
  </r>
  <r>
    <d v="2014-06-16T00:00:00"/>
    <n v="2014"/>
    <n v="6"/>
    <n v="16"/>
    <x v="1"/>
    <x v="6"/>
    <x v="48"/>
  </r>
  <r>
    <d v="2014-06-16T00:00:00"/>
    <n v="2014"/>
    <n v="6"/>
    <n v="16"/>
    <x v="1"/>
    <x v="6"/>
    <x v="49"/>
  </r>
  <r>
    <d v="2014-06-16T00:00:00"/>
    <n v="2014"/>
    <n v="6"/>
    <n v="16"/>
    <x v="1"/>
    <x v="6"/>
    <x v="50"/>
  </r>
  <r>
    <d v="2014-06-16T00:00:00"/>
    <n v="2014"/>
    <n v="6"/>
    <n v="16"/>
    <x v="1"/>
    <x v="6"/>
    <x v="51"/>
  </r>
  <r>
    <d v="2014-06-16T00:00:00"/>
    <n v="2014"/>
    <n v="6"/>
    <n v="16"/>
    <x v="1"/>
    <x v="6"/>
    <x v="52"/>
  </r>
  <r>
    <d v="2014-06-16T00:00:00"/>
    <n v="2014"/>
    <n v="6"/>
    <n v="16"/>
    <x v="1"/>
    <x v="6"/>
    <x v="53"/>
  </r>
  <r>
    <d v="2014-06-16T00:00:00"/>
    <n v="2014"/>
    <n v="6"/>
    <n v="16"/>
    <x v="1"/>
    <x v="6"/>
    <x v="54"/>
  </r>
  <r>
    <d v="2014-06-16T00:00:00"/>
    <n v="2014"/>
    <n v="6"/>
    <n v="16"/>
    <x v="1"/>
    <x v="6"/>
    <x v="55"/>
  </r>
  <r>
    <d v="2014-06-28T00:00:00"/>
    <n v="2014"/>
    <n v="6"/>
    <n v="28"/>
    <x v="1"/>
    <x v="6"/>
    <x v="45"/>
  </r>
  <r>
    <d v="2014-06-28T00:00:00"/>
    <n v="2014"/>
    <n v="6"/>
    <n v="28"/>
    <x v="1"/>
    <x v="6"/>
    <x v="46"/>
  </r>
  <r>
    <d v="2014-06-28T00:00:00"/>
    <n v="2014"/>
    <n v="6"/>
    <n v="28"/>
    <x v="1"/>
    <x v="6"/>
    <x v="47"/>
  </r>
  <r>
    <d v="2014-06-28T00:00:00"/>
    <n v="2014"/>
    <n v="6"/>
    <n v="28"/>
    <x v="1"/>
    <x v="6"/>
    <x v="48"/>
  </r>
  <r>
    <d v="2014-06-28T00:00:00"/>
    <n v="2014"/>
    <n v="6"/>
    <n v="28"/>
    <x v="1"/>
    <x v="6"/>
    <x v="49"/>
  </r>
  <r>
    <d v="2014-06-28T00:00:00"/>
    <n v="2014"/>
    <n v="6"/>
    <n v="28"/>
    <x v="1"/>
    <x v="6"/>
    <x v="50"/>
  </r>
  <r>
    <d v="2014-06-28T00:00:00"/>
    <n v="2014"/>
    <n v="6"/>
    <n v="28"/>
    <x v="1"/>
    <x v="6"/>
    <x v="51"/>
  </r>
  <r>
    <d v="2014-06-28T00:00:00"/>
    <n v="2014"/>
    <n v="6"/>
    <n v="28"/>
    <x v="1"/>
    <x v="6"/>
    <x v="52"/>
  </r>
  <r>
    <d v="2014-06-28T00:00:00"/>
    <n v="2014"/>
    <n v="6"/>
    <n v="28"/>
    <x v="1"/>
    <x v="6"/>
    <x v="53"/>
  </r>
  <r>
    <d v="2014-06-28T00:00:00"/>
    <n v="2014"/>
    <n v="6"/>
    <n v="28"/>
    <x v="1"/>
    <x v="6"/>
    <x v="54"/>
  </r>
  <r>
    <d v="2014-06-28T00:00:00"/>
    <n v="2014"/>
    <n v="6"/>
    <n v="28"/>
    <x v="1"/>
    <x v="6"/>
    <x v="55"/>
  </r>
  <r>
    <d v="2014-07-11T00:00:00"/>
    <n v="2014"/>
    <n v="7"/>
    <n v="11"/>
    <x v="1"/>
    <x v="6"/>
    <x v="45"/>
  </r>
  <r>
    <d v="2014-07-11T00:00:00"/>
    <n v="2014"/>
    <n v="7"/>
    <n v="11"/>
    <x v="1"/>
    <x v="6"/>
    <x v="46"/>
  </r>
  <r>
    <d v="2014-07-11T00:00:00"/>
    <n v="2014"/>
    <n v="7"/>
    <n v="11"/>
    <x v="1"/>
    <x v="6"/>
    <x v="47"/>
  </r>
  <r>
    <d v="2014-07-11T00:00:00"/>
    <n v="2014"/>
    <n v="7"/>
    <n v="11"/>
    <x v="1"/>
    <x v="6"/>
    <x v="48"/>
  </r>
  <r>
    <d v="2014-07-11T00:00:00"/>
    <n v="2014"/>
    <n v="7"/>
    <n v="11"/>
    <x v="1"/>
    <x v="6"/>
    <x v="49"/>
  </r>
  <r>
    <d v="2014-07-11T00:00:00"/>
    <n v="2014"/>
    <n v="7"/>
    <n v="11"/>
    <x v="1"/>
    <x v="6"/>
    <x v="50"/>
  </r>
  <r>
    <d v="2014-07-11T00:00:00"/>
    <n v="2014"/>
    <n v="7"/>
    <n v="11"/>
    <x v="1"/>
    <x v="6"/>
    <x v="51"/>
  </r>
  <r>
    <d v="2014-07-11T00:00:00"/>
    <n v="2014"/>
    <n v="7"/>
    <n v="11"/>
    <x v="1"/>
    <x v="6"/>
    <x v="52"/>
  </r>
  <r>
    <d v="2014-07-11T00:00:00"/>
    <n v="2014"/>
    <n v="7"/>
    <n v="11"/>
    <x v="1"/>
    <x v="6"/>
    <x v="53"/>
  </r>
  <r>
    <d v="2014-07-11T00:00:00"/>
    <n v="2014"/>
    <n v="7"/>
    <n v="11"/>
    <x v="1"/>
    <x v="6"/>
    <x v="54"/>
  </r>
  <r>
    <d v="2014-07-11T00:00:00"/>
    <n v="2014"/>
    <n v="7"/>
    <n v="11"/>
    <x v="1"/>
    <x v="6"/>
    <x v="55"/>
  </r>
  <r>
    <d v="2013-05-31T00:00:00"/>
    <n v="2013"/>
    <n v="5"/>
    <n v="31"/>
    <x v="1"/>
    <x v="7"/>
    <x v="56"/>
  </r>
  <r>
    <d v="2013-05-31T00:00:00"/>
    <n v="2013"/>
    <n v="5"/>
    <n v="31"/>
    <x v="1"/>
    <x v="7"/>
    <x v="57"/>
  </r>
  <r>
    <d v="2013-05-31T00:00:00"/>
    <n v="2013"/>
    <n v="5"/>
    <n v="31"/>
    <x v="1"/>
    <x v="7"/>
    <x v="58"/>
  </r>
  <r>
    <d v="2013-05-31T00:00:00"/>
    <n v="2013"/>
    <n v="5"/>
    <n v="31"/>
    <x v="1"/>
    <x v="7"/>
    <x v="59"/>
  </r>
  <r>
    <d v="2013-05-31T00:00:00"/>
    <n v="2013"/>
    <n v="5"/>
    <n v="31"/>
    <x v="1"/>
    <x v="7"/>
    <x v="60"/>
  </r>
  <r>
    <d v="2013-05-31T00:00:00"/>
    <n v="2013"/>
    <n v="5"/>
    <n v="31"/>
    <x v="1"/>
    <x v="7"/>
    <x v="61"/>
  </r>
  <r>
    <d v="2013-05-31T00:00:00"/>
    <n v="2013"/>
    <n v="5"/>
    <n v="31"/>
    <x v="1"/>
    <x v="7"/>
    <x v="62"/>
  </r>
  <r>
    <d v="2013-05-31T00:00:00"/>
    <n v="2013"/>
    <n v="5"/>
    <n v="31"/>
    <x v="1"/>
    <x v="7"/>
    <x v="63"/>
  </r>
  <r>
    <d v="2013-05-31T00:00:00"/>
    <n v="2013"/>
    <n v="5"/>
    <n v="31"/>
    <x v="1"/>
    <x v="7"/>
    <x v="64"/>
  </r>
  <r>
    <d v="2013-05-31T00:00:00"/>
    <n v="2013"/>
    <n v="5"/>
    <n v="31"/>
    <x v="1"/>
    <x v="7"/>
    <x v="65"/>
  </r>
  <r>
    <d v="2013-05-31T00:00:00"/>
    <n v="2013"/>
    <n v="5"/>
    <n v="31"/>
    <x v="1"/>
    <x v="7"/>
    <x v="66"/>
  </r>
  <r>
    <d v="2013-06-14T00:00:00"/>
    <n v="2013"/>
    <n v="6"/>
    <n v="14"/>
    <x v="1"/>
    <x v="7"/>
    <x v="56"/>
  </r>
  <r>
    <d v="2013-06-14T00:00:00"/>
    <n v="2013"/>
    <n v="6"/>
    <n v="14"/>
    <x v="1"/>
    <x v="7"/>
    <x v="57"/>
  </r>
  <r>
    <d v="2013-06-14T00:00:00"/>
    <n v="2013"/>
    <n v="6"/>
    <n v="14"/>
    <x v="1"/>
    <x v="7"/>
    <x v="58"/>
  </r>
  <r>
    <d v="2013-06-14T00:00:00"/>
    <n v="2013"/>
    <n v="6"/>
    <n v="14"/>
    <x v="1"/>
    <x v="7"/>
    <x v="59"/>
  </r>
  <r>
    <d v="2013-06-14T00:00:00"/>
    <n v="2013"/>
    <n v="6"/>
    <n v="14"/>
    <x v="1"/>
    <x v="7"/>
    <x v="60"/>
  </r>
  <r>
    <d v="2013-06-14T00:00:00"/>
    <n v="2013"/>
    <n v="6"/>
    <n v="14"/>
    <x v="1"/>
    <x v="7"/>
    <x v="61"/>
  </r>
  <r>
    <d v="2013-06-14T00:00:00"/>
    <n v="2013"/>
    <n v="6"/>
    <n v="14"/>
    <x v="1"/>
    <x v="7"/>
    <x v="62"/>
  </r>
  <r>
    <d v="2013-06-14T00:00:00"/>
    <n v="2013"/>
    <n v="6"/>
    <n v="14"/>
    <x v="1"/>
    <x v="7"/>
    <x v="63"/>
  </r>
  <r>
    <d v="2013-06-14T00:00:00"/>
    <n v="2013"/>
    <n v="6"/>
    <n v="14"/>
    <x v="1"/>
    <x v="7"/>
    <x v="64"/>
  </r>
  <r>
    <d v="2013-06-14T00:00:00"/>
    <n v="2013"/>
    <n v="6"/>
    <n v="14"/>
    <x v="1"/>
    <x v="7"/>
    <x v="65"/>
  </r>
  <r>
    <d v="2013-06-14T00:00:00"/>
    <n v="2013"/>
    <n v="6"/>
    <n v="14"/>
    <x v="1"/>
    <x v="7"/>
    <x v="66"/>
  </r>
  <r>
    <d v="2013-06-28T00:00:00"/>
    <n v="2013"/>
    <n v="6"/>
    <n v="28"/>
    <x v="1"/>
    <x v="7"/>
    <x v="56"/>
  </r>
  <r>
    <d v="2013-06-28T00:00:00"/>
    <n v="2013"/>
    <n v="6"/>
    <n v="28"/>
    <x v="1"/>
    <x v="7"/>
    <x v="57"/>
  </r>
  <r>
    <d v="2013-06-28T00:00:00"/>
    <n v="2013"/>
    <n v="6"/>
    <n v="28"/>
    <x v="1"/>
    <x v="7"/>
    <x v="58"/>
  </r>
  <r>
    <d v="2013-06-28T00:00:00"/>
    <n v="2013"/>
    <n v="6"/>
    <n v="28"/>
    <x v="1"/>
    <x v="7"/>
    <x v="59"/>
  </r>
  <r>
    <d v="2013-06-28T00:00:00"/>
    <n v="2013"/>
    <n v="6"/>
    <n v="28"/>
    <x v="1"/>
    <x v="7"/>
    <x v="60"/>
  </r>
  <r>
    <d v="2013-06-28T00:00:00"/>
    <n v="2013"/>
    <n v="6"/>
    <n v="28"/>
    <x v="1"/>
    <x v="7"/>
    <x v="61"/>
  </r>
  <r>
    <d v="2013-06-28T00:00:00"/>
    <n v="2013"/>
    <n v="6"/>
    <n v="28"/>
    <x v="1"/>
    <x v="7"/>
    <x v="62"/>
  </r>
  <r>
    <d v="2013-06-28T00:00:00"/>
    <n v="2013"/>
    <n v="6"/>
    <n v="28"/>
    <x v="1"/>
    <x v="7"/>
    <x v="63"/>
  </r>
  <r>
    <d v="2013-06-28T00:00:00"/>
    <n v="2013"/>
    <n v="6"/>
    <n v="28"/>
    <x v="1"/>
    <x v="7"/>
    <x v="64"/>
  </r>
  <r>
    <d v="2013-06-28T00:00:00"/>
    <n v="2013"/>
    <n v="6"/>
    <n v="28"/>
    <x v="1"/>
    <x v="7"/>
    <x v="65"/>
  </r>
  <r>
    <d v="2013-06-28T00:00:00"/>
    <n v="2013"/>
    <n v="6"/>
    <n v="28"/>
    <x v="1"/>
    <x v="7"/>
    <x v="66"/>
  </r>
  <r>
    <d v="2014-05-18T00:00:00"/>
    <n v="2014"/>
    <n v="5"/>
    <n v="18"/>
    <x v="1"/>
    <x v="7"/>
    <x v="56"/>
  </r>
  <r>
    <d v="2014-05-18T00:00:00"/>
    <n v="2014"/>
    <n v="5"/>
    <n v="18"/>
    <x v="1"/>
    <x v="7"/>
    <x v="57"/>
  </r>
  <r>
    <d v="2014-05-18T00:00:00"/>
    <n v="2014"/>
    <n v="5"/>
    <n v="18"/>
    <x v="1"/>
    <x v="7"/>
    <x v="58"/>
  </r>
  <r>
    <d v="2014-05-18T00:00:00"/>
    <n v="2014"/>
    <n v="5"/>
    <n v="18"/>
    <x v="1"/>
    <x v="7"/>
    <x v="59"/>
  </r>
  <r>
    <d v="2014-05-18T00:00:00"/>
    <n v="2014"/>
    <n v="5"/>
    <n v="18"/>
    <x v="1"/>
    <x v="7"/>
    <x v="60"/>
  </r>
  <r>
    <d v="2014-05-18T00:00:00"/>
    <n v="2014"/>
    <n v="5"/>
    <n v="18"/>
    <x v="1"/>
    <x v="7"/>
    <x v="61"/>
  </r>
  <r>
    <d v="2014-05-18T00:00:00"/>
    <n v="2014"/>
    <n v="5"/>
    <n v="18"/>
    <x v="1"/>
    <x v="7"/>
    <x v="62"/>
  </r>
  <r>
    <d v="2014-05-18T00:00:00"/>
    <n v="2014"/>
    <n v="5"/>
    <n v="18"/>
    <x v="1"/>
    <x v="7"/>
    <x v="63"/>
  </r>
  <r>
    <d v="2014-05-18T00:00:00"/>
    <n v="2014"/>
    <n v="5"/>
    <n v="18"/>
    <x v="1"/>
    <x v="7"/>
    <x v="64"/>
  </r>
  <r>
    <d v="2014-05-18T00:00:00"/>
    <n v="2014"/>
    <n v="5"/>
    <n v="18"/>
    <x v="1"/>
    <x v="7"/>
    <x v="65"/>
  </r>
  <r>
    <d v="2014-05-18T00:00:00"/>
    <n v="2014"/>
    <n v="5"/>
    <n v="18"/>
    <x v="1"/>
    <x v="7"/>
    <x v="66"/>
  </r>
  <r>
    <d v="2014-06-01T00:00:00"/>
    <n v="2014"/>
    <n v="6"/>
    <n v="1"/>
    <x v="1"/>
    <x v="7"/>
    <x v="56"/>
  </r>
  <r>
    <d v="2014-06-01T00:00:00"/>
    <n v="2014"/>
    <n v="6"/>
    <n v="1"/>
    <x v="1"/>
    <x v="7"/>
    <x v="57"/>
  </r>
  <r>
    <d v="2014-06-01T00:00:00"/>
    <n v="2014"/>
    <n v="6"/>
    <n v="1"/>
    <x v="1"/>
    <x v="7"/>
    <x v="58"/>
  </r>
  <r>
    <d v="2014-06-01T00:00:00"/>
    <n v="2014"/>
    <n v="6"/>
    <n v="1"/>
    <x v="1"/>
    <x v="7"/>
    <x v="59"/>
  </r>
  <r>
    <d v="2014-06-01T00:00:00"/>
    <n v="2014"/>
    <n v="6"/>
    <n v="1"/>
    <x v="1"/>
    <x v="7"/>
    <x v="60"/>
  </r>
  <r>
    <d v="2014-06-01T00:00:00"/>
    <n v="2014"/>
    <n v="6"/>
    <n v="1"/>
    <x v="1"/>
    <x v="7"/>
    <x v="61"/>
  </r>
  <r>
    <d v="2014-06-01T00:00:00"/>
    <n v="2014"/>
    <n v="6"/>
    <n v="1"/>
    <x v="1"/>
    <x v="7"/>
    <x v="62"/>
  </r>
  <r>
    <d v="2014-06-01T00:00:00"/>
    <n v="2014"/>
    <n v="6"/>
    <n v="1"/>
    <x v="1"/>
    <x v="7"/>
    <x v="63"/>
  </r>
  <r>
    <d v="2014-06-01T00:00:00"/>
    <n v="2014"/>
    <n v="6"/>
    <n v="1"/>
    <x v="1"/>
    <x v="7"/>
    <x v="64"/>
  </r>
  <r>
    <d v="2014-06-01T00:00:00"/>
    <n v="2014"/>
    <n v="6"/>
    <n v="1"/>
    <x v="1"/>
    <x v="7"/>
    <x v="65"/>
  </r>
  <r>
    <d v="2014-06-01T00:00:00"/>
    <n v="2014"/>
    <n v="6"/>
    <n v="1"/>
    <x v="1"/>
    <x v="7"/>
    <x v="66"/>
  </r>
  <r>
    <d v="2014-06-17T00:00:00"/>
    <n v="2014"/>
    <n v="6"/>
    <n v="17"/>
    <x v="1"/>
    <x v="7"/>
    <x v="56"/>
  </r>
  <r>
    <d v="2014-06-17T00:00:00"/>
    <n v="2014"/>
    <n v="6"/>
    <n v="17"/>
    <x v="1"/>
    <x v="7"/>
    <x v="57"/>
  </r>
  <r>
    <d v="2014-06-17T00:00:00"/>
    <n v="2014"/>
    <n v="6"/>
    <n v="17"/>
    <x v="1"/>
    <x v="7"/>
    <x v="58"/>
  </r>
  <r>
    <d v="2014-06-17T00:00:00"/>
    <n v="2014"/>
    <n v="6"/>
    <n v="17"/>
    <x v="1"/>
    <x v="7"/>
    <x v="59"/>
  </r>
  <r>
    <d v="2014-06-17T00:00:00"/>
    <n v="2014"/>
    <n v="6"/>
    <n v="17"/>
    <x v="1"/>
    <x v="7"/>
    <x v="60"/>
  </r>
  <r>
    <d v="2014-06-17T00:00:00"/>
    <n v="2014"/>
    <n v="6"/>
    <n v="17"/>
    <x v="1"/>
    <x v="7"/>
    <x v="61"/>
  </r>
  <r>
    <d v="2014-06-17T00:00:00"/>
    <n v="2014"/>
    <n v="6"/>
    <n v="17"/>
    <x v="1"/>
    <x v="7"/>
    <x v="62"/>
  </r>
  <r>
    <d v="2014-06-17T00:00:00"/>
    <n v="2014"/>
    <n v="6"/>
    <n v="17"/>
    <x v="1"/>
    <x v="7"/>
    <x v="63"/>
  </r>
  <r>
    <d v="2014-06-17T00:00:00"/>
    <n v="2014"/>
    <n v="6"/>
    <n v="17"/>
    <x v="1"/>
    <x v="7"/>
    <x v="64"/>
  </r>
  <r>
    <d v="2014-06-17T00:00:00"/>
    <n v="2014"/>
    <n v="6"/>
    <n v="17"/>
    <x v="1"/>
    <x v="7"/>
    <x v="65"/>
  </r>
  <r>
    <d v="2014-06-17T00:00:00"/>
    <n v="2014"/>
    <n v="6"/>
    <n v="17"/>
    <x v="1"/>
    <x v="7"/>
    <x v="66"/>
  </r>
  <r>
    <d v="2014-06-28T00:00:00"/>
    <n v="2014"/>
    <n v="6"/>
    <n v="28"/>
    <x v="1"/>
    <x v="7"/>
    <x v="56"/>
  </r>
  <r>
    <d v="2014-06-28T00:00:00"/>
    <n v="2014"/>
    <n v="6"/>
    <n v="28"/>
    <x v="1"/>
    <x v="7"/>
    <x v="57"/>
  </r>
  <r>
    <d v="2014-06-28T00:00:00"/>
    <n v="2014"/>
    <n v="6"/>
    <n v="28"/>
    <x v="1"/>
    <x v="7"/>
    <x v="58"/>
  </r>
  <r>
    <d v="2014-06-28T00:00:00"/>
    <n v="2014"/>
    <n v="6"/>
    <n v="28"/>
    <x v="1"/>
    <x v="7"/>
    <x v="59"/>
  </r>
  <r>
    <d v="2014-06-28T00:00:00"/>
    <n v="2014"/>
    <n v="6"/>
    <n v="28"/>
    <x v="1"/>
    <x v="7"/>
    <x v="60"/>
  </r>
  <r>
    <d v="2014-06-28T00:00:00"/>
    <n v="2014"/>
    <n v="6"/>
    <n v="28"/>
    <x v="1"/>
    <x v="7"/>
    <x v="61"/>
  </r>
  <r>
    <d v="2014-06-28T00:00:00"/>
    <n v="2014"/>
    <n v="6"/>
    <n v="28"/>
    <x v="1"/>
    <x v="7"/>
    <x v="62"/>
  </r>
  <r>
    <d v="2014-06-28T00:00:00"/>
    <n v="2014"/>
    <n v="6"/>
    <n v="28"/>
    <x v="1"/>
    <x v="7"/>
    <x v="63"/>
  </r>
  <r>
    <d v="2014-06-28T00:00:00"/>
    <n v="2014"/>
    <n v="6"/>
    <n v="28"/>
    <x v="1"/>
    <x v="7"/>
    <x v="64"/>
  </r>
  <r>
    <d v="2014-06-28T00:00:00"/>
    <n v="2014"/>
    <n v="6"/>
    <n v="28"/>
    <x v="1"/>
    <x v="7"/>
    <x v="65"/>
  </r>
  <r>
    <d v="2014-06-28T00:00:00"/>
    <n v="2014"/>
    <n v="6"/>
    <n v="28"/>
    <x v="1"/>
    <x v="7"/>
    <x v="66"/>
  </r>
  <r>
    <d v="2014-07-11T00:00:00"/>
    <n v="2014"/>
    <n v="7"/>
    <n v="11"/>
    <x v="1"/>
    <x v="7"/>
    <x v="56"/>
  </r>
  <r>
    <d v="2014-07-11T00:00:00"/>
    <n v="2014"/>
    <n v="7"/>
    <n v="11"/>
    <x v="1"/>
    <x v="7"/>
    <x v="57"/>
  </r>
  <r>
    <d v="2014-07-11T00:00:00"/>
    <n v="2014"/>
    <n v="7"/>
    <n v="11"/>
    <x v="1"/>
    <x v="7"/>
    <x v="58"/>
  </r>
  <r>
    <d v="2014-07-11T00:00:00"/>
    <n v="2014"/>
    <n v="7"/>
    <n v="11"/>
    <x v="1"/>
    <x v="7"/>
    <x v="59"/>
  </r>
  <r>
    <d v="2014-07-11T00:00:00"/>
    <n v="2014"/>
    <n v="7"/>
    <n v="11"/>
    <x v="1"/>
    <x v="7"/>
    <x v="60"/>
  </r>
  <r>
    <d v="2014-07-11T00:00:00"/>
    <n v="2014"/>
    <n v="7"/>
    <n v="11"/>
    <x v="1"/>
    <x v="7"/>
    <x v="61"/>
  </r>
  <r>
    <d v="2014-07-11T00:00:00"/>
    <n v="2014"/>
    <n v="7"/>
    <n v="11"/>
    <x v="1"/>
    <x v="7"/>
    <x v="62"/>
  </r>
  <r>
    <d v="2014-07-11T00:00:00"/>
    <n v="2014"/>
    <n v="7"/>
    <n v="11"/>
    <x v="1"/>
    <x v="7"/>
    <x v="63"/>
  </r>
  <r>
    <d v="2014-07-11T00:00:00"/>
    <n v="2014"/>
    <n v="7"/>
    <n v="11"/>
    <x v="1"/>
    <x v="7"/>
    <x v="64"/>
  </r>
  <r>
    <d v="2014-07-11T00:00:00"/>
    <n v="2014"/>
    <n v="7"/>
    <n v="11"/>
    <x v="1"/>
    <x v="7"/>
    <x v="65"/>
  </r>
  <r>
    <d v="2014-07-11T00:00:00"/>
    <n v="2014"/>
    <n v="7"/>
    <n v="11"/>
    <x v="1"/>
    <x v="7"/>
    <x v="66"/>
  </r>
  <r>
    <d v="2013-05-29T00:00:00"/>
    <n v="2013"/>
    <n v="5"/>
    <n v="29"/>
    <x v="2"/>
    <x v="8"/>
    <x v="67"/>
  </r>
  <r>
    <d v="2013-05-29T00:00:00"/>
    <n v="2013"/>
    <n v="5"/>
    <n v="29"/>
    <x v="2"/>
    <x v="8"/>
    <x v="68"/>
  </r>
  <r>
    <d v="2013-05-29T00:00:00"/>
    <n v="2013"/>
    <n v="5"/>
    <n v="29"/>
    <x v="2"/>
    <x v="8"/>
    <x v="69"/>
  </r>
  <r>
    <d v="2013-06-12T00:00:00"/>
    <n v="2013"/>
    <n v="6"/>
    <n v="12"/>
    <x v="2"/>
    <x v="8"/>
    <x v="67"/>
  </r>
  <r>
    <d v="2013-06-12T00:00:00"/>
    <n v="2013"/>
    <n v="6"/>
    <n v="12"/>
    <x v="2"/>
    <x v="8"/>
    <x v="68"/>
  </r>
  <r>
    <d v="2013-06-12T00:00:00"/>
    <n v="2013"/>
    <n v="6"/>
    <n v="12"/>
    <x v="2"/>
    <x v="8"/>
    <x v="69"/>
  </r>
  <r>
    <d v="2013-06-26T00:00:00"/>
    <n v="2013"/>
    <n v="6"/>
    <n v="26"/>
    <x v="2"/>
    <x v="8"/>
    <x v="67"/>
  </r>
  <r>
    <d v="2013-06-26T00:00:00"/>
    <n v="2013"/>
    <n v="6"/>
    <n v="26"/>
    <x v="2"/>
    <x v="8"/>
    <x v="68"/>
  </r>
  <r>
    <d v="2013-06-26T00:00:00"/>
    <n v="2013"/>
    <n v="6"/>
    <n v="26"/>
    <x v="2"/>
    <x v="8"/>
    <x v="69"/>
  </r>
  <r>
    <d v="2013-07-09T00:00:00"/>
    <n v="2013"/>
    <n v="7"/>
    <n v="9"/>
    <x v="2"/>
    <x v="8"/>
    <x v="67"/>
  </r>
  <r>
    <d v="2013-07-09T00:00:00"/>
    <n v="2013"/>
    <n v="7"/>
    <n v="9"/>
    <x v="2"/>
    <x v="8"/>
    <x v="68"/>
  </r>
  <r>
    <d v="2013-07-09T00:00:00"/>
    <n v="2013"/>
    <n v="7"/>
    <n v="9"/>
    <x v="2"/>
    <x v="8"/>
    <x v="69"/>
  </r>
  <r>
    <d v="2014-05-16T00:00:00"/>
    <n v="2014"/>
    <n v="5"/>
    <n v="16"/>
    <x v="2"/>
    <x v="8"/>
    <x v="67"/>
  </r>
  <r>
    <d v="2014-05-16T00:00:00"/>
    <n v="2014"/>
    <n v="5"/>
    <n v="16"/>
    <x v="2"/>
    <x v="8"/>
    <x v="68"/>
  </r>
  <r>
    <d v="2014-05-16T00:00:00"/>
    <n v="2014"/>
    <n v="5"/>
    <n v="16"/>
    <x v="2"/>
    <x v="8"/>
    <x v="69"/>
  </r>
  <r>
    <d v="2014-06-09T00:00:00"/>
    <n v="2014"/>
    <n v="6"/>
    <n v="9"/>
    <x v="2"/>
    <x v="8"/>
    <x v="67"/>
  </r>
  <r>
    <d v="2014-06-09T00:00:00"/>
    <n v="2014"/>
    <n v="6"/>
    <n v="9"/>
    <x v="2"/>
    <x v="8"/>
    <x v="68"/>
  </r>
  <r>
    <d v="2014-06-09T00:00:00"/>
    <n v="2014"/>
    <n v="6"/>
    <n v="9"/>
    <x v="2"/>
    <x v="8"/>
    <x v="69"/>
  </r>
  <r>
    <d v="2014-06-23T00:00:00"/>
    <n v="2014"/>
    <n v="6"/>
    <n v="23"/>
    <x v="2"/>
    <x v="8"/>
    <x v="67"/>
  </r>
  <r>
    <d v="2014-06-23T00:00:00"/>
    <n v="2014"/>
    <n v="6"/>
    <n v="23"/>
    <x v="2"/>
    <x v="8"/>
    <x v="68"/>
  </r>
  <r>
    <d v="2014-06-23T00:00:00"/>
    <n v="2014"/>
    <n v="6"/>
    <n v="23"/>
    <x v="2"/>
    <x v="8"/>
    <x v="69"/>
  </r>
  <r>
    <d v="2014-07-07T00:00:00"/>
    <n v="2014"/>
    <n v="7"/>
    <n v="7"/>
    <x v="2"/>
    <x v="8"/>
    <x v="67"/>
  </r>
  <r>
    <d v="2014-07-07T00:00:00"/>
    <n v="2014"/>
    <n v="7"/>
    <n v="7"/>
    <x v="2"/>
    <x v="8"/>
    <x v="68"/>
  </r>
  <r>
    <d v="2014-07-07T00:00:00"/>
    <n v="2014"/>
    <n v="7"/>
    <n v="7"/>
    <x v="2"/>
    <x v="8"/>
    <x v="69"/>
  </r>
  <r>
    <d v="2013-05-29T00:00:00"/>
    <n v="2013"/>
    <n v="5"/>
    <n v="29"/>
    <x v="2"/>
    <x v="0"/>
    <x v="70"/>
  </r>
  <r>
    <d v="2013-05-29T00:00:00"/>
    <n v="2013"/>
    <n v="5"/>
    <n v="29"/>
    <x v="2"/>
    <x v="0"/>
    <x v="71"/>
  </r>
  <r>
    <d v="2013-06-12T00:00:00"/>
    <n v="2013"/>
    <n v="6"/>
    <n v="12"/>
    <x v="2"/>
    <x v="0"/>
    <x v="70"/>
  </r>
  <r>
    <d v="2013-06-12T00:00:00"/>
    <n v="2013"/>
    <n v="6"/>
    <n v="12"/>
    <x v="2"/>
    <x v="0"/>
    <x v="71"/>
  </r>
  <r>
    <d v="2013-06-26T00:00:00"/>
    <n v="2013"/>
    <n v="6"/>
    <n v="26"/>
    <x v="2"/>
    <x v="0"/>
    <x v="70"/>
  </r>
  <r>
    <d v="2013-06-26T00:00:00"/>
    <n v="2013"/>
    <n v="6"/>
    <n v="26"/>
    <x v="2"/>
    <x v="0"/>
    <x v="71"/>
  </r>
  <r>
    <d v="2013-07-09T00:00:00"/>
    <n v="2013"/>
    <n v="7"/>
    <n v="9"/>
    <x v="2"/>
    <x v="0"/>
    <x v="70"/>
  </r>
  <r>
    <d v="2013-07-10T00:00:00"/>
    <n v="2013"/>
    <n v="7"/>
    <n v="10"/>
    <x v="2"/>
    <x v="0"/>
    <x v="71"/>
  </r>
  <r>
    <d v="2013-05-16T00:00:00"/>
    <n v="2013"/>
    <n v="5"/>
    <n v="16"/>
    <x v="2"/>
    <x v="9"/>
    <x v="72"/>
  </r>
  <r>
    <d v="2013-05-16T00:00:00"/>
    <n v="2013"/>
    <n v="5"/>
    <n v="16"/>
    <x v="2"/>
    <x v="9"/>
    <x v="73"/>
  </r>
  <r>
    <d v="2013-05-16T00:00:00"/>
    <n v="2013"/>
    <n v="5"/>
    <n v="16"/>
    <x v="2"/>
    <x v="9"/>
    <x v="74"/>
  </r>
  <r>
    <d v="2013-05-16T00:00:00"/>
    <n v="2013"/>
    <n v="5"/>
    <n v="16"/>
    <x v="2"/>
    <x v="9"/>
    <x v="75"/>
  </r>
  <r>
    <d v="2013-05-16T00:00:00"/>
    <n v="2013"/>
    <n v="5"/>
    <n v="16"/>
    <x v="2"/>
    <x v="9"/>
    <x v="76"/>
  </r>
  <r>
    <d v="2013-05-16T00:00:00"/>
    <n v="2013"/>
    <n v="5"/>
    <n v="16"/>
    <x v="2"/>
    <x v="9"/>
    <x v="77"/>
  </r>
  <r>
    <d v="2013-05-27T00:00:00"/>
    <n v="2013"/>
    <n v="5"/>
    <n v="27"/>
    <x v="2"/>
    <x v="9"/>
    <x v="72"/>
  </r>
  <r>
    <d v="2013-05-27T00:00:00"/>
    <n v="2013"/>
    <n v="5"/>
    <n v="27"/>
    <x v="2"/>
    <x v="9"/>
    <x v="73"/>
  </r>
  <r>
    <d v="2013-05-27T00:00:00"/>
    <n v="2013"/>
    <n v="5"/>
    <n v="27"/>
    <x v="2"/>
    <x v="9"/>
    <x v="74"/>
  </r>
  <r>
    <d v="2013-05-27T00:00:00"/>
    <n v="2013"/>
    <n v="5"/>
    <n v="27"/>
    <x v="2"/>
    <x v="9"/>
    <x v="75"/>
  </r>
  <r>
    <d v="2013-05-27T00:00:00"/>
    <n v="2013"/>
    <n v="5"/>
    <n v="27"/>
    <x v="2"/>
    <x v="9"/>
    <x v="76"/>
  </r>
  <r>
    <d v="2013-05-27T00:00:00"/>
    <n v="2013"/>
    <n v="5"/>
    <n v="27"/>
    <x v="2"/>
    <x v="9"/>
    <x v="77"/>
  </r>
  <r>
    <d v="2013-06-10T00:00:00"/>
    <n v="2013"/>
    <n v="6"/>
    <n v="10"/>
    <x v="2"/>
    <x v="9"/>
    <x v="72"/>
  </r>
  <r>
    <d v="2013-06-10T00:00:00"/>
    <n v="2013"/>
    <n v="6"/>
    <n v="10"/>
    <x v="2"/>
    <x v="9"/>
    <x v="73"/>
  </r>
  <r>
    <d v="2013-06-10T00:00:00"/>
    <n v="2013"/>
    <n v="6"/>
    <n v="10"/>
    <x v="2"/>
    <x v="9"/>
    <x v="74"/>
  </r>
  <r>
    <d v="2013-06-10T00:00:00"/>
    <n v="2013"/>
    <n v="6"/>
    <n v="10"/>
    <x v="2"/>
    <x v="9"/>
    <x v="75"/>
  </r>
  <r>
    <d v="2013-06-10T00:00:00"/>
    <n v="2013"/>
    <n v="6"/>
    <n v="10"/>
    <x v="2"/>
    <x v="9"/>
    <x v="76"/>
  </r>
  <r>
    <d v="2013-06-10T00:00:00"/>
    <n v="2013"/>
    <n v="6"/>
    <n v="10"/>
    <x v="2"/>
    <x v="9"/>
    <x v="77"/>
  </r>
  <r>
    <d v="2013-06-24T00:00:00"/>
    <n v="2013"/>
    <n v="6"/>
    <n v="24"/>
    <x v="2"/>
    <x v="9"/>
    <x v="72"/>
  </r>
  <r>
    <d v="2013-06-24T00:00:00"/>
    <n v="2013"/>
    <n v="6"/>
    <n v="24"/>
    <x v="2"/>
    <x v="9"/>
    <x v="73"/>
  </r>
  <r>
    <d v="2013-06-24T00:00:00"/>
    <n v="2013"/>
    <n v="6"/>
    <n v="24"/>
    <x v="2"/>
    <x v="9"/>
    <x v="74"/>
  </r>
  <r>
    <d v="2013-06-24T00:00:00"/>
    <n v="2013"/>
    <n v="6"/>
    <n v="24"/>
    <x v="2"/>
    <x v="9"/>
    <x v="75"/>
  </r>
  <r>
    <d v="2013-06-24T00:00:00"/>
    <n v="2013"/>
    <n v="6"/>
    <n v="24"/>
    <x v="2"/>
    <x v="9"/>
    <x v="76"/>
  </r>
  <r>
    <d v="2013-06-24T00:00:00"/>
    <n v="2013"/>
    <n v="6"/>
    <n v="24"/>
    <x v="2"/>
    <x v="9"/>
    <x v="77"/>
  </r>
  <r>
    <d v="2014-05-16T00:00:00"/>
    <n v="2014"/>
    <n v="5"/>
    <n v="16"/>
    <x v="2"/>
    <x v="9"/>
    <x v="72"/>
  </r>
  <r>
    <d v="2014-05-16T00:00:00"/>
    <n v="2014"/>
    <n v="5"/>
    <n v="16"/>
    <x v="2"/>
    <x v="9"/>
    <x v="73"/>
  </r>
  <r>
    <d v="2014-05-16T00:00:00"/>
    <n v="2014"/>
    <n v="5"/>
    <n v="16"/>
    <x v="2"/>
    <x v="9"/>
    <x v="74"/>
  </r>
  <r>
    <d v="2014-05-16T00:00:00"/>
    <n v="2014"/>
    <n v="5"/>
    <n v="16"/>
    <x v="2"/>
    <x v="9"/>
    <x v="75"/>
  </r>
  <r>
    <d v="2014-05-16T00:00:00"/>
    <n v="2014"/>
    <n v="5"/>
    <n v="16"/>
    <x v="2"/>
    <x v="9"/>
    <x v="76"/>
  </r>
  <r>
    <d v="2014-05-16T00:00:00"/>
    <n v="2014"/>
    <n v="5"/>
    <n v="16"/>
    <x v="2"/>
    <x v="9"/>
    <x v="77"/>
  </r>
  <r>
    <d v="2014-05-26T00:00:00"/>
    <n v="2014"/>
    <n v="5"/>
    <n v="26"/>
    <x v="2"/>
    <x v="9"/>
    <x v="72"/>
  </r>
  <r>
    <d v="2014-05-26T00:00:00"/>
    <n v="2014"/>
    <n v="5"/>
    <n v="26"/>
    <x v="2"/>
    <x v="9"/>
    <x v="73"/>
  </r>
  <r>
    <d v="2014-05-26T00:00:00"/>
    <n v="2014"/>
    <n v="5"/>
    <n v="26"/>
    <x v="2"/>
    <x v="9"/>
    <x v="74"/>
  </r>
  <r>
    <d v="2014-05-26T00:00:00"/>
    <n v="2014"/>
    <n v="5"/>
    <n v="26"/>
    <x v="2"/>
    <x v="9"/>
    <x v="75"/>
  </r>
  <r>
    <d v="2014-05-26T00:00:00"/>
    <n v="2014"/>
    <n v="5"/>
    <n v="26"/>
    <x v="2"/>
    <x v="9"/>
    <x v="76"/>
  </r>
  <r>
    <d v="2014-05-26T00:00:00"/>
    <n v="2014"/>
    <n v="5"/>
    <n v="26"/>
    <x v="2"/>
    <x v="9"/>
    <x v="77"/>
  </r>
  <r>
    <d v="2014-06-09T00:00:00"/>
    <n v="2014"/>
    <n v="6"/>
    <n v="9"/>
    <x v="2"/>
    <x v="9"/>
    <x v="72"/>
  </r>
  <r>
    <d v="2014-06-09T00:00:00"/>
    <n v="2014"/>
    <n v="6"/>
    <n v="9"/>
    <x v="2"/>
    <x v="9"/>
    <x v="73"/>
  </r>
  <r>
    <d v="2014-06-09T00:00:00"/>
    <n v="2014"/>
    <n v="6"/>
    <n v="9"/>
    <x v="2"/>
    <x v="9"/>
    <x v="74"/>
  </r>
  <r>
    <d v="2014-06-09T00:00:00"/>
    <n v="2014"/>
    <n v="6"/>
    <n v="9"/>
    <x v="2"/>
    <x v="9"/>
    <x v="75"/>
  </r>
  <r>
    <d v="2014-06-09T00:00:00"/>
    <n v="2014"/>
    <n v="6"/>
    <n v="9"/>
    <x v="2"/>
    <x v="9"/>
    <x v="76"/>
  </r>
  <r>
    <d v="2014-06-09T00:00:00"/>
    <n v="2014"/>
    <n v="6"/>
    <n v="9"/>
    <x v="2"/>
    <x v="9"/>
    <x v="77"/>
  </r>
  <r>
    <d v="2014-06-23T00:00:00"/>
    <n v="2014"/>
    <n v="6"/>
    <n v="23"/>
    <x v="2"/>
    <x v="9"/>
    <x v="72"/>
  </r>
  <r>
    <d v="2014-06-23T00:00:00"/>
    <n v="2014"/>
    <n v="6"/>
    <n v="23"/>
    <x v="2"/>
    <x v="9"/>
    <x v="73"/>
  </r>
  <r>
    <d v="2014-06-23T00:00:00"/>
    <n v="2014"/>
    <n v="6"/>
    <n v="23"/>
    <x v="2"/>
    <x v="9"/>
    <x v="74"/>
  </r>
  <r>
    <d v="2014-06-23T00:00:00"/>
    <n v="2014"/>
    <n v="6"/>
    <n v="23"/>
    <x v="2"/>
    <x v="9"/>
    <x v="75"/>
  </r>
  <r>
    <d v="2014-06-23T00:00:00"/>
    <n v="2014"/>
    <n v="6"/>
    <n v="23"/>
    <x v="2"/>
    <x v="9"/>
    <x v="76"/>
  </r>
  <r>
    <d v="2014-06-23T00:00:00"/>
    <n v="2014"/>
    <n v="6"/>
    <n v="23"/>
    <x v="2"/>
    <x v="9"/>
    <x v="77"/>
  </r>
  <r>
    <d v="2014-07-07T00:00:00"/>
    <n v="2014"/>
    <n v="7"/>
    <n v="7"/>
    <x v="2"/>
    <x v="9"/>
    <x v="72"/>
  </r>
  <r>
    <d v="2014-07-07T00:00:00"/>
    <n v="2014"/>
    <n v="7"/>
    <n v="7"/>
    <x v="2"/>
    <x v="9"/>
    <x v="73"/>
  </r>
  <r>
    <d v="2014-07-07T00:00:00"/>
    <n v="2014"/>
    <n v="7"/>
    <n v="7"/>
    <x v="2"/>
    <x v="9"/>
    <x v="74"/>
  </r>
  <r>
    <d v="2014-07-07T00:00:00"/>
    <n v="2014"/>
    <n v="7"/>
    <n v="7"/>
    <x v="2"/>
    <x v="9"/>
    <x v="75"/>
  </r>
  <r>
    <d v="2014-07-07T00:00:00"/>
    <n v="2014"/>
    <n v="7"/>
    <n v="7"/>
    <x v="2"/>
    <x v="9"/>
    <x v="76"/>
  </r>
  <r>
    <d v="2014-07-07T00:00:00"/>
    <n v="2014"/>
    <n v="7"/>
    <n v="7"/>
    <x v="2"/>
    <x v="9"/>
    <x v="77"/>
  </r>
  <r>
    <d v="2013-05-28T00:00:00"/>
    <n v="2013"/>
    <n v="5"/>
    <n v="28"/>
    <x v="2"/>
    <x v="10"/>
    <x v="78"/>
  </r>
  <r>
    <d v="2013-05-28T00:00:00"/>
    <n v="2013"/>
    <n v="5"/>
    <n v="28"/>
    <x v="2"/>
    <x v="10"/>
    <x v="79"/>
  </r>
  <r>
    <d v="2013-05-28T00:00:00"/>
    <n v="2013"/>
    <n v="5"/>
    <n v="28"/>
    <x v="2"/>
    <x v="10"/>
    <x v="80"/>
  </r>
  <r>
    <d v="2013-05-28T00:00:00"/>
    <n v="2013"/>
    <n v="5"/>
    <n v="28"/>
    <x v="2"/>
    <x v="10"/>
    <x v="81"/>
  </r>
  <r>
    <d v="2013-05-28T00:00:00"/>
    <n v="2013"/>
    <n v="5"/>
    <n v="28"/>
    <x v="2"/>
    <x v="10"/>
    <x v="82"/>
  </r>
  <r>
    <d v="2013-05-28T00:00:00"/>
    <n v="2013"/>
    <n v="5"/>
    <n v="28"/>
    <x v="2"/>
    <x v="10"/>
    <x v="83"/>
  </r>
  <r>
    <d v="2013-06-11T00:00:00"/>
    <n v="2013"/>
    <n v="6"/>
    <n v="11"/>
    <x v="2"/>
    <x v="10"/>
    <x v="78"/>
  </r>
  <r>
    <d v="2013-06-11T00:00:00"/>
    <n v="2013"/>
    <n v="6"/>
    <n v="11"/>
    <x v="2"/>
    <x v="10"/>
    <x v="79"/>
  </r>
  <r>
    <d v="2013-06-11T00:00:00"/>
    <n v="2013"/>
    <n v="6"/>
    <n v="11"/>
    <x v="2"/>
    <x v="10"/>
    <x v="80"/>
  </r>
  <r>
    <d v="2013-06-11T00:00:00"/>
    <n v="2013"/>
    <n v="6"/>
    <n v="11"/>
    <x v="2"/>
    <x v="10"/>
    <x v="81"/>
  </r>
  <r>
    <d v="2013-06-11T00:00:00"/>
    <n v="2013"/>
    <n v="6"/>
    <n v="11"/>
    <x v="2"/>
    <x v="10"/>
    <x v="82"/>
  </r>
  <r>
    <d v="2013-06-11T00:00:00"/>
    <n v="2013"/>
    <n v="6"/>
    <n v="11"/>
    <x v="2"/>
    <x v="10"/>
    <x v="83"/>
  </r>
  <r>
    <d v="2013-06-25T00:00:00"/>
    <n v="2013"/>
    <n v="6"/>
    <n v="25"/>
    <x v="2"/>
    <x v="10"/>
    <x v="78"/>
  </r>
  <r>
    <d v="2013-06-25T00:00:00"/>
    <n v="2013"/>
    <n v="6"/>
    <n v="25"/>
    <x v="2"/>
    <x v="10"/>
    <x v="79"/>
  </r>
  <r>
    <d v="2013-06-25T00:00:00"/>
    <n v="2013"/>
    <n v="6"/>
    <n v="25"/>
    <x v="2"/>
    <x v="10"/>
    <x v="80"/>
  </r>
  <r>
    <d v="2013-06-25T00:00:00"/>
    <n v="2013"/>
    <n v="6"/>
    <n v="25"/>
    <x v="2"/>
    <x v="10"/>
    <x v="81"/>
  </r>
  <r>
    <d v="2013-06-25T00:00:00"/>
    <n v="2013"/>
    <n v="6"/>
    <n v="25"/>
    <x v="2"/>
    <x v="10"/>
    <x v="82"/>
  </r>
  <r>
    <d v="2013-06-25T00:00:00"/>
    <n v="2013"/>
    <n v="6"/>
    <n v="25"/>
    <x v="2"/>
    <x v="10"/>
    <x v="83"/>
  </r>
  <r>
    <d v="2013-07-09T00:00:00"/>
    <n v="2013"/>
    <n v="7"/>
    <n v="9"/>
    <x v="2"/>
    <x v="10"/>
    <x v="78"/>
  </r>
  <r>
    <d v="2013-07-09T00:00:00"/>
    <n v="2013"/>
    <n v="7"/>
    <n v="9"/>
    <x v="2"/>
    <x v="10"/>
    <x v="79"/>
  </r>
  <r>
    <d v="2013-07-09T00:00:00"/>
    <n v="2013"/>
    <n v="7"/>
    <n v="9"/>
    <x v="2"/>
    <x v="10"/>
    <x v="80"/>
  </r>
  <r>
    <d v="2013-07-09T00:00:00"/>
    <n v="2013"/>
    <n v="7"/>
    <n v="9"/>
    <x v="2"/>
    <x v="10"/>
    <x v="81"/>
  </r>
  <r>
    <d v="2013-07-09T00:00:00"/>
    <n v="2013"/>
    <n v="7"/>
    <n v="9"/>
    <x v="2"/>
    <x v="10"/>
    <x v="82"/>
  </r>
  <r>
    <d v="2013-07-09T00:00:00"/>
    <n v="2013"/>
    <n v="7"/>
    <n v="9"/>
    <x v="2"/>
    <x v="10"/>
    <x v="83"/>
  </r>
  <r>
    <d v="2013-05-23T00:00:00"/>
    <n v="2013"/>
    <n v="5"/>
    <n v="23"/>
    <x v="2"/>
    <x v="11"/>
    <x v="84"/>
  </r>
  <r>
    <d v="2013-05-23T00:00:00"/>
    <n v="2013"/>
    <n v="5"/>
    <n v="23"/>
    <x v="2"/>
    <x v="11"/>
    <x v="85"/>
  </r>
  <r>
    <d v="2013-05-23T00:00:00"/>
    <n v="2013"/>
    <n v="5"/>
    <n v="23"/>
    <x v="2"/>
    <x v="11"/>
    <x v="86"/>
  </r>
  <r>
    <d v="2013-05-23T00:00:00"/>
    <n v="2013"/>
    <n v="5"/>
    <n v="23"/>
    <x v="2"/>
    <x v="11"/>
    <x v="87"/>
  </r>
  <r>
    <d v="2013-05-23T00:00:00"/>
    <n v="2013"/>
    <n v="5"/>
    <n v="23"/>
    <x v="2"/>
    <x v="11"/>
    <x v="88"/>
  </r>
  <r>
    <d v="2013-05-23T00:00:00"/>
    <n v="2013"/>
    <n v="5"/>
    <n v="23"/>
    <x v="2"/>
    <x v="11"/>
    <x v="89"/>
  </r>
  <r>
    <d v="2013-05-23T00:00:00"/>
    <n v="2013"/>
    <n v="5"/>
    <n v="23"/>
    <x v="2"/>
    <x v="11"/>
    <x v="90"/>
  </r>
  <r>
    <d v="2013-06-10T00:00:00"/>
    <n v="2013"/>
    <n v="6"/>
    <n v="10"/>
    <x v="2"/>
    <x v="11"/>
    <x v="84"/>
  </r>
  <r>
    <d v="2013-06-10T00:00:00"/>
    <n v="2013"/>
    <n v="6"/>
    <n v="10"/>
    <x v="2"/>
    <x v="11"/>
    <x v="85"/>
  </r>
  <r>
    <d v="2013-06-10T00:00:00"/>
    <n v="2013"/>
    <n v="6"/>
    <n v="10"/>
    <x v="2"/>
    <x v="11"/>
    <x v="86"/>
  </r>
  <r>
    <d v="2013-06-10T00:00:00"/>
    <n v="2013"/>
    <n v="6"/>
    <n v="10"/>
    <x v="2"/>
    <x v="11"/>
    <x v="87"/>
  </r>
  <r>
    <d v="2013-06-10T00:00:00"/>
    <n v="2013"/>
    <n v="6"/>
    <n v="10"/>
    <x v="2"/>
    <x v="11"/>
    <x v="88"/>
  </r>
  <r>
    <d v="2013-06-10T00:00:00"/>
    <n v="2013"/>
    <n v="6"/>
    <n v="10"/>
    <x v="2"/>
    <x v="11"/>
    <x v="89"/>
  </r>
  <r>
    <d v="2013-06-10T00:00:00"/>
    <n v="2013"/>
    <n v="6"/>
    <n v="10"/>
    <x v="2"/>
    <x v="11"/>
    <x v="90"/>
  </r>
  <r>
    <d v="2013-06-24T00:00:00"/>
    <n v="2013"/>
    <n v="6"/>
    <n v="24"/>
    <x v="2"/>
    <x v="11"/>
    <x v="84"/>
  </r>
  <r>
    <d v="2013-06-24T00:00:00"/>
    <n v="2013"/>
    <n v="6"/>
    <n v="24"/>
    <x v="2"/>
    <x v="11"/>
    <x v="85"/>
  </r>
  <r>
    <d v="2013-06-24T00:00:00"/>
    <n v="2013"/>
    <n v="6"/>
    <n v="24"/>
    <x v="2"/>
    <x v="11"/>
    <x v="86"/>
  </r>
  <r>
    <d v="2013-06-24T00:00:00"/>
    <n v="2013"/>
    <n v="6"/>
    <n v="24"/>
    <x v="2"/>
    <x v="11"/>
    <x v="87"/>
  </r>
  <r>
    <d v="2013-06-24T00:00:00"/>
    <n v="2013"/>
    <n v="6"/>
    <n v="24"/>
    <x v="2"/>
    <x v="11"/>
    <x v="88"/>
  </r>
  <r>
    <d v="2013-06-24T00:00:00"/>
    <n v="2013"/>
    <n v="6"/>
    <n v="24"/>
    <x v="2"/>
    <x v="11"/>
    <x v="89"/>
  </r>
  <r>
    <d v="2013-06-24T00:00:00"/>
    <n v="2013"/>
    <n v="6"/>
    <n v="24"/>
    <x v="2"/>
    <x v="11"/>
    <x v="90"/>
  </r>
  <r>
    <d v="2013-07-10T00:00:00"/>
    <n v="2013"/>
    <n v="7"/>
    <n v="10"/>
    <x v="2"/>
    <x v="11"/>
    <x v="84"/>
  </r>
  <r>
    <d v="2013-07-10T00:00:00"/>
    <n v="2013"/>
    <n v="7"/>
    <n v="10"/>
    <x v="2"/>
    <x v="11"/>
    <x v="85"/>
  </r>
  <r>
    <d v="2013-07-10T00:00:00"/>
    <n v="2013"/>
    <n v="7"/>
    <n v="10"/>
    <x v="2"/>
    <x v="11"/>
    <x v="86"/>
  </r>
  <r>
    <d v="2013-07-10T00:00:00"/>
    <n v="2013"/>
    <n v="7"/>
    <n v="10"/>
    <x v="2"/>
    <x v="11"/>
    <x v="87"/>
  </r>
  <r>
    <d v="2013-07-10T00:00:00"/>
    <n v="2013"/>
    <n v="7"/>
    <n v="10"/>
    <x v="2"/>
    <x v="11"/>
    <x v="88"/>
  </r>
  <r>
    <d v="2013-07-10T00:00:00"/>
    <n v="2013"/>
    <n v="7"/>
    <n v="10"/>
    <x v="2"/>
    <x v="11"/>
    <x v="89"/>
  </r>
  <r>
    <d v="2013-07-10T00:00:00"/>
    <n v="2013"/>
    <n v="7"/>
    <n v="10"/>
    <x v="2"/>
    <x v="11"/>
    <x v="90"/>
  </r>
  <r>
    <d v="2014-05-16T00:00:00"/>
    <n v="2014"/>
    <n v="5"/>
    <n v="16"/>
    <x v="2"/>
    <x v="11"/>
    <x v="84"/>
  </r>
  <r>
    <d v="2014-05-16T00:00:00"/>
    <n v="2014"/>
    <n v="5"/>
    <n v="16"/>
    <x v="2"/>
    <x v="11"/>
    <x v="85"/>
  </r>
  <r>
    <d v="2014-05-16T00:00:00"/>
    <n v="2014"/>
    <n v="5"/>
    <n v="16"/>
    <x v="2"/>
    <x v="11"/>
    <x v="86"/>
  </r>
  <r>
    <d v="2014-05-16T00:00:00"/>
    <n v="2014"/>
    <n v="5"/>
    <n v="16"/>
    <x v="2"/>
    <x v="11"/>
    <x v="87"/>
  </r>
  <r>
    <d v="2014-05-16T00:00:00"/>
    <n v="2014"/>
    <n v="5"/>
    <n v="16"/>
    <x v="2"/>
    <x v="11"/>
    <x v="88"/>
  </r>
  <r>
    <d v="2014-05-16T00:00:00"/>
    <n v="2014"/>
    <n v="5"/>
    <n v="16"/>
    <x v="2"/>
    <x v="11"/>
    <x v="89"/>
  </r>
  <r>
    <d v="2014-05-16T00:00:00"/>
    <n v="2014"/>
    <n v="5"/>
    <n v="16"/>
    <x v="2"/>
    <x v="11"/>
    <x v="90"/>
  </r>
  <r>
    <d v="2014-05-26T00:00:00"/>
    <n v="2014"/>
    <n v="5"/>
    <n v="26"/>
    <x v="2"/>
    <x v="11"/>
    <x v="84"/>
  </r>
  <r>
    <d v="2014-05-26T00:00:00"/>
    <n v="2014"/>
    <n v="5"/>
    <n v="26"/>
    <x v="2"/>
    <x v="11"/>
    <x v="85"/>
  </r>
  <r>
    <d v="2014-05-26T00:00:00"/>
    <n v="2014"/>
    <n v="5"/>
    <n v="26"/>
    <x v="2"/>
    <x v="11"/>
    <x v="86"/>
  </r>
  <r>
    <d v="2014-05-26T00:00:00"/>
    <n v="2014"/>
    <n v="5"/>
    <n v="26"/>
    <x v="2"/>
    <x v="11"/>
    <x v="87"/>
  </r>
  <r>
    <d v="2014-05-26T00:00:00"/>
    <n v="2014"/>
    <n v="5"/>
    <n v="26"/>
    <x v="2"/>
    <x v="11"/>
    <x v="88"/>
  </r>
  <r>
    <d v="2014-05-26T00:00:00"/>
    <n v="2014"/>
    <n v="5"/>
    <n v="26"/>
    <x v="2"/>
    <x v="11"/>
    <x v="89"/>
  </r>
  <r>
    <d v="2014-05-26T00:00:00"/>
    <n v="2014"/>
    <n v="5"/>
    <n v="26"/>
    <x v="2"/>
    <x v="11"/>
    <x v="90"/>
  </r>
  <r>
    <d v="2014-06-10T00:00:00"/>
    <n v="2014"/>
    <n v="6"/>
    <n v="10"/>
    <x v="2"/>
    <x v="11"/>
    <x v="84"/>
  </r>
  <r>
    <d v="2014-06-10T00:00:00"/>
    <n v="2014"/>
    <n v="6"/>
    <n v="10"/>
    <x v="2"/>
    <x v="11"/>
    <x v="85"/>
  </r>
  <r>
    <d v="2014-06-10T00:00:00"/>
    <n v="2014"/>
    <n v="6"/>
    <n v="10"/>
    <x v="2"/>
    <x v="11"/>
    <x v="86"/>
  </r>
  <r>
    <d v="2014-06-10T00:00:00"/>
    <n v="2014"/>
    <n v="6"/>
    <n v="10"/>
    <x v="2"/>
    <x v="11"/>
    <x v="87"/>
  </r>
  <r>
    <d v="2014-06-10T00:00:00"/>
    <n v="2014"/>
    <n v="6"/>
    <n v="10"/>
    <x v="2"/>
    <x v="11"/>
    <x v="88"/>
  </r>
  <r>
    <d v="2014-06-10T00:00:00"/>
    <n v="2014"/>
    <n v="6"/>
    <n v="10"/>
    <x v="2"/>
    <x v="11"/>
    <x v="89"/>
  </r>
  <r>
    <d v="2014-06-10T00:00:00"/>
    <n v="2014"/>
    <n v="6"/>
    <n v="10"/>
    <x v="2"/>
    <x v="11"/>
    <x v="90"/>
  </r>
  <r>
    <d v="2014-06-24T00:00:00"/>
    <n v="2014"/>
    <n v="6"/>
    <n v="24"/>
    <x v="2"/>
    <x v="11"/>
    <x v="84"/>
  </r>
  <r>
    <d v="2014-06-24T00:00:00"/>
    <n v="2014"/>
    <n v="6"/>
    <n v="24"/>
    <x v="2"/>
    <x v="11"/>
    <x v="85"/>
  </r>
  <r>
    <d v="2014-06-24T00:00:00"/>
    <n v="2014"/>
    <n v="6"/>
    <n v="24"/>
    <x v="2"/>
    <x v="11"/>
    <x v="86"/>
  </r>
  <r>
    <d v="2014-06-24T00:00:00"/>
    <n v="2014"/>
    <n v="6"/>
    <n v="24"/>
    <x v="2"/>
    <x v="11"/>
    <x v="87"/>
  </r>
  <r>
    <d v="2014-06-24T00:00:00"/>
    <n v="2014"/>
    <n v="6"/>
    <n v="24"/>
    <x v="2"/>
    <x v="11"/>
    <x v="88"/>
  </r>
  <r>
    <d v="2014-06-24T00:00:00"/>
    <n v="2014"/>
    <n v="6"/>
    <n v="24"/>
    <x v="2"/>
    <x v="11"/>
    <x v="89"/>
  </r>
  <r>
    <d v="2014-06-24T00:00:00"/>
    <n v="2014"/>
    <n v="6"/>
    <n v="24"/>
    <x v="2"/>
    <x v="11"/>
    <x v="90"/>
  </r>
  <r>
    <d v="2014-07-08T00:00:00"/>
    <n v="2014"/>
    <n v="7"/>
    <n v="8"/>
    <x v="2"/>
    <x v="11"/>
    <x v="84"/>
  </r>
  <r>
    <d v="2014-07-08T00:00:00"/>
    <n v="2014"/>
    <n v="7"/>
    <n v="8"/>
    <x v="2"/>
    <x v="11"/>
    <x v="85"/>
  </r>
  <r>
    <d v="2014-07-08T00:00:00"/>
    <n v="2014"/>
    <n v="7"/>
    <n v="8"/>
    <x v="2"/>
    <x v="11"/>
    <x v="86"/>
  </r>
  <r>
    <d v="2014-07-08T00:00:00"/>
    <n v="2014"/>
    <n v="7"/>
    <n v="8"/>
    <x v="2"/>
    <x v="11"/>
    <x v="87"/>
  </r>
  <r>
    <d v="2014-07-08T00:00:00"/>
    <n v="2014"/>
    <n v="7"/>
    <n v="8"/>
    <x v="2"/>
    <x v="11"/>
    <x v="88"/>
  </r>
  <r>
    <d v="2014-07-08T00:00:00"/>
    <n v="2014"/>
    <n v="7"/>
    <n v="8"/>
    <x v="2"/>
    <x v="11"/>
    <x v="89"/>
  </r>
  <r>
    <d v="2014-07-08T00:00:00"/>
    <n v="2014"/>
    <n v="7"/>
    <n v="8"/>
    <x v="2"/>
    <x v="11"/>
    <x v="90"/>
  </r>
  <r>
    <d v="2013-05-27T00:00:00"/>
    <n v="2013"/>
    <n v="5"/>
    <n v="27"/>
    <x v="2"/>
    <x v="12"/>
    <x v="91"/>
  </r>
  <r>
    <d v="2013-05-27T00:00:00"/>
    <n v="2013"/>
    <n v="5"/>
    <n v="27"/>
    <x v="2"/>
    <x v="12"/>
    <x v="92"/>
  </r>
  <r>
    <d v="2013-05-27T00:00:00"/>
    <n v="2013"/>
    <n v="5"/>
    <n v="27"/>
    <x v="2"/>
    <x v="12"/>
    <x v="93"/>
  </r>
  <r>
    <d v="2013-05-27T00:00:00"/>
    <n v="2013"/>
    <n v="5"/>
    <n v="27"/>
    <x v="2"/>
    <x v="12"/>
    <x v="94"/>
  </r>
  <r>
    <d v="2013-05-27T00:00:00"/>
    <n v="2013"/>
    <n v="5"/>
    <n v="27"/>
    <x v="2"/>
    <x v="12"/>
    <x v="95"/>
  </r>
  <r>
    <d v="2013-05-27T00:00:00"/>
    <n v="2013"/>
    <n v="5"/>
    <n v="27"/>
    <x v="2"/>
    <x v="12"/>
    <x v="96"/>
  </r>
  <r>
    <d v="2013-06-10T00:00:00"/>
    <n v="2013"/>
    <n v="6"/>
    <n v="10"/>
    <x v="2"/>
    <x v="12"/>
    <x v="91"/>
  </r>
  <r>
    <d v="2013-06-10T00:00:00"/>
    <n v="2013"/>
    <n v="6"/>
    <n v="10"/>
    <x v="2"/>
    <x v="12"/>
    <x v="92"/>
  </r>
  <r>
    <d v="2013-06-10T00:00:00"/>
    <n v="2013"/>
    <n v="6"/>
    <n v="10"/>
    <x v="2"/>
    <x v="12"/>
    <x v="93"/>
  </r>
  <r>
    <d v="2013-06-10T00:00:00"/>
    <n v="2013"/>
    <n v="6"/>
    <n v="10"/>
    <x v="2"/>
    <x v="12"/>
    <x v="94"/>
  </r>
  <r>
    <d v="2013-06-10T00:00:00"/>
    <n v="2013"/>
    <n v="6"/>
    <n v="10"/>
    <x v="2"/>
    <x v="12"/>
    <x v="95"/>
  </r>
  <r>
    <d v="2013-06-10T00:00:00"/>
    <n v="2013"/>
    <n v="6"/>
    <n v="10"/>
    <x v="2"/>
    <x v="12"/>
    <x v="96"/>
  </r>
  <r>
    <d v="2013-06-24T00:00:00"/>
    <n v="2013"/>
    <n v="6"/>
    <n v="24"/>
    <x v="2"/>
    <x v="12"/>
    <x v="91"/>
  </r>
  <r>
    <d v="2013-06-24T00:00:00"/>
    <n v="2013"/>
    <n v="6"/>
    <n v="24"/>
    <x v="2"/>
    <x v="12"/>
    <x v="92"/>
  </r>
  <r>
    <d v="2013-06-24T00:00:00"/>
    <n v="2013"/>
    <n v="6"/>
    <n v="24"/>
    <x v="2"/>
    <x v="12"/>
    <x v="93"/>
  </r>
  <r>
    <d v="2013-06-24T00:00:00"/>
    <n v="2013"/>
    <n v="6"/>
    <n v="24"/>
    <x v="2"/>
    <x v="12"/>
    <x v="94"/>
  </r>
  <r>
    <d v="2013-06-24T00:00:00"/>
    <n v="2013"/>
    <n v="6"/>
    <n v="24"/>
    <x v="2"/>
    <x v="12"/>
    <x v="95"/>
  </r>
  <r>
    <d v="2013-06-24T00:00:00"/>
    <n v="2013"/>
    <n v="6"/>
    <n v="24"/>
    <x v="2"/>
    <x v="12"/>
    <x v="96"/>
  </r>
  <r>
    <d v="2013-07-11T00:00:00"/>
    <n v="2013"/>
    <n v="7"/>
    <n v="11"/>
    <x v="2"/>
    <x v="12"/>
    <x v="91"/>
  </r>
  <r>
    <d v="2013-07-11T00:00:00"/>
    <n v="2013"/>
    <n v="7"/>
    <n v="11"/>
    <x v="2"/>
    <x v="12"/>
    <x v="92"/>
  </r>
  <r>
    <d v="2013-07-11T00:00:00"/>
    <n v="2013"/>
    <n v="7"/>
    <n v="11"/>
    <x v="2"/>
    <x v="12"/>
    <x v="93"/>
  </r>
  <r>
    <d v="2013-07-11T00:00:00"/>
    <n v="2013"/>
    <n v="7"/>
    <n v="11"/>
    <x v="2"/>
    <x v="12"/>
    <x v="94"/>
  </r>
  <r>
    <d v="2013-07-11T00:00:00"/>
    <n v="2013"/>
    <n v="7"/>
    <n v="11"/>
    <x v="2"/>
    <x v="12"/>
    <x v="95"/>
  </r>
  <r>
    <d v="2013-07-11T00:00:00"/>
    <n v="2013"/>
    <n v="7"/>
    <n v="11"/>
    <x v="2"/>
    <x v="12"/>
    <x v="96"/>
  </r>
  <r>
    <d v="2013-05-15T00:00:00"/>
    <n v="2013"/>
    <n v="5"/>
    <n v="15"/>
    <x v="2"/>
    <x v="13"/>
    <x v="97"/>
  </r>
  <r>
    <d v="2013-05-15T00:00:00"/>
    <n v="2013"/>
    <n v="5"/>
    <n v="15"/>
    <x v="2"/>
    <x v="13"/>
    <x v="98"/>
  </r>
  <r>
    <d v="2013-05-15T00:00:00"/>
    <n v="2013"/>
    <n v="5"/>
    <n v="15"/>
    <x v="2"/>
    <x v="13"/>
    <x v="99"/>
  </r>
  <r>
    <d v="2013-05-15T00:00:00"/>
    <n v="2013"/>
    <n v="5"/>
    <n v="15"/>
    <x v="2"/>
    <x v="13"/>
    <x v="100"/>
  </r>
  <r>
    <d v="2013-05-15T00:00:00"/>
    <n v="2013"/>
    <n v="5"/>
    <n v="15"/>
    <x v="2"/>
    <x v="13"/>
    <x v="101"/>
  </r>
  <r>
    <d v="2013-05-15T00:00:00"/>
    <n v="2013"/>
    <n v="5"/>
    <n v="15"/>
    <x v="2"/>
    <x v="13"/>
    <x v="102"/>
  </r>
  <r>
    <d v="2013-05-15T00:00:00"/>
    <n v="2013"/>
    <n v="5"/>
    <n v="15"/>
    <x v="2"/>
    <x v="13"/>
    <x v="103"/>
  </r>
  <r>
    <d v="2013-05-15T00:00:00"/>
    <n v="2013"/>
    <n v="5"/>
    <n v="15"/>
    <x v="2"/>
    <x v="13"/>
    <x v="104"/>
  </r>
  <r>
    <d v="2013-05-15T00:00:00"/>
    <n v="2013"/>
    <n v="5"/>
    <n v="15"/>
    <x v="2"/>
    <x v="13"/>
    <x v="105"/>
  </r>
  <r>
    <d v="2013-05-28T00:00:00"/>
    <n v="2013"/>
    <n v="5"/>
    <n v="28"/>
    <x v="2"/>
    <x v="13"/>
    <x v="97"/>
  </r>
  <r>
    <d v="2013-05-28T00:00:00"/>
    <n v="2013"/>
    <n v="5"/>
    <n v="28"/>
    <x v="2"/>
    <x v="13"/>
    <x v="98"/>
  </r>
  <r>
    <d v="2013-05-28T00:00:00"/>
    <n v="2013"/>
    <n v="5"/>
    <n v="28"/>
    <x v="2"/>
    <x v="13"/>
    <x v="99"/>
  </r>
  <r>
    <d v="2013-05-28T00:00:00"/>
    <n v="2013"/>
    <n v="5"/>
    <n v="28"/>
    <x v="2"/>
    <x v="13"/>
    <x v="100"/>
  </r>
  <r>
    <d v="2013-05-28T00:00:00"/>
    <n v="2013"/>
    <n v="5"/>
    <n v="28"/>
    <x v="2"/>
    <x v="13"/>
    <x v="101"/>
  </r>
  <r>
    <d v="2013-05-28T00:00:00"/>
    <n v="2013"/>
    <n v="5"/>
    <n v="28"/>
    <x v="2"/>
    <x v="13"/>
    <x v="102"/>
  </r>
  <r>
    <d v="2013-05-28T00:00:00"/>
    <n v="2013"/>
    <n v="5"/>
    <n v="28"/>
    <x v="2"/>
    <x v="13"/>
    <x v="103"/>
  </r>
  <r>
    <d v="2013-05-28T00:00:00"/>
    <n v="2013"/>
    <n v="5"/>
    <n v="28"/>
    <x v="2"/>
    <x v="13"/>
    <x v="104"/>
  </r>
  <r>
    <d v="2013-05-28T00:00:00"/>
    <n v="2013"/>
    <n v="5"/>
    <n v="28"/>
    <x v="2"/>
    <x v="13"/>
    <x v="105"/>
  </r>
  <r>
    <d v="2013-06-11T00:00:00"/>
    <n v="2013"/>
    <n v="6"/>
    <n v="11"/>
    <x v="2"/>
    <x v="13"/>
    <x v="97"/>
  </r>
  <r>
    <d v="2013-06-11T00:00:00"/>
    <n v="2013"/>
    <n v="6"/>
    <n v="11"/>
    <x v="2"/>
    <x v="13"/>
    <x v="98"/>
  </r>
  <r>
    <d v="2013-06-11T00:00:00"/>
    <n v="2013"/>
    <n v="6"/>
    <n v="11"/>
    <x v="2"/>
    <x v="13"/>
    <x v="99"/>
  </r>
  <r>
    <d v="2013-06-11T00:00:00"/>
    <n v="2013"/>
    <n v="6"/>
    <n v="11"/>
    <x v="2"/>
    <x v="13"/>
    <x v="100"/>
  </r>
  <r>
    <d v="2013-06-11T00:00:00"/>
    <n v="2013"/>
    <n v="6"/>
    <n v="11"/>
    <x v="2"/>
    <x v="13"/>
    <x v="101"/>
  </r>
  <r>
    <d v="2013-06-11T00:00:00"/>
    <n v="2013"/>
    <n v="6"/>
    <n v="11"/>
    <x v="2"/>
    <x v="13"/>
    <x v="102"/>
  </r>
  <r>
    <d v="2013-06-11T00:00:00"/>
    <n v="2013"/>
    <n v="6"/>
    <n v="11"/>
    <x v="2"/>
    <x v="13"/>
    <x v="103"/>
  </r>
  <r>
    <d v="2013-06-11T00:00:00"/>
    <n v="2013"/>
    <n v="6"/>
    <n v="11"/>
    <x v="2"/>
    <x v="13"/>
    <x v="104"/>
  </r>
  <r>
    <d v="2013-06-11T00:00:00"/>
    <n v="2013"/>
    <n v="6"/>
    <n v="11"/>
    <x v="2"/>
    <x v="13"/>
    <x v="105"/>
  </r>
  <r>
    <d v="2013-06-25T00:00:00"/>
    <n v="2013"/>
    <n v="6"/>
    <n v="25"/>
    <x v="2"/>
    <x v="13"/>
    <x v="97"/>
  </r>
  <r>
    <d v="2013-06-25T00:00:00"/>
    <n v="2013"/>
    <n v="6"/>
    <n v="25"/>
    <x v="2"/>
    <x v="13"/>
    <x v="98"/>
  </r>
  <r>
    <d v="2013-06-25T00:00:00"/>
    <n v="2013"/>
    <n v="6"/>
    <n v="25"/>
    <x v="2"/>
    <x v="13"/>
    <x v="99"/>
  </r>
  <r>
    <d v="2013-06-25T00:00:00"/>
    <n v="2013"/>
    <n v="6"/>
    <n v="25"/>
    <x v="2"/>
    <x v="13"/>
    <x v="100"/>
  </r>
  <r>
    <d v="2013-06-25T00:00:00"/>
    <n v="2013"/>
    <n v="6"/>
    <n v="25"/>
    <x v="2"/>
    <x v="13"/>
    <x v="101"/>
  </r>
  <r>
    <d v="2013-06-25T00:00:00"/>
    <n v="2013"/>
    <n v="6"/>
    <n v="25"/>
    <x v="2"/>
    <x v="13"/>
    <x v="102"/>
  </r>
  <r>
    <d v="2013-06-25T00:00:00"/>
    <n v="2013"/>
    <n v="6"/>
    <n v="25"/>
    <x v="2"/>
    <x v="13"/>
    <x v="103"/>
  </r>
  <r>
    <d v="2013-06-25T00:00:00"/>
    <n v="2013"/>
    <n v="6"/>
    <n v="25"/>
    <x v="2"/>
    <x v="13"/>
    <x v="104"/>
  </r>
  <r>
    <d v="2013-06-25T00:00:00"/>
    <n v="2013"/>
    <n v="6"/>
    <n v="25"/>
    <x v="2"/>
    <x v="13"/>
    <x v="105"/>
  </r>
  <r>
    <d v="2013-07-09T00:00:00"/>
    <n v="2013"/>
    <n v="7"/>
    <n v="9"/>
    <x v="2"/>
    <x v="13"/>
    <x v="97"/>
  </r>
  <r>
    <d v="2013-07-09T00:00:00"/>
    <n v="2013"/>
    <n v="7"/>
    <n v="9"/>
    <x v="2"/>
    <x v="13"/>
    <x v="98"/>
  </r>
  <r>
    <d v="2013-07-09T00:00:00"/>
    <n v="2013"/>
    <n v="7"/>
    <n v="9"/>
    <x v="2"/>
    <x v="13"/>
    <x v="99"/>
  </r>
  <r>
    <d v="2013-07-09T00:00:00"/>
    <n v="2013"/>
    <n v="7"/>
    <n v="9"/>
    <x v="2"/>
    <x v="13"/>
    <x v="100"/>
  </r>
  <r>
    <d v="2013-07-09T00:00:00"/>
    <n v="2013"/>
    <n v="7"/>
    <n v="9"/>
    <x v="2"/>
    <x v="13"/>
    <x v="101"/>
  </r>
  <r>
    <d v="2013-07-09T00:00:00"/>
    <n v="2013"/>
    <n v="7"/>
    <n v="9"/>
    <x v="2"/>
    <x v="13"/>
    <x v="102"/>
  </r>
  <r>
    <d v="2013-07-09T00:00:00"/>
    <n v="2013"/>
    <n v="7"/>
    <n v="9"/>
    <x v="2"/>
    <x v="13"/>
    <x v="103"/>
  </r>
  <r>
    <d v="2013-07-09T00:00:00"/>
    <n v="2013"/>
    <n v="7"/>
    <n v="9"/>
    <x v="2"/>
    <x v="13"/>
    <x v="104"/>
  </r>
  <r>
    <d v="2013-07-09T00:00:00"/>
    <n v="2013"/>
    <n v="7"/>
    <n v="9"/>
    <x v="2"/>
    <x v="13"/>
    <x v="105"/>
  </r>
  <r>
    <d v="2014-05-15T00:00:00"/>
    <n v="2014"/>
    <n v="5"/>
    <n v="15"/>
    <x v="2"/>
    <x v="13"/>
    <x v="97"/>
  </r>
  <r>
    <d v="2014-05-15T00:00:00"/>
    <n v="2014"/>
    <n v="5"/>
    <n v="15"/>
    <x v="2"/>
    <x v="13"/>
    <x v="98"/>
  </r>
  <r>
    <d v="2014-05-15T00:00:00"/>
    <n v="2014"/>
    <n v="5"/>
    <n v="15"/>
    <x v="2"/>
    <x v="13"/>
    <x v="99"/>
  </r>
  <r>
    <d v="2014-05-15T00:00:00"/>
    <n v="2014"/>
    <n v="5"/>
    <n v="15"/>
    <x v="2"/>
    <x v="13"/>
    <x v="100"/>
  </r>
  <r>
    <d v="2014-05-15T00:00:00"/>
    <n v="2014"/>
    <n v="5"/>
    <n v="15"/>
    <x v="2"/>
    <x v="13"/>
    <x v="101"/>
  </r>
  <r>
    <d v="2014-05-15T00:00:00"/>
    <n v="2014"/>
    <n v="5"/>
    <n v="15"/>
    <x v="2"/>
    <x v="13"/>
    <x v="102"/>
  </r>
  <r>
    <d v="2014-05-15T00:00:00"/>
    <n v="2014"/>
    <n v="5"/>
    <n v="15"/>
    <x v="2"/>
    <x v="13"/>
    <x v="103"/>
  </r>
  <r>
    <d v="2014-05-15T00:00:00"/>
    <n v="2014"/>
    <n v="5"/>
    <n v="15"/>
    <x v="2"/>
    <x v="13"/>
    <x v="104"/>
  </r>
  <r>
    <d v="2014-05-15T00:00:00"/>
    <n v="2014"/>
    <n v="5"/>
    <n v="15"/>
    <x v="2"/>
    <x v="13"/>
    <x v="105"/>
  </r>
  <r>
    <d v="2014-05-27T00:00:00"/>
    <n v="2014"/>
    <n v="5"/>
    <n v="27"/>
    <x v="2"/>
    <x v="13"/>
    <x v="97"/>
  </r>
  <r>
    <d v="2014-05-27T00:00:00"/>
    <n v="2014"/>
    <n v="5"/>
    <n v="27"/>
    <x v="2"/>
    <x v="13"/>
    <x v="98"/>
  </r>
  <r>
    <d v="2014-05-27T00:00:00"/>
    <n v="2014"/>
    <n v="5"/>
    <n v="27"/>
    <x v="2"/>
    <x v="13"/>
    <x v="99"/>
  </r>
  <r>
    <d v="2014-05-27T00:00:00"/>
    <n v="2014"/>
    <n v="5"/>
    <n v="27"/>
    <x v="2"/>
    <x v="13"/>
    <x v="100"/>
  </r>
  <r>
    <d v="2014-05-27T00:00:00"/>
    <n v="2014"/>
    <n v="5"/>
    <n v="27"/>
    <x v="2"/>
    <x v="13"/>
    <x v="101"/>
  </r>
  <r>
    <d v="2014-05-27T00:00:00"/>
    <n v="2014"/>
    <n v="5"/>
    <n v="27"/>
    <x v="2"/>
    <x v="13"/>
    <x v="102"/>
  </r>
  <r>
    <d v="2014-05-27T00:00:00"/>
    <n v="2014"/>
    <n v="5"/>
    <n v="27"/>
    <x v="2"/>
    <x v="13"/>
    <x v="103"/>
  </r>
  <r>
    <d v="2014-05-27T00:00:00"/>
    <n v="2014"/>
    <n v="5"/>
    <n v="27"/>
    <x v="2"/>
    <x v="13"/>
    <x v="104"/>
  </r>
  <r>
    <d v="2014-05-27T00:00:00"/>
    <n v="2014"/>
    <n v="5"/>
    <n v="27"/>
    <x v="2"/>
    <x v="13"/>
    <x v="105"/>
  </r>
  <r>
    <d v="2014-06-09T00:00:00"/>
    <n v="2014"/>
    <n v="6"/>
    <n v="9"/>
    <x v="2"/>
    <x v="13"/>
    <x v="97"/>
  </r>
  <r>
    <d v="2014-06-09T00:00:00"/>
    <n v="2014"/>
    <n v="6"/>
    <n v="9"/>
    <x v="2"/>
    <x v="13"/>
    <x v="98"/>
  </r>
  <r>
    <d v="2014-06-09T00:00:00"/>
    <n v="2014"/>
    <n v="6"/>
    <n v="9"/>
    <x v="2"/>
    <x v="13"/>
    <x v="99"/>
  </r>
  <r>
    <d v="2014-06-09T00:00:00"/>
    <n v="2014"/>
    <n v="6"/>
    <n v="9"/>
    <x v="2"/>
    <x v="13"/>
    <x v="100"/>
  </r>
  <r>
    <d v="2014-06-09T00:00:00"/>
    <n v="2014"/>
    <n v="6"/>
    <n v="9"/>
    <x v="2"/>
    <x v="13"/>
    <x v="101"/>
  </r>
  <r>
    <d v="2014-06-09T00:00:00"/>
    <n v="2014"/>
    <n v="6"/>
    <n v="9"/>
    <x v="2"/>
    <x v="13"/>
    <x v="102"/>
  </r>
  <r>
    <d v="2014-06-09T00:00:00"/>
    <n v="2014"/>
    <n v="6"/>
    <n v="9"/>
    <x v="2"/>
    <x v="13"/>
    <x v="103"/>
  </r>
  <r>
    <d v="2014-06-09T00:00:00"/>
    <n v="2014"/>
    <n v="6"/>
    <n v="9"/>
    <x v="2"/>
    <x v="13"/>
    <x v="104"/>
  </r>
  <r>
    <d v="2014-06-09T00:00:00"/>
    <n v="2014"/>
    <n v="6"/>
    <n v="9"/>
    <x v="2"/>
    <x v="13"/>
    <x v="105"/>
  </r>
  <r>
    <d v="2014-06-24T00:00:00"/>
    <n v="2014"/>
    <n v="6"/>
    <n v="24"/>
    <x v="2"/>
    <x v="13"/>
    <x v="97"/>
  </r>
  <r>
    <d v="2014-06-24T00:00:00"/>
    <n v="2014"/>
    <n v="6"/>
    <n v="24"/>
    <x v="2"/>
    <x v="13"/>
    <x v="98"/>
  </r>
  <r>
    <d v="2014-06-24T00:00:00"/>
    <n v="2014"/>
    <n v="6"/>
    <n v="24"/>
    <x v="2"/>
    <x v="13"/>
    <x v="99"/>
  </r>
  <r>
    <d v="2014-06-24T00:00:00"/>
    <n v="2014"/>
    <n v="6"/>
    <n v="24"/>
    <x v="2"/>
    <x v="13"/>
    <x v="100"/>
  </r>
  <r>
    <d v="2014-06-24T00:00:00"/>
    <n v="2014"/>
    <n v="6"/>
    <n v="24"/>
    <x v="2"/>
    <x v="13"/>
    <x v="101"/>
  </r>
  <r>
    <d v="2014-06-24T00:00:00"/>
    <n v="2014"/>
    <n v="6"/>
    <n v="24"/>
    <x v="2"/>
    <x v="13"/>
    <x v="102"/>
  </r>
  <r>
    <d v="2014-06-24T00:00:00"/>
    <n v="2014"/>
    <n v="6"/>
    <n v="24"/>
    <x v="2"/>
    <x v="13"/>
    <x v="103"/>
  </r>
  <r>
    <d v="2014-06-24T00:00:00"/>
    <n v="2014"/>
    <n v="6"/>
    <n v="24"/>
    <x v="2"/>
    <x v="13"/>
    <x v="104"/>
  </r>
  <r>
    <d v="2014-06-24T00:00:00"/>
    <n v="2014"/>
    <n v="6"/>
    <n v="24"/>
    <x v="2"/>
    <x v="13"/>
    <x v="105"/>
  </r>
  <r>
    <d v="2014-07-08T00:00:00"/>
    <n v="2014"/>
    <n v="7"/>
    <n v="8"/>
    <x v="2"/>
    <x v="13"/>
    <x v="97"/>
  </r>
  <r>
    <d v="2014-07-08T00:00:00"/>
    <n v="2014"/>
    <n v="7"/>
    <n v="8"/>
    <x v="2"/>
    <x v="13"/>
    <x v="98"/>
  </r>
  <r>
    <d v="2014-07-08T00:00:00"/>
    <n v="2014"/>
    <n v="7"/>
    <n v="8"/>
    <x v="2"/>
    <x v="13"/>
    <x v="99"/>
  </r>
  <r>
    <d v="2014-07-08T00:00:00"/>
    <n v="2014"/>
    <n v="7"/>
    <n v="8"/>
    <x v="2"/>
    <x v="13"/>
    <x v="100"/>
  </r>
  <r>
    <d v="2014-07-08T00:00:00"/>
    <n v="2014"/>
    <n v="7"/>
    <n v="8"/>
    <x v="2"/>
    <x v="13"/>
    <x v="101"/>
  </r>
  <r>
    <d v="2014-07-08T00:00:00"/>
    <n v="2014"/>
    <n v="7"/>
    <n v="8"/>
    <x v="2"/>
    <x v="13"/>
    <x v="102"/>
  </r>
  <r>
    <d v="2014-07-08T00:00:00"/>
    <n v="2014"/>
    <n v="7"/>
    <n v="8"/>
    <x v="2"/>
    <x v="13"/>
    <x v="103"/>
  </r>
  <r>
    <d v="2014-07-08T00:00:00"/>
    <n v="2014"/>
    <n v="7"/>
    <n v="8"/>
    <x v="2"/>
    <x v="13"/>
    <x v="104"/>
  </r>
  <r>
    <d v="2014-07-08T00:00:00"/>
    <n v="2014"/>
    <n v="7"/>
    <n v="8"/>
    <x v="2"/>
    <x v="13"/>
    <x v="105"/>
  </r>
  <r>
    <d v="2013-05-15T00:00:00"/>
    <n v="2013"/>
    <n v="5"/>
    <n v="15"/>
    <x v="2"/>
    <x v="14"/>
    <x v="106"/>
  </r>
  <r>
    <d v="2013-05-15T00:00:00"/>
    <n v="2013"/>
    <n v="5"/>
    <n v="15"/>
    <x v="2"/>
    <x v="14"/>
    <x v="107"/>
  </r>
  <r>
    <d v="2013-05-15T00:00:00"/>
    <n v="2013"/>
    <n v="5"/>
    <n v="15"/>
    <x v="2"/>
    <x v="14"/>
    <x v="108"/>
  </r>
  <r>
    <d v="2013-05-15T00:00:00"/>
    <n v="2013"/>
    <n v="5"/>
    <n v="15"/>
    <x v="2"/>
    <x v="14"/>
    <x v="109"/>
  </r>
  <r>
    <d v="2013-05-15T00:00:00"/>
    <n v="2013"/>
    <n v="5"/>
    <n v="15"/>
    <x v="2"/>
    <x v="14"/>
    <x v="110"/>
  </r>
  <r>
    <d v="2013-05-15T00:00:00"/>
    <n v="2013"/>
    <n v="5"/>
    <n v="15"/>
    <x v="2"/>
    <x v="14"/>
    <x v="111"/>
  </r>
  <r>
    <d v="2013-05-15T00:00:00"/>
    <n v="2013"/>
    <n v="5"/>
    <n v="15"/>
    <x v="2"/>
    <x v="14"/>
    <x v="112"/>
  </r>
  <r>
    <d v="2013-05-15T00:00:00"/>
    <n v="2013"/>
    <n v="5"/>
    <n v="15"/>
    <x v="2"/>
    <x v="14"/>
    <x v="113"/>
  </r>
  <r>
    <d v="2013-05-15T00:00:00"/>
    <n v="2013"/>
    <n v="5"/>
    <n v="15"/>
    <x v="2"/>
    <x v="14"/>
    <x v="114"/>
  </r>
  <r>
    <d v="2013-05-28T00:00:00"/>
    <n v="2013"/>
    <n v="5"/>
    <n v="28"/>
    <x v="2"/>
    <x v="14"/>
    <x v="106"/>
  </r>
  <r>
    <d v="2013-05-28T00:00:00"/>
    <n v="2013"/>
    <n v="5"/>
    <n v="28"/>
    <x v="2"/>
    <x v="14"/>
    <x v="107"/>
  </r>
  <r>
    <d v="2013-05-28T00:00:00"/>
    <n v="2013"/>
    <n v="5"/>
    <n v="28"/>
    <x v="2"/>
    <x v="14"/>
    <x v="108"/>
  </r>
  <r>
    <d v="2013-05-28T00:00:00"/>
    <n v="2013"/>
    <n v="5"/>
    <n v="28"/>
    <x v="2"/>
    <x v="14"/>
    <x v="109"/>
  </r>
  <r>
    <d v="2013-05-28T00:00:00"/>
    <n v="2013"/>
    <n v="5"/>
    <n v="28"/>
    <x v="2"/>
    <x v="14"/>
    <x v="110"/>
  </r>
  <r>
    <d v="2013-05-28T00:00:00"/>
    <n v="2013"/>
    <n v="5"/>
    <n v="28"/>
    <x v="2"/>
    <x v="14"/>
    <x v="111"/>
  </r>
  <r>
    <d v="2013-05-28T00:00:00"/>
    <n v="2013"/>
    <n v="5"/>
    <n v="28"/>
    <x v="2"/>
    <x v="14"/>
    <x v="112"/>
  </r>
  <r>
    <d v="2013-05-28T00:00:00"/>
    <n v="2013"/>
    <n v="5"/>
    <n v="28"/>
    <x v="2"/>
    <x v="14"/>
    <x v="113"/>
  </r>
  <r>
    <d v="2013-05-28T00:00:00"/>
    <n v="2013"/>
    <n v="5"/>
    <n v="28"/>
    <x v="2"/>
    <x v="14"/>
    <x v="114"/>
  </r>
  <r>
    <d v="2013-06-11T00:00:00"/>
    <n v="2013"/>
    <n v="6"/>
    <n v="11"/>
    <x v="2"/>
    <x v="14"/>
    <x v="106"/>
  </r>
  <r>
    <d v="2013-06-11T00:00:00"/>
    <n v="2013"/>
    <n v="6"/>
    <n v="11"/>
    <x v="2"/>
    <x v="14"/>
    <x v="107"/>
  </r>
  <r>
    <d v="2013-06-11T00:00:00"/>
    <n v="2013"/>
    <n v="6"/>
    <n v="11"/>
    <x v="2"/>
    <x v="14"/>
    <x v="108"/>
  </r>
  <r>
    <d v="2013-06-11T00:00:00"/>
    <n v="2013"/>
    <n v="6"/>
    <n v="11"/>
    <x v="2"/>
    <x v="14"/>
    <x v="109"/>
  </r>
  <r>
    <d v="2013-06-11T00:00:00"/>
    <n v="2013"/>
    <n v="6"/>
    <n v="11"/>
    <x v="2"/>
    <x v="14"/>
    <x v="110"/>
  </r>
  <r>
    <d v="2013-06-11T00:00:00"/>
    <n v="2013"/>
    <n v="6"/>
    <n v="11"/>
    <x v="2"/>
    <x v="14"/>
    <x v="111"/>
  </r>
  <r>
    <d v="2013-06-11T00:00:00"/>
    <n v="2013"/>
    <n v="6"/>
    <n v="11"/>
    <x v="2"/>
    <x v="14"/>
    <x v="112"/>
  </r>
  <r>
    <d v="2013-06-11T00:00:00"/>
    <n v="2013"/>
    <n v="6"/>
    <n v="11"/>
    <x v="2"/>
    <x v="14"/>
    <x v="113"/>
  </r>
  <r>
    <d v="2013-06-11T00:00:00"/>
    <n v="2013"/>
    <n v="6"/>
    <n v="11"/>
    <x v="2"/>
    <x v="14"/>
    <x v="114"/>
  </r>
  <r>
    <d v="2013-06-25T00:00:00"/>
    <n v="2013"/>
    <n v="6"/>
    <n v="25"/>
    <x v="2"/>
    <x v="14"/>
    <x v="106"/>
  </r>
  <r>
    <d v="2013-06-25T00:00:00"/>
    <n v="2013"/>
    <n v="6"/>
    <n v="25"/>
    <x v="2"/>
    <x v="14"/>
    <x v="107"/>
  </r>
  <r>
    <d v="2013-06-25T00:00:00"/>
    <n v="2013"/>
    <n v="6"/>
    <n v="25"/>
    <x v="2"/>
    <x v="14"/>
    <x v="108"/>
  </r>
  <r>
    <d v="2013-06-25T00:00:00"/>
    <n v="2013"/>
    <n v="6"/>
    <n v="25"/>
    <x v="2"/>
    <x v="14"/>
    <x v="109"/>
  </r>
  <r>
    <d v="2013-06-25T00:00:00"/>
    <n v="2013"/>
    <n v="6"/>
    <n v="25"/>
    <x v="2"/>
    <x v="14"/>
    <x v="110"/>
  </r>
  <r>
    <d v="2013-06-25T00:00:00"/>
    <n v="2013"/>
    <n v="6"/>
    <n v="25"/>
    <x v="2"/>
    <x v="14"/>
    <x v="111"/>
  </r>
  <r>
    <d v="2013-06-25T00:00:00"/>
    <n v="2013"/>
    <n v="6"/>
    <n v="25"/>
    <x v="2"/>
    <x v="14"/>
    <x v="112"/>
  </r>
  <r>
    <d v="2013-06-25T00:00:00"/>
    <n v="2013"/>
    <n v="6"/>
    <n v="25"/>
    <x v="2"/>
    <x v="14"/>
    <x v="113"/>
  </r>
  <r>
    <d v="2013-06-25T00:00:00"/>
    <n v="2013"/>
    <n v="6"/>
    <n v="25"/>
    <x v="2"/>
    <x v="14"/>
    <x v="114"/>
  </r>
  <r>
    <d v="2013-07-09T00:00:00"/>
    <n v="2013"/>
    <n v="7"/>
    <n v="9"/>
    <x v="2"/>
    <x v="14"/>
    <x v="106"/>
  </r>
  <r>
    <d v="2013-07-09T00:00:00"/>
    <n v="2013"/>
    <n v="7"/>
    <n v="9"/>
    <x v="2"/>
    <x v="14"/>
    <x v="107"/>
  </r>
  <r>
    <d v="2013-07-09T00:00:00"/>
    <n v="2013"/>
    <n v="7"/>
    <n v="9"/>
    <x v="2"/>
    <x v="14"/>
    <x v="108"/>
  </r>
  <r>
    <d v="2013-07-09T00:00:00"/>
    <n v="2013"/>
    <n v="7"/>
    <n v="9"/>
    <x v="2"/>
    <x v="14"/>
    <x v="109"/>
  </r>
  <r>
    <d v="2013-07-09T00:00:00"/>
    <n v="2013"/>
    <n v="7"/>
    <n v="9"/>
    <x v="2"/>
    <x v="14"/>
    <x v="110"/>
  </r>
  <r>
    <d v="2013-07-09T00:00:00"/>
    <n v="2013"/>
    <n v="7"/>
    <n v="9"/>
    <x v="2"/>
    <x v="14"/>
    <x v="111"/>
  </r>
  <r>
    <d v="2013-07-09T00:00:00"/>
    <n v="2013"/>
    <n v="7"/>
    <n v="9"/>
    <x v="2"/>
    <x v="14"/>
    <x v="112"/>
  </r>
  <r>
    <d v="2013-07-09T00:00:00"/>
    <n v="2013"/>
    <n v="7"/>
    <n v="9"/>
    <x v="2"/>
    <x v="14"/>
    <x v="113"/>
  </r>
  <r>
    <d v="2013-07-09T00:00:00"/>
    <n v="2013"/>
    <n v="7"/>
    <n v="9"/>
    <x v="2"/>
    <x v="14"/>
    <x v="114"/>
  </r>
  <r>
    <d v="2014-05-15T00:00:00"/>
    <n v="2014"/>
    <n v="5"/>
    <n v="15"/>
    <x v="2"/>
    <x v="14"/>
    <x v="106"/>
  </r>
  <r>
    <d v="2014-05-15T00:00:00"/>
    <n v="2014"/>
    <n v="5"/>
    <n v="15"/>
    <x v="2"/>
    <x v="14"/>
    <x v="107"/>
  </r>
  <r>
    <d v="2014-05-15T00:00:00"/>
    <n v="2014"/>
    <n v="5"/>
    <n v="15"/>
    <x v="2"/>
    <x v="14"/>
    <x v="108"/>
  </r>
  <r>
    <d v="2014-05-15T00:00:00"/>
    <n v="2014"/>
    <n v="5"/>
    <n v="15"/>
    <x v="2"/>
    <x v="14"/>
    <x v="109"/>
  </r>
  <r>
    <d v="2014-05-15T00:00:00"/>
    <n v="2014"/>
    <n v="5"/>
    <n v="15"/>
    <x v="2"/>
    <x v="14"/>
    <x v="110"/>
  </r>
  <r>
    <d v="2014-05-15T00:00:00"/>
    <n v="2014"/>
    <n v="5"/>
    <n v="15"/>
    <x v="2"/>
    <x v="14"/>
    <x v="111"/>
  </r>
  <r>
    <d v="2014-05-15T00:00:00"/>
    <n v="2014"/>
    <n v="5"/>
    <n v="15"/>
    <x v="2"/>
    <x v="14"/>
    <x v="112"/>
  </r>
  <r>
    <d v="2014-05-15T00:00:00"/>
    <n v="2014"/>
    <n v="5"/>
    <n v="15"/>
    <x v="2"/>
    <x v="14"/>
    <x v="113"/>
  </r>
  <r>
    <d v="2014-05-15T00:00:00"/>
    <n v="2014"/>
    <n v="5"/>
    <n v="15"/>
    <x v="2"/>
    <x v="14"/>
    <x v="114"/>
  </r>
  <r>
    <d v="2014-05-27T00:00:00"/>
    <n v="2014"/>
    <n v="5"/>
    <n v="27"/>
    <x v="2"/>
    <x v="14"/>
    <x v="106"/>
  </r>
  <r>
    <d v="2014-05-27T00:00:00"/>
    <n v="2014"/>
    <n v="5"/>
    <n v="27"/>
    <x v="2"/>
    <x v="14"/>
    <x v="107"/>
  </r>
  <r>
    <d v="2014-05-27T00:00:00"/>
    <n v="2014"/>
    <n v="5"/>
    <n v="27"/>
    <x v="2"/>
    <x v="14"/>
    <x v="108"/>
  </r>
  <r>
    <d v="2014-05-27T00:00:00"/>
    <n v="2014"/>
    <n v="5"/>
    <n v="27"/>
    <x v="2"/>
    <x v="14"/>
    <x v="109"/>
  </r>
  <r>
    <d v="2014-05-27T00:00:00"/>
    <n v="2014"/>
    <n v="5"/>
    <n v="27"/>
    <x v="2"/>
    <x v="14"/>
    <x v="110"/>
  </r>
  <r>
    <d v="2014-05-27T00:00:00"/>
    <n v="2014"/>
    <n v="5"/>
    <n v="27"/>
    <x v="2"/>
    <x v="14"/>
    <x v="111"/>
  </r>
  <r>
    <d v="2014-05-27T00:00:00"/>
    <n v="2014"/>
    <n v="5"/>
    <n v="27"/>
    <x v="2"/>
    <x v="14"/>
    <x v="112"/>
  </r>
  <r>
    <d v="2014-05-27T00:00:00"/>
    <n v="2014"/>
    <n v="5"/>
    <n v="27"/>
    <x v="2"/>
    <x v="14"/>
    <x v="113"/>
  </r>
  <r>
    <d v="2014-05-27T00:00:00"/>
    <n v="2014"/>
    <n v="5"/>
    <n v="27"/>
    <x v="2"/>
    <x v="14"/>
    <x v="114"/>
  </r>
  <r>
    <d v="2014-06-10T00:00:00"/>
    <n v="2014"/>
    <n v="6"/>
    <n v="10"/>
    <x v="2"/>
    <x v="14"/>
    <x v="106"/>
  </r>
  <r>
    <d v="2014-06-10T00:00:00"/>
    <n v="2014"/>
    <n v="6"/>
    <n v="10"/>
    <x v="2"/>
    <x v="14"/>
    <x v="107"/>
  </r>
  <r>
    <d v="2014-06-10T00:00:00"/>
    <n v="2014"/>
    <n v="6"/>
    <n v="10"/>
    <x v="2"/>
    <x v="14"/>
    <x v="108"/>
  </r>
  <r>
    <d v="2014-06-10T00:00:00"/>
    <n v="2014"/>
    <n v="6"/>
    <n v="10"/>
    <x v="2"/>
    <x v="14"/>
    <x v="109"/>
  </r>
  <r>
    <d v="2014-06-10T00:00:00"/>
    <n v="2014"/>
    <n v="6"/>
    <n v="10"/>
    <x v="2"/>
    <x v="14"/>
    <x v="110"/>
  </r>
  <r>
    <d v="2014-06-10T00:00:00"/>
    <n v="2014"/>
    <n v="6"/>
    <n v="10"/>
    <x v="2"/>
    <x v="14"/>
    <x v="111"/>
  </r>
  <r>
    <d v="2014-06-10T00:00:00"/>
    <n v="2014"/>
    <n v="6"/>
    <n v="10"/>
    <x v="2"/>
    <x v="14"/>
    <x v="112"/>
  </r>
  <r>
    <d v="2014-06-10T00:00:00"/>
    <n v="2014"/>
    <n v="6"/>
    <n v="10"/>
    <x v="2"/>
    <x v="14"/>
    <x v="113"/>
  </r>
  <r>
    <d v="2014-06-10T00:00:00"/>
    <n v="2014"/>
    <n v="6"/>
    <n v="10"/>
    <x v="2"/>
    <x v="14"/>
    <x v="114"/>
  </r>
  <r>
    <d v="2014-06-24T00:00:00"/>
    <n v="2014"/>
    <n v="6"/>
    <n v="24"/>
    <x v="2"/>
    <x v="14"/>
    <x v="106"/>
  </r>
  <r>
    <d v="2014-06-24T00:00:00"/>
    <n v="2014"/>
    <n v="6"/>
    <n v="24"/>
    <x v="2"/>
    <x v="14"/>
    <x v="107"/>
  </r>
  <r>
    <d v="2014-06-24T00:00:00"/>
    <n v="2014"/>
    <n v="6"/>
    <n v="24"/>
    <x v="2"/>
    <x v="14"/>
    <x v="108"/>
  </r>
  <r>
    <d v="2014-06-24T00:00:00"/>
    <n v="2014"/>
    <n v="6"/>
    <n v="24"/>
    <x v="2"/>
    <x v="14"/>
    <x v="109"/>
  </r>
  <r>
    <d v="2014-06-24T00:00:00"/>
    <n v="2014"/>
    <n v="6"/>
    <n v="24"/>
    <x v="2"/>
    <x v="14"/>
    <x v="110"/>
  </r>
  <r>
    <d v="2014-06-24T00:00:00"/>
    <n v="2014"/>
    <n v="6"/>
    <n v="24"/>
    <x v="2"/>
    <x v="14"/>
    <x v="111"/>
  </r>
  <r>
    <d v="2014-06-24T00:00:00"/>
    <n v="2014"/>
    <n v="6"/>
    <n v="24"/>
    <x v="2"/>
    <x v="14"/>
    <x v="112"/>
  </r>
  <r>
    <d v="2014-06-24T00:00:00"/>
    <n v="2014"/>
    <n v="6"/>
    <n v="24"/>
    <x v="2"/>
    <x v="14"/>
    <x v="113"/>
  </r>
  <r>
    <d v="2014-06-24T00:00:00"/>
    <n v="2014"/>
    <n v="6"/>
    <n v="24"/>
    <x v="2"/>
    <x v="14"/>
    <x v="114"/>
  </r>
  <r>
    <d v="2014-07-08T00:00:00"/>
    <n v="2014"/>
    <n v="7"/>
    <n v="8"/>
    <x v="2"/>
    <x v="14"/>
    <x v="106"/>
  </r>
  <r>
    <d v="2014-07-08T00:00:00"/>
    <n v="2014"/>
    <n v="7"/>
    <n v="8"/>
    <x v="2"/>
    <x v="14"/>
    <x v="107"/>
  </r>
  <r>
    <d v="2014-07-08T00:00:00"/>
    <n v="2014"/>
    <n v="7"/>
    <n v="8"/>
    <x v="2"/>
    <x v="14"/>
    <x v="108"/>
  </r>
  <r>
    <d v="2014-07-08T00:00:00"/>
    <n v="2014"/>
    <n v="7"/>
    <n v="8"/>
    <x v="2"/>
    <x v="14"/>
    <x v="109"/>
  </r>
  <r>
    <d v="2014-07-08T00:00:00"/>
    <n v="2014"/>
    <n v="7"/>
    <n v="8"/>
    <x v="2"/>
    <x v="14"/>
    <x v="110"/>
  </r>
  <r>
    <d v="2014-07-08T00:00:00"/>
    <n v="2014"/>
    <n v="7"/>
    <n v="8"/>
    <x v="2"/>
    <x v="14"/>
    <x v="111"/>
  </r>
  <r>
    <d v="2014-07-08T00:00:00"/>
    <n v="2014"/>
    <n v="7"/>
    <n v="8"/>
    <x v="2"/>
    <x v="14"/>
    <x v="112"/>
  </r>
  <r>
    <d v="2014-07-08T00:00:00"/>
    <n v="2014"/>
    <n v="7"/>
    <n v="8"/>
    <x v="2"/>
    <x v="14"/>
    <x v="113"/>
  </r>
  <r>
    <d v="2014-07-08T00:00:00"/>
    <n v="2014"/>
    <n v="7"/>
    <n v="8"/>
    <x v="2"/>
    <x v="14"/>
    <x v="114"/>
  </r>
  <r>
    <d v="2012-06-15T00:00:00"/>
    <n v="2012"/>
    <n v="6"/>
    <n v="15"/>
    <x v="2"/>
    <x v="15"/>
    <x v="115"/>
  </r>
  <r>
    <d v="2012-06-15T00:00:00"/>
    <n v="2012"/>
    <n v="6"/>
    <n v="15"/>
    <x v="2"/>
    <x v="15"/>
    <x v="116"/>
  </r>
  <r>
    <d v="2012-06-15T00:00:00"/>
    <n v="2012"/>
    <n v="6"/>
    <n v="15"/>
    <x v="2"/>
    <x v="15"/>
    <x v="117"/>
  </r>
  <r>
    <d v="2012-06-15T00:00:00"/>
    <n v="2012"/>
    <n v="6"/>
    <n v="15"/>
    <x v="2"/>
    <x v="15"/>
    <x v="118"/>
  </r>
  <r>
    <d v="2012-06-15T00:00:00"/>
    <n v="2012"/>
    <n v="6"/>
    <n v="15"/>
    <x v="2"/>
    <x v="15"/>
    <x v="119"/>
  </r>
  <r>
    <d v="2012-06-15T00:00:00"/>
    <n v="2012"/>
    <n v="6"/>
    <n v="15"/>
    <x v="2"/>
    <x v="15"/>
    <x v="120"/>
  </r>
  <r>
    <d v="2012-06-15T00:00:00"/>
    <n v="2012"/>
    <n v="6"/>
    <n v="15"/>
    <x v="2"/>
    <x v="15"/>
    <x v="121"/>
  </r>
  <r>
    <d v="2012-06-15T00:00:00"/>
    <n v="2012"/>
    <n v="6"/>
    <n v="15"/>
    <x v="2"/>
    <x v="15"/>
    <x v="122"/>
  </r>
  <r>
    <d v="2012-06-15T00:00:00"/>
    <n v="2012"/>
    <n v="6"/>
    <n v="15"/>
    <x v="2"/>
    <x v="15"/>
    <x v="123"/>
  </r>
  <r>
    <d v="2012-06-15T00:00:00"/>
    <n v="2012"/>
    <n v="6"/>
    <n v="15"/>
    <x v="2"/>
    <x v="15"/>
    <x v="124"/>
  </r>
  <r>
    <d v="2012-06-15T00:00:00"/>
    <n v="2012"/>
    <n v="6"/>
    <n v="15"/>
    <x v="2"/>
    <x v="15"/>
    <x v="125"/>
  </r>
  <r>
    <d v="2012-06-15T00:00:00"/>
    <n v="2012"/>
    <n v="6"/>
    <n v="15"/>
    <x v="2"/>
    <x v="15"/>
    <x v="126"/>
  </r>
  <r>
    <d v="2012-06-15T00:00:00"/>
    <n v="2012"/>
    <n v="6"/>
    <n v="15"/>
    <x v="2"/>
    <x v="15"/>
    <x v="127"/>
  </r>
  <r>
    <d v="2012-06-15T00:00:00"/>
    <n v="2012"/>
    <n v="6"/>
    <n v="15"/>
    <x v="2"/>
    <x v="15"/>
    <x v="128"/>
  </r>
  <r>
    <d v="2012-06-15T00:00:00"/>
    <n v="2012"/>
    <n v="6"/>
    <n v="15"/>
    <x v="2"/>
    <x v="15"/>
    <x v="129"/>
  </r>
  <r>
    <d v="2012-06-15T00:00:00"/>
    <n v="2012"/>
    <n v="6"/>
    <n v="15"/>
    <x v="2"/>
    <x v="15"/>
    <x v="130"/>
  </r>
  <r>
    <d v="2012-06-15T00:00:00"/>
    <n v="2012"/>
    <n v="6"/>
    <n v="15"/>
    <x v="2"/>
    <x v="15"/>
    <x v="131"/>
  </r>
  <r>
    <d v="2012-06-15T00:00:00"/>
    <n v="2012"/>
    <n v="6"/>
    <n v="15"/>
    <x v="2"/>
    <x v="15"/>
    <x v="132"/>
  </r>
  <r>
    <d v="2012-06-15T00:00:00"/>
    <n v="2012"/>
    <n v="6"/>
    <n v="15"/>
    <x v="2"/>
    <x v="15"/>
    <x v="133"/>
  </r>
  <r>
    <d v="2012-06-15T00:00:00"/>
    <n v="2012"/>
    <n v="6"/>
    <n v="15"/>
    <x v="2"/>
    <x v="15"/>
    <x v="134"/>
  </r>
  <r>
    <d v="2012-06-15T00:00:00"/>
    <n v="2012"/>
    <n v="6"/>
    <n v="15"/>
    <x v="2"/>
    <x v="15"/>
    <x v="135"/>
  </r>
  <r>
    <d v="2012-06-15T00:00:00"/>
    <n v="2012"/>
    <n v="6"/>
    <n v="15"/>
    <x v="2"/>
    <x v="15"/>
    <x v="136"/>
  </r>
  <r>
    <d v="2012-07-13T00:00:00"/>
    <n v="2012"/>
    <n v="7"/>
    <n v="13"/>
    <x v="2"/>
    <x v="15"/>
    <x v="115"/>
  </r>
  <r>
    <d v="2012-07-13T00:00:00"/>
    <n v="2012"/>
    <n v="7"/>
    <n v="13"/>
    <x v="2"/>
    <x v="15"/>
    <x v="116"/>
  </r>
  <r>
    <d v="2012-07-13T00:00:00"/>
    <n v="2012"/>
    <n v="7"/>
    <n v="13"/>
    <x v="2"/>
    <x v="15"/>
    <x v="117"/>
  </r>
  <r>
    <d v="2012-07-13T00:00:00"/>
    <n v="2012"/>
    <n v="7"/>
    <n v="13"/>
    <x v="2"/>
    <x v="15"/>
    <x v="118"/>
  </r>
  <r>
    <d v="2012-07-13T00:00:00"/>
    <n v="2012"/>
    <n v="7"/>
    <n v="13"/>
    <x v="2"/>
    <x v="15"/>
    <x v="119"/>
  </r>
  <r>
    <d v="2012-07-13T00:00:00"/>
    <n v="2012"/>
    <n v="7"/>
    <n v="13"/>
    <x v="2"/>
    <x v="15"/>
    <x v="120"/>
  </r>
  <r>
    <d v="2012-07-13T00:00:00"/>
    <n v="2012"/>
    <n v="7"/>
    <n v="13"/>
    <x v="2"/>
    <x v="15"/>
    <x v="121"/>
  </r>
  <r>
    <d v="2012-07-13T00:00:00"/>
    <n v="2012"/>
    <n v="7"/>
    <n v="13"/>
    <x v="2"/>
    <x v="15"/>
    <x v="122"/>
  </r>
  <r>
    <d v="2012-07-13T00:00:00"/>
    <n v="2012"/>
    <n v="7"/>
    <n v="13"/>
    <x v="2"/>
    <x v="15"/>
    <x v="123"/>
  </r>
  <r>
    <d v="2012-07-13T00:00:00"/>
    <n v="2012"/>
    <n v="7"/>
    <n v="13"/>
    <x v="2"/>
    <x v="15"/>
    <x v="124"/>
  </r>
  <r>
    <d v="2012-07-13T00:00:00"/>
    <n v="2012"/>
    <n v="7"/>
    <n v="13"/>
    <x v="2"/>
    <x v="15"/>
    <x v="125"/>
  </r>
  <r>
    <d v="2012-07-13T00:00:00"/>
    <n v="2012"/>
    <n v="7"/>
    <n v="13"/>
    <x v="2"/>
    <x v="15"/>
    <x v="126"/>
  </r>
  <r>
    <d v="2012-07-13T00:00:00"/>
    <n v="2012"/>
    <n v="7"/>
    <n v="13"/>
    <x v="2"/>
    <x v="15"/>
    <x v="127"/>
  </r>
  <r>
    <d v="2012-07-13T00:00:00"/>
    <n v="2012"/>
    <n v="7"/>
    <n v="13"/>
    <x v="2"/>
    <x v="15"/>
    <x v="128"/>
  </r>
  <r>
    <d v="2012-07-13T00:00:00"/>
    <n v="2012"/>
    <n v="7"/>
    <n v="13"/>
    <x v="2"/>
    <x v="15"/>
    <x v="129"/>
  </r>
  <r>
    <d v="2012-07-13T00:00:00"/>
    <n v="2012"/>
    <n v="7"/>
    <n v="13"/>
    <x v="2"/>
    <x v="15"/>
    <x v="130"/>
  </r>
  <r>
    <d v="2012-07-13T00:00:00"/>
    <n v="2012"/>
    <n v="7"/>
    <n v="13"/>
    <x v="2"/>
    <x v="15"/>
    <x v="131"/>
  </r>
  <r>
    <d v="2012-07-13T00:00:00"/>
    <n v="2012"/>
    <n v="7"/>
    <n v="13"/>
    <x v="2"/>
    <x v="15"/>
    <x v="132"/>
  </r>
  <r>
    <d v="2012-07-13T00:00:00"/>
    <n v="2012"/>
    <n v="7"/>
    <n v="13"/>
    <x v="2"/>
    <x v="15"/>
    <x v="133"/>
  </r>
  <r>
    <d v="2012-07-13T00:00:00"/>
    <n v="2012"/>
    <n v="7"/>
    <n v="13"/>
    <x v="2"/>
    <x v="15"/>
    <x v="134"/>
  </r>
  <r>
    <d v="2012-07-13T00:00:00"/>
    <n v="2012"/>
    <n v="7"/>
    <n v="13"/>
    <x v="2"/>
    <x v="15"/>
    <x v="135"/>
  </r>
  <r>
    <d v="2012-07-13T00:00:00"/>
    <n v="2012"/>
    <n v="7"/>
    <n v="13"/>
    <x v="2"/>
    <x v="15"/>
    <x v="136"/>
  </r>
  <r>
    <d v="2012-07-27T00:00:00"/>
    <n v="2012"/>
    <n v="7"/>
    <n v="27"/>
    <x v="2"/>
    <x v="15"/>
    <x v="115"/>
  </r>
  <r>
    <d v="2012-07-27T00:00:00"/>
    <n v="2012"/>
    <n v="7"/>
    <n v="27"/>
    <x v="2"/>
    <x v="15"/>
    <x v="116"/>
  </r>
  <r>
    <d v="2012-07-27T00:00:00"/>
    <n v="2012"/>
    <n v="7"/>
    <n v="27"/>
    <x v="2"/>
    <x v="15"/>
    <x v="117"/>
  </r>
  <r>
    <d v="2012-07-27T00:00:00"/>
    <n v="2012"/>
    <n v="7"/>
    <n v="27"/>
    <x v="2"/>
    <x v="15"/>
    <x v="118"/>
  </r>
  <r>
    <d v="2012-07-27T00:00:00"/>
    <n v="2012"/>
    <n v="7"/>
    <n v="27"/>
    <x v="2"/>
    <x v="15"/>
    <x v="119"/>
  </r>
  <r>
    <d v="2012-07-27T00:00:00"/>
    <n v="2012"/>
    <n v="7"/>
    <n v="27"/>
    <x v="2"/>
    <x v="15"/>
    <x v="120"/>
  </r>
  <r>
    <d v="2012-07-27T00:00:00"/>
    <n v="2012"/>
    <n v="7"/>
    <n v="27"/>
    <x v="2"/>
    <x v="15"/>
    <x v="121"/>
  </r>
  <r>
    <d v="2012-07-27T00:00:00"/>
    <n v="2012"/>
    <n v="7"/>
    <n v="27"/>
    <x v="2"/>
    <x v="15"/>
    <x v="122"/>
  </r>
  <r>
    <d v="2012-07-27T00:00:00"/>
    <n v="2012"/>
    <n v="7"/>
    <n v="27"/>
    <x v="2"/>
    <x v="15"/>
    <x v="123"/>
  </r>
  <r>
    <d v="2012-07-27T00:00:00"/>
    <n v="2012"/>
    <n v="7"/>
    <n v="27"/>
    <x v="2"/>
    <x v="15"/>
    <x v="124"/>
  </r>
  <r>
    <d v="2012-07-27T00:00:00"/>
    <n v="2012"/>
    <n v="7"/>
    <n v="27"/>
    <x v="2"/>
    <x v="15"/>
    <x v="125"/>
  </r>
  <r>
    <d v="2012-07-27T00:00:00"/>
    <n v="2012"/>
    <n v="7"/>
    <n v="27"/>
    <x v="2"/>
    <x v="15"/>
    <x v="126"/>
  </r>
  <r>
    <d v="2012-07-27T00:00:00"/>
    <n v="2012"/>
    <n v="7"/>
    <n v="27"/>
    <x v="2"/>
    <x v="15"/>
    <x v="127"/>
  </r>
  <r>
    <d v="2012-07-27T00:00:00"/>
    <n v="2012"/>
    <n v="7"/>
    <n v="27"/>
    <x v="2"/>
    <x v="15"/>
    <x v="128"/>
  </r>
  <r>
    <d v="2012-07-27T00:00:00"/>
    <n v="2012"/>
    <n v="7"/>
    <n v="27"/>
    <x v="2"/>
    <x v="15"/>
    <x v="129"/>
  </r>
  <r>
    <d v="2012-07-27T00:00:00"/>
    <n v="2012"/>
    <n v="7"/>
    <n v="27"/>
    <x v="2"/>
    <x v="15"/>
    <x v="130"/>
  </r>
  <r>
    <d v="2012-07-27T00:00:00"/>
    <n v="2012"/>
    <n v="7"/>
    <n v="27"/>
    <x v="2"/>
    <x v="15"/>
    <x v="131"/>
  </r>
  <r>
    <d v="2012-07-27T00:00:00"/>
    <n v="2012"/>
    <n v="7"/>
    <n v="27"/>
    <x v="2"/>
    <x v="15"/>
    <x v="132"/>
  </r>
  <r>
    <d v="2012-07-27T00:00:00"/>
    <n v="2012"/>
    <n v="7"/>
    <n v="27"/>
    <x v="2"/>
    <x v="15"/>
    <x v="133"/>
  </r>
  <r>
    <d v="2012-07-27T00:00:00"/>
    <n v="2012"/>
    <n v="7"/>
    <n v="27"/>
    <x v="2"/>
    <x v="15"/>
    <x v="134"/>
  </r>
  <r>
    <d v="2012-07-27T00:00:00"/>
    <n v="2012"/>
    <n v="7"/>
    <n v="27"/>
    <x v="2"/>
    <x v="15"/>
    <x v="135"/>
  </r>
  <r>
    <d v="2012-07-27T00:00:00"/>
    <n v="2012"/>
    <n v="7"/>
    <n v="27"/>
    <x v="2"/>
    <x v="15"/>
    <x v="136"/>
  </r>
  <r>
    <d v="2013-05-27T00:00:00"/>
    <n v="2013"/>
    <n v="5"/>
    <n v="27"/>
    <x v="2"/>
    <x v="16"/>
    <x v="137"/>
  </r>
  <r>
    <d v="2013-05-27T00:00:00"/>
    <n v="2013"/>
    <n v="5"/>
    <n v="27"/>
    <x v="2"/>
    <x v="16"/>
    <x v="138"/>
  </r>
  <r>
    <d v="2013-05-27T00:00:00"/>
    <n v="2013"/>
    <n v="5"/>
    <n v="27"/>
    <x v="2"/>
    <x v="16"/>
    <x v="139"/>
  </r>
  <r>
    <d v="2013-05-27T00:00:00"/>
    <n v="2013"/>
    <n v="5"/>
    <n v="27"/>
    <x v="2"/>
    <x v="16"/>
    <x v="140"/>
  </r>
  <r>
    <d v="2013-05-27T00:00:00"/>
    <n v="2013"/>
    <n v="5"/>
    <n v="27"/>
    <x v="2"/>
    <x v="16"/>
    <x v="141"/>
  </r>
  <r>
    <d v="2013-05-27T00:00:00"/>
    <n v="2013"/>
    <n v="5"/>
    <n v="27"/>
    <x v="2"/>
    <x v="16"/>
    <x v="142"/>
  </r>
  <r>
    <d v="2013-05-27T00:00:00"/>
    <n v="2013"/>
    <n v="5"/>
    <n v="27"/>
    <x v="2"/>
    <x v="16"/>
    <x v="143"/>
  </r>
  <r>
    <d v="2013-05-27T00:00:00"/>
    <n v="2013"/>
    <n v="5"/>
    <n v="27"/>
    <x v="2"/>
    <x v="16"/>
    <x v="144"/>
  </r>
  <r>
    <d v="2013-06-10T00:00:00"/>
    <n v="2013"/>
    <n v="6"/>
    <n v="10"/>
    <x v="2"/>
    <x v="16"/>
    <x v="137"/>
  </r>
  <r>
    <d v="2013-06-10T00:00:00"/>
    <n v="2013"/>
    <n v="6"/>
    <n v="10"/>
    <x v="2"/>
    <x v="16"/>
    <x v="138"/>
  </r>
  <r>
    <d v="2013-06-10T00:00:00"/>
    <n v="2013"/>
    <n v="6"/>
    <n v="10"/>
    <x v="2"/>
    <x v="16"/>
    <x v="139"/>
  </r>
  <r>
    <d v="2013-06-10T00:00:00"/>
    <n v="2013"/>
    <n v="6"/>
    <n v="10"/>
    <x v="2"/>
    <x v="16"/>
    <x v="140"/>
  </r>
  <r>
    <d v="2013-06-10T00:00:00"/>
    <n v="2013"/>
    <n v="6"/>
    <n v="10"/>
    <x v="2"/>
    <x v="16"/>
    <x v="141"/>
  </r>
  <r>
    <d v="2013-06-10T00:00:00"/>
    <n v="2013"/>
    <n v="6"/>
    <n v="10"/>
    <x v="2"/>
    <x v="16"/>
    <x v="142"/>
  </r>
  <r>
    <d v="2013-06-10T00:00:00"/>
    <n v="2013"/>
    <n v="6"/>
    <n v="10"/>
    <x v="2"/>
    <x v="16"/>
    <x v="143"/>
  </r>
  <r>
    <d v="2013-06-10T00:00:00"/>
    <n v="2013"/>
    <n v="6"/>
    <n v="10"/>
    <x v="2"/>
    <x v="16"/>
    <x v="144"/>
  </r>
  <r>
    <d v="2013-06-24T00:00:00"/>
    <n v="2013"/>
    <n v="6"/>
    <n v="24"/>
    <x v="2"/>
    <x v="16"/>
    <x v="137"/>
  </r>
  <r>
    <d v="2013-06-24T00:00:00"/>
    <n v="2013"/>
    <n v="6"/>
    <n v="24"/>
    <x v="2"/>
    <x v="16"/>
    <x v="138"/>
  </r>
  <r>
    <d v="2013-06-24T00:00:00"/>
    <n v="2013"/>
    <n v="6"/>
    <n v="24"/>
    <x v="2"/>
    <x v="16"/>
    <x v="139"/>
  </r>
  <r>
    <d v="2013-06-24T00:00:00"/>
    <n v="2013"/>
    <n v="6"/>
    <n v="24"/>
    <x v="2"/>
    <x v="16"/>
    <x v="140"/>
  </r>
  <r>
    <d v="2013-06-24T00:00:00"/>
    <n v="2013"/>
    <n v="6"/>
    <n v="24"/>
    <x v="2"/>
    <x v="16"/>
    <x v="141"/>
  </r>
  <r>
    <d v="2013-06-24T00:00:00"/>
    <n v="2013"/>
    <n v="6"/>
    <n v="24"/>
    <x v="2"/>
    <x v="16"/>
    <x v="142"/>
  </r>
  <r>
    <d v="2013-06-24T00:00:00"/>
    <n v="2013"/>
    <n v="6"/>
    <n v="24"/>
    <x v="2"/>
    <x v="16"/>
    <x v="143"/>
  </r>
  <r>
    <d v="2013-06-24T00:00:00"/>
    <n v="2013"/>
    <n v="6"/>
    <n v="24"/>
    <x v="2"/>
    <x v="16"/>
    <x v="144"/>
  </r>
  <r>
    <d v="2013-07-10T00:00:00"/>
    <n v="2013"/>
    <n v="7"/>
    <n v="10"/>
    <x v="2"/>
    <x v="16"/>
    <x v="137"/>
  </r>
  <r>
    <d v="2013-07-10T00:00:00"/>
    <n v="2013"/>
    <n v="7"/>
    <n v="10"/>
    <x v="2"/>
    <x v="16"/>
    <x v="138"/>
  </r>
  <r>
    <d v="2013-07-10T00:00:00"/>
    <n v="2013"/>
    <n v="7"/>
    <n v="10"/>
    <x v="2"/>
    <x v="16"/>
    <x v="139"/>
  </r>
  <r>
    <d v="2013-07-10T00:00:00"/>
    <n v="2013"/>
    <n v="7"/>
    <n v="10"/>
    <x v="2"/>
    <x v="16"/>
    <x v="140"/>
  </r>
  <r>
    <d v="2013-07-10T00:00:00"/>
    <n v="2013"/>
    <n v="7"/>
    <n v="10"/>
    <x v="2"/>
    <x v="16"/>
    <x v="141"/>
  </r>
  <r>
    <d v="2013-07-10T00:00:00"/>
    <n v="2013"/>
    <n v="7"/>
    <n v="10"/>
    <x v="2"/>
    <x v="16"/>
    <x v="142"/>
  </r>
  <r>
    <d v="2013-07-10T00:00:00"/>
    <n v="2013"/>
    <n v="7"/>
    <n v="10"/>
    <x v="2"/>
    <x v="16"/>
    <x v="143"/>
  </r>
  <r>
    <d v="2013-07-10T00:00:00"/>
    <n v="2013"/>
    <n v="7"/>
    <n v="10"/>
    <x v="2"/>
    <x v="16"/>
    <x v="144"/>
  </r>
  <r>
    <d v="2014-05-16T00:00:00"/>
    <n v="2014"/>
    <n v="5"/>
    <n v="16"/>
    <x v="2"/>
    <x v="16"/>
    <x v="137"/>
  </r>
  <r>
    <d v="2014-05-16T00:00:00"/>
    <n v="2014"/>
    <n v="5"/>
    <n v="16"/>
    <x v="2"/>
    <x v="16"/>
    <x v="138"/>
  </r>
  <r>
    <d v="2014-05-16T00:00:00"/>
    <n v="2014"/>
    <n v="5"/>
    <n v="16"/>
    <x v="2"/>
    <x v="16"/>
    <x v="139"/>
  </r>
  <r>
    <d v="2014-05-16T00:00:00"/>
    <n v="2014"/>
    <n v="5"/>
    <n v="16"/>
    <x v="2"/>
    <x v="16"/>
    <x v="140"/>
  </r>
  <r>
    <d v="2014-05-16T00:00:00"/>
    <n v="2014"/>
    <n v="5"/>
    <n v="16"/>
    <x v="2"/>
    <x v="16"/>
    <x v="141"/>
  </r>
  <r>
    <d v="2014-05-16T00:00:00"/>
    <n v="2014"/>
    <n v="5"/>
    <n v="16"/>
    <x v="2"/>
    <x v="16"/>
    <x v="142"/>
  </r>
  <r>
    <d v="2014-05-16T00:00:00"/>
    <n v="2014"/>
    <n v="5"/>
    <n v="16"/>
    <x v="2"/>
    <x v="16"/>
    <x v="143"/>
  </r>
  <r>
    <d v="2014-05-16T00:00:00"/>
    <n v="2014"/>
    <n v="5"/>
    <n v="16"/>
    <x v="2"/>
    <x v="16"/>
    <x v="144"/>
  </r>
  <r>
    <d v="2014-05-28T00:00:00"/>
    <n v="2014"/>
    <n v="5"/>
    <n v="28"/>
    <x v="2"/>
    <x v="16"/>
    <x v="137"/>
  </r>
  <r>
    <d v="2014-05-28T00:00:00"/>
    <n v="2014"/>
    <n v="5"/>
    <n v="28"/>
    <x v="2"/>
    <x v="16"/>
    <x v="138"/>
  </r>
  <r>
    <d v="2014-05-28T00:00:00"/>
    <n v="2014"/>
    <n v="5"/>
    <n v="28"/>
    <x v="2"/>
    <x v="16"/>
    <x v="139"/>
  </r>
  <r>
    <d v="2014-05-28T00:00:00"/>
    <n v="2014"/>
    <n v="5"/>
    <n v="28"/>
    <x v="2"/>
    <x v="16"/>
    <x v="140"/>
  </r>
  <r>
    <d v="2014-05-28T00:00:00"/>
    <n v="2014"/>
    <n v="5"/>
    <n v="28"/>
    <x v="2"/>
    <x v="16"/>
    <x v="141"/>
  </r>
  <r>
    <d v="2014-05-28T00:00:00"/>
    <n v="2014"/>
    <n v="5"/>
    <n v="28"/>
    <x v="2"/>
    <x v="16"/>
    <x v="142"/>
  </r>
  <r>
    <d v="2014-05-28T00:00:00"/>
    <n v="2014"/>
    <n v="5"/>
    <n v="28"/>
    <x v="2"/>
    <x v="16"/>
    <x v="143"/>
  </r>
  <r>
    <d v="2014-05-28T00:00:00"/>
    <n v="2014"/>
    <n v="5"/>
    <n v="28"/>
    <x v="2"/>
    <x v="16"/>
    <x v="144"/>
  </r>
  <r>
    <d v="2014-06-09T00:00:00"/>
    <n v="2014"/>
    <n v="6"/>
    <n v="9"/>
    <x v="2"/>
    <x v="16"/>
    <x v="137"/>
  </r>
  <r>
    <d v="2014-06-09T00:00:00"/>
    <n v="2014"/>
    <n v="6"/>
    <n v="9"/>
    <x v="2"/>
    <x v="16"/>
    <x v="138"/>
  </r>
  <r>
    <d v="2014-06-09T00:00:00"/>
    <n v="2014"/>
    <n v="6"/>
    <n v="9"/>
    <x v="2"/>
    <x v="16"/>
    <x v="139"/>
  </r>
  <r>
    <d v="2014-06-09T00:00:00"/>
    <n v="2014"/>
    <n v="6"/>
    <n v="9"/>
    <x v="2"/>
    <x v="16"/>
    <x v="140"/>
  </r>
  <r>
    <d v="2014-06-09T00:00:00"/>
    <n v="2014"/>
    <n v="6"/>
    <n v="9"/>
    <x v="2"/>
    <x v="16"/>
    <x v="141"/>
  </r>
  <r>
    <d v="2014-06-09T00:00:00"/>
    <n v="2014"/>
    <n v="6"/>
    <n v="9"/>
    <x v="2"/>
    <x v="16"/>
    <x v="142"/>
  </r>
  <r>
    <d v="2014-06-09T00:00:00"/>
    <n v="2014"/>
    <n v="6"/>
    <n v="9"/>
    <x v="2"/>
    <x v="16"/>
    <x v="143"/>
  </r>
  <r>
    <d v="2014-06-09T00:00:00"/>
    <n v="2014"/>
    <n v="6"/>
    <n v="9"/>
    <x v="2"/>
    <x v="16"/>
    <x v="144"/>
  </r>
  <r>
    <d v="2014-06-23T00:00:00"/>
    <n v="2014"/>
    <n v="6"/>
    <n v="23"/>
    <x v="2"/>
    <x v="16"/>
    <x v="137"/>
  </r>
  <r>
    <d v="2014-06-23T00:00:00"/>
    <n v="2014"/>
    <n v="6"/>
    <n v="23"/>
    <x v="2"/>
    <x v="16"/>
    <x v="138"/>
  </r>
  <r>
    <d v="2014-06-23T00:00:00"/>
    <n v="2014"/>
    <n v="6"/>
    <n v="23"/>
    <x v="2"/>
    <x v="16"/>
    <x v="139"/>
  </r>
  <r>
    <d v="2014-06-23T00:00:00"/>
    <n v="2014"/>
    <n v="6"/>
    <n v="23"/>
    <x v="2"/>
    <x v="16"/>
    <x v="140"/>
  </r>
  <r>
    <d v="2014-06-23T00:00:00"/>
    <n v="2014"/>
    <n v="6"/>
    <n v="23"/>
    <x v="2"/>
    <x v="16"/>
    <x v="141"/>
  </r>
  <r>
    <d v="2014-06-23T00:00:00"/>
    <n v="2014"/>
    <n v="6"/>
    <n v="23"/>
    <x v="2"/>
    <x v="16"/>
    <x v="142"/>
  </r>
  <r>
    <d v="2014-06-23T00:00:00"/>
    <n v="2014"/>
    <n v="6"/>
    <n v="23"/>
    <x v="2"/>
    <x v="16"/>
    <x v="143"/>
  </r>
  <r>
    <d v="2014-06-23T00:00:00"/>
    <n v="2014"/>
    <n v="6"/>
    <n v="23"/>
    <x v="2"/>
    <x v="16"/>
    <x v="144"/>
  </r>
  <r>
    <d v="2014-07-07T00:00:00"/>
    <n v="2014"/>
    <n v="7"/>
    <n v="7"/>
    <x v="2"/>
    <x v="16"/>
    <x v="137"/>
  </r>
  <r>
    <d v="2014-07-07T00:00:00"/>
    <n v="2014"/>
    <n v="7"/>
    <n v="7"/>
    <x v="2"/>
    <x v="16"/>
    <x v="138"/>
  </r>
  <r>
    <d v="2014-07-07T00:00:00"/>
    <n v="2014"/>
    <n v="7"/>
    <n v="7"/>
    <x v="2"/>
    <x v="16"/>
    <x v="139"/>
  </r>
  <r>
    <d v="2014-07-07T00:00:00"/>
    <n v="2014"/>
    <n v="7"/>
    <n v="7"/>
    <x v="2"/>
    <x v="16"/>
    <x v="140"/>
  </r>
  <r>
    <d v="2014-07-07T00:00:00"/>
    <n v="2014"/>
    <n v="7"/>
    <n v="7"/>
    <x v="2"/>
    <x v="16"/>
    <x v="141"/>
  </r>
  <r>
    <d v="2014-07-07T00:00:00"/>
    <n v="2014"/>
    <n v="7"/>
    <n v="7"/>
    <x v="2"/>
    <x v="16"/>
    <x v="142"/>
  </r>
  <r>
    <d v="2014-07-07T00:00:00"/>
    <n v="2014"/>
    <n v="7"/>
    <n v="7"/>
    <x v="2"/>
    <x v="16"/>
    <x v="143"/>
  </r>
  <r>
    <d v="2014-07-07T00:00:00"/>
    <n v="2014"/>
    <n v="7"/>
    <n v="7"/>
    <x v="2"/>
    <x v="16"/>
    <x v="144"/>
  </r>
  <r>
    <d v="2013-05-28T00:00:00"/>
    <n v="2013"/>
    <n v="5"/>
    <n v="28"/>
    <x v="2"/>
    <x v="17"/>
    <x v="145"/>
  </r>
  <r>
    <d v="2013-05-28T00:00:00"/>
    <n v="2013"/>
    <n v="5"/>
    <n v="28"/>
    <x v="2"/>
    <x v="17"/>
    <x v="146"/>
  </r>
  <r>
    <d v="2013-05-28T00:00:00"/>
    <n v="2013"/>
    <n v="5"/>
    <n v="28"/>
    <x v="2"/>
    <x v="17"/>
    <x v="147"/>
  </r>
  <r>
    <d v="2013-05-28T00:00:00"/>
    <n v="2013"/>
    <n v="5"/>
    <n v="28"/>
    <x v="2"/>
    <x v="17"/>
    <x v="148"/>
  </r>
  <r>
    <d v="2013-06-11T00:00:00"/>
    <n v="2013"/>
    <n v="6"/>
    <n v="11"/>
    <x v="2"/>
    <x v="17"/>
    <x v="145"/>
  </r>
  <r>
    <d v="2013-06-11T00:00:00"/>
    <n v="2013"/>
    <n v="6"/>
    <n v="11"/>
    <x v="2"/>
    <x v="17"/>
    <x v="146"/>
  </r>
  <r>
    <d v="2013-06-11T00:00:00"/>
    <n v="2013"/>
    <n v="6"/>
    <n v="11"/>
    <x v="2"/>
    <x v="17"/>
    <x v="147"/>
  </r>
  <r>
    <d v="2013-06-11T00:00:00"/>
    <n v="2013"/>
    <n v="6"/>
    <n v="11"/>
    <x v="2"/>
    <x v="17"/>
    <x v="148"/>
  </r>
  <r>
    <d v="2013-06-25T00:00:00"/>
    <n v="2013"/>
    <n v="6"/>
    <n v="25"/>
    <x v="2"/>
    <x v="17"/>
    <x v="145"/>
  </r>
  <r>
    <d v="2013-06-25T00:00:00"/>
    <n v="2013"/>
    <n v="6"/>
    <n v="25"/>
    <x v="2"/>
    <x v="17"/>
    <x v="146"/>
  </r>
  <r>
    <d v="2013-06-25T00:00:00"/>
    <n v="2013"/>
    <n v="6"/>
    <n v="25"/>
    <x v="2"/>
    <x v="17"/>
    <x v="147"/>
  </r>
  <r>
    <d v="2013-06-25T00:00:00"/>
    <n v="2013"/>
    <n v="6"/>
    <n v="25"/>
    <x v="2"/>
    <x v="17"/>
    <x v="148"/>
  </r>
  <r>
    <d v="2013-07-09T00:00:00"/>
    <n v="2013"/>
    <n v="7"/>
    <n v="9"/>
    <x v="2"/>
    <x v="17"/>
    <x v="145"/>
  </r>
  <r>
    <d v="2013-07-09T00:00:00"/>
    <n v="2013"/>
    <n v="7"/>
    <n v="9"/>
    <x v="2"/>
    <x v="17"/>
    <x v="146"/>
  </r>
  <r>
    <d v="2013-07-09T00:00:00"/>
    <n v="2013"/>
    <n v="7"/>
    <n v="9"/>
    <x v="2"/>
    <x v="17"/>
    <x v="147"/>
  </r>
  <r>
    <d v="2013-07-09T00:00:00"/>
    <n v="2013"/>
    <n v="7"/>
    <n v="9"/>
    <x v="2"/>
    <x v="17"/>
    <x v="148"/>
  </r>
  <r>
    <d v="2011-05-23T00:00:00"/>
    <n v="2011"/>
    <n v="5"/>
    <n v="23"/>
    <x v="3"/>
    <x v="18"/>
    <x v="149"/>
  </r>
  <r>
    <d v="2011-05-23T00:00:00"/>
    <n v="2011"/>
    <n v="5"/>
    <n v="23"/>
    <x v="3"/>
    <x v="18"/>
    <x v="150"/>
  </r>
  <r>
    <d v="2011-05-23T00:00:00"/>
    <n v="2011"/>
    <n v="5"/>
    <n v="23"/>
    <x v="3"/>
    <x v="18"/>
    <x v="151"/>
  </r>
  <r>
    <d v="2011-05-23T00:00:00"/>
    <n v="2011"/>
    <n v="5"/>
    <n v="23"/>
    <x v="3"/>
    <x v="18"/>
    <x v="152"/>
  </r>
  <r>
    <d v="2011-05-23T00:00:00"/>
    <n v="2011"/>
    <n v="5"/>
    <n v="23"/>
    <x v="3"/>
    <x v="18"/>
    <x v="153"/>
  </r>
  <r>
    <d v="2011-05-23T00:00:00"/>
    <n v="2011"/>
    <n v="5"/>
    <n v="23"/>
    <x v="3"/>
    <x v="18"/>
    <x v="154"/>
  </r>
  <r>
    <d v="2011-05-23T00:00:00"/>
    <n v="2011"/>
    <n v="5"/>
    <n v="23"/>
    <x v="3"/>
    <x v="18"/>
    <x v="155"/>
  </r>
  <r>
    <d v="2011-06-03T00:00:00"/>
    <n v="2011"/>
    <n v="6"/>
    <n v="3"/>
    <x v="3"/>
    <x v="18"/>
    <x v="149"/>
  </r>
  <r>
    <d v="2011-06-03T00:00:00"/>
    <n v="2011"/>
    <n v="6"/>
    <n v="3"/>
    <x v="3"/>
    <x v="18"/>
    <x v="150"/>
  </r>
  <r>
    <d v="2011-06-03T00:00:00"/>
    <n v="2011"/>
    <n v="6"/>
    <n v="3"/>
    <x v="3"/>
    <x v="18"/>
    <x v="151"/>
  </r>
  <r>
    <d v="2011-06-03T00:00:00"/>
    <n v="2011"/>
    <n v="6"/>
    <n v="3"/>
    <x v="3"/>
    <x v="18"/>
    <x v="152"/>
  </r>
  <r>
    <d v="2011-06-03T00:00:00"/>
    <n v="2011"/>
    <n v="6"/>
    <n v="3"/>
    <x v="3"/>
    <x v="18"/>
    <x v="153"/>
  </r>
  <r>
    <d v="2011-06-03T00:00:00"/>
    <n v="2011"/>
    <n v="6"/>
    <n v="3"/>
    <x v="3"/>
    <x v="18"/>
    <x v="154"/>
  </r>
  <r>
    <d v="2011-06-03T00:00:00"/>
    <n v="2011"/>
    <n v="6"/>
    <n v="3"/>
    <x v="3"/>
    <x v="18"/>
    <x v="155"/>
  </r>
  <r>
    <d v="2011-06-20T00:00:00"/>
    <n v="2011"/>
    <n v="6"/>
    <n v="20"/>
    <x v="3"/>
    <x v="18"/>
    <x v="149"/>
  </r>
  <r>
    <d v="2011-06-20T00:00:00"/>
    <n v="2011"/>
    <n v="6"/>
    <n v="20"/>
    <x v="3"/>
    <x v="18"/>
    <x v="150"/>
  </r>
  <r>
    <d v="2011-06-20T00:00:00"/>
    <n v="2011"/>
    <n v="6"/>
    <n v="20"/>
    <x v="3"/>
    <x v="18"/>
    <x v="151"/>
  </r>
  <r>
    <d v="2011-06-20T00:00:00"/>
    <n v="2011"/>
    <n v="6"/>
    <n v="20"/>
    <x v="3"/>
    <x v="18"/>
    <x v="152"/>
  </r>
  <r>
    <d v="2011-06-20T00:00:00"/>
    <n v="2011"/>
    <n v="6"/>
    <n v="20"/>
    <x v="3"/>
    <x v="18"/>
    <x v="153"/>
  </r>
  <r>
    <d v="2011-06-20T00:00:00"/>
    <n v="2011"/>
    <n v="6"/>
    <n v="20"/>
    <x v="3"/>
    <x v="18"/>
    <x v="154"/>
  </r>
  <r>
    <d v="2011-06-20T00:00:00"/>
    <n v="2011"/>
    <n v="6"/>
    <n v="20"/>
    <x v="3"/>
    <x v="18"/>
    <x v="155"/>
  </r>
  <r>
    <d v="2011-07-03T00:00:00"/>
    <n v="2011"/>
    <n v="7"/>
    <n v="3"/>
    <x v="3"/>
    <x v="18"/>
    <x v="149"/>
  </r>
  <r>
    <d v="2011-07-03T00:00:00"/>
    <n v="2011"/>
    <n v="7"/>
    <n v="3"/>
    <x v="3"/>
    <x v="18"/>
    <x v="150"/>
  </r>
  <r>
    <d v="2011-07-03T00:00:00"/>
    <n v="2011"/>
    <n v="7"/>
    <n v="3"/>
    <x v="3"/>
    <x v="18"/>
    <x v="151"/>
  </r>
  <r>
    <d v="2011-07-03T00:00:00"/>
    <n v="2011"/>
    <n v="7"/>
    <n v="3"/>
    <x v="3"/>
    <x v="18"/>
    <x v="152"/>
  </r>
  <r>
    <d v="2011-07-03T00:00:00"/>
    <n v="2011"/>
    <n v="7"/>
    <n v="3"/>
    <x v="3"/>
    <x v="18"/>
    <x v="153"/>
  </r>
  <r>
    <d v="2011-07-03T00:00:00"/>
    <n v="2011"/>
    <n v="7"/>
    <n v="3"/>
    <x v="3"/>
    <x v="18"/>
    <x v="154"/>
  </r>
  <r>
    <d v="2011-07-03T00:00:00"/>
    <n v="2011"/>
    <n v="7"/>
    <n v="3"/>
    <x v="3"/>
    <x v="18"/>
    <x v="155"/>
  </r>
  <r>
    <d v="2012-06-07T00:00:00"/>
    <n v="2012"/>
    <n v="6"/>
    <n v="7"/>
    <x v="3"/>
    <x v="18"/>
    <x v="149"/>
  </r>
  <r>
    <d v="2012-06-07T00:00:00"/>
    <n v="2012"/>
    <n v="6"/>
    <n v="7"/>
    <x v="3"/>
    <x v="18"/>
    <x v="150"/>
  </r>
  <r>
    <d v="2012-06-07T00:00:00"/>
    <n v="2012"/>
    <n v="6"/>
    <n v="7"/>
    <x v="3"/>
    <x v="18"/>
    <x v="151"/>
  </r>
  <r>
    <d v="2012-06-07T00:00:00"/>
    <n v="2012"/>
    <n v="6"/>
    <n v="7"/>
    <x v="3"/>
    <x v="18"/>
    <x v="152"/>
  </r>
  <r>
    <d v="2012-06-07T00:00:00"/>
    <n v="2012"/>
    <n v="6"/>
    <n v="7"/>
    <x v="3"/>
    <x v="18"/>
    <x v="153"/>
  </r>
  <r>
    <d v="2012-06-07T00:00:00"/>
    <n v="2012"/>
    <n v="6"/>
    <n v="7"/>
    <x v="3"/>
    <x v="18"/>
    <x v="154"/>
  </r>
  <r>
    <d v="2012-06-07T00:00:00"/>
    <n v="2012"/>
    <n v="6"/>
    <n v="7"/>
    <x v="3"/>
    <x v="18"/>
    <x v="155"/>
  </r>
  <r>
    <d v="2012-06-20T00:00:00"/>
    <n v="2012"/>
    <n v="6"/>
    <n v="20"/>
    <x v="3"/>
    <x v="18"/>
    <x v="149"/>
  </r>
  <r>
    <d v="2012-06-20T00:00:00"/>
    <n v="2012"/>
    <n v="6"/>
    <n v="20"/>
    <x v="3"/>
    <x v="18"/>
    <x v="150"/>
  </r>
  <r>
    <d v="2012-06-20T00:00:00"/>
    <n v="2012"/>
    <n v="6"/>
    <n v="20"/>
    <x v="3"/>
    <x v="18"/>
    <x v="151"/>
  </r>
  <r>
    <d v="2012-06-20T00:00:00"/>
    <n v="2012"/>
    <n v="6"/>
    <n v="20"/>
    <x v="3"/>
    <x v="18"/>
    <x v="152"/>
  </r>
  <r>
    <d v="2012-06-20T00:00:00"/>
    <n v="2012"/>
    <n v="6"/>
    <n v="20"/>
    <x v="3"/>
    <x v="18"/>
    <x v="153"/>
  </r>
  <r>
    <d v="2012-06-20T00:00:00"/>
    <n v="2012"/>
    <n v="6"/>
    <n v="20"/>
    <x v="3"/>
    <x v="18"/>
    <x v="154"/>
  </r>
  <r>
    <d v="2012-06-20T00:00:00"/>
    <n v="2012"/>
    <n v="6"/>
    <n v="20"/>
    <x v="3"/>
    <x v="18"/>
    <x v="155"/>
  </r>
  <r>
    <d v="2012-07-20T00:00:00"/>
    <n v="2012"/>
    <n v="7"/>
    <n v="20"/>
    <x v="3"/>
    <x v="18"/>
    <x v="149"/>
  </r>
  <r>
    <d v="2012-07-20T00:00:00"/>
    <n v="2012"/>
    <n v="7"/>
    <n v="20"/>
    <x v="3"/>
    <x v="18"/>
    <x v="150"/>
  </r>
  <r>
    <d v="2012-07-20T00:00:00"/>
    <n v="2012"/>
    <n v="7"/>
    <n v="20"/>
    <x v="3"/>
    <x v="18"/>
    <x v="151"/>
  </r>
  <r>
    <d v="2012-07-20T00:00:00"/>
    <n v="2012"/>
    <n v="7"/>
    <n v="20"/>
    <x v="3"/>
    <x v="18"/>
    <x v="152"/>
  </r>
  <r>
    <d v="2012-07-20T00:00:00"/>
    <n v="2012"/>
    <n v="7"/>
    <n v="20"/>
    <x v="3"/>
    <x v="18"/>
    <x v="153"/>
  </r>
  <r>
    <d v="2012-07-20T00:00:00"/>
    <n v="2012"/>
    <n v="7"/>
    <n v="20"/>
    <x v="3"/>
    <x v="18"/>
    <x v="154"/>
  </r>
  <r>
    <d v="2012-07-20T00:00:00"/>
    <n v="2012"/>
    <n v="7"/>
    <n v="20"/>
    <x v="3"/>
    <x v="18"/>
    <x v="155"/>
  </r>
  <r>
    <d v="2012-08-02T00:00:00"/>
    <n v="2012"/>
    <n v="8"/>
    <n v="2"/>
    <x v="3"/>
    <x v="18"/>
    <x v="149"/>
  </r>
  <r>
    <d v="2012-08-02T00:00:00"/>
    <n v="2012"/>
    <n v="8"/>
    <n v="2"/>
    <x v="3"/>
    <x v="18"/>
    <x v="150"/>
  </r>
  <r>
    <d v="2012-08-02T00:00:00"/>
    <n v="2012"/>
    <n v="8"/>
    <n v="2"/>
    <x v="3"/>
    <x v="18"/>
    <x v="151"/>
  </r>
  <r>
    <d v="2012-08-02T00:00:00"/>
    <n v="2012"/>
    <n v="8"/>
    <n v="2"/>
    <x v="3"/>
    <x v="18"/>
    <x v="152"/>
  </r>
  <r>
    <d v="2012-08-02T00:00:00"/>
    <n v="2012"/>
    <n v="8"/>
    <n v="2"/>
    <x v="3"/>
    <x v="18"/>
    <x v="153"/>
  </r>
  <r>
    <d v="2012-08-02T00:00:00"/>
    <n v="2012"/>
    <n v="8"/>
    <n v="2"/>
    <x v="3"/>
    <x v="18"/>
    <x v="154"/>
  </r>
  <r>
    <d v="2012-08-02T00:00:00"/>
    <n v="2012"/>
    <n v="8"/>
    <n v="2"/>
    <x v="3"/>
    <x v="18"/>
    <x v="155"/>
  </r>
  <r>
    <d v="2011-05-23T00:00:00"/>
    <n v="2011"/>
    <n v="5"/>
    <n v="23"/>
    <x v="3"/>
    <x v="19"/>
    <x v="156"/>
  </r>
  <r>
    <d v="2011-05-23T00:00:00"/>
    <n v="2011"/>
    <n v="5"/>
    <n v="23"/>
    <x v="3"/>
    <x v="19"/>
    <x v="157"/>
  </r>
  <r>
    <d v="2011-05-23T00:00:00"/>
    <n v="2011"/>
    <n v="5"/>
    <n v="23"/>
    <x v="3"/>
    <x v="19"/>
    <x v="158"/>
  </r>
  <r>
    <d v="2011-05-23T00:00:00"/>
    <n v="2011"/>
    <n v="5"/>
    <n v="23"/>
    <x v="3"/>
    <x v="19"/>
    <x v="159"/>
  </r>
  <r>
    <d v="2011-05-23T00:00:00"/>
    <n v="2011"/>
    <n v="5"/>
    <n v="23"/>
    <x v="3"/>
    <x v="19"/>
    <x v="160"/>
  </r>
  <r>
    <d v="2011-05-23T00:00:00"/>
    <n v="2011"/>
    <n v="5"/>
    <n v="23"/>
    <x v="3"/>
    <x v="19"/>
    <x v="161"/>
  </r>
  <r>
    <d v="2011-05-23T00:00:00"/>
    <n v="2011"/>
    <n v="5"/>
    <n v="23"/>
    <x v="3"/>
    <x v="19"/>
    <x v="162"/>
  </r>
  <r>
    <d v="2011-05-23T00:00:00"/>
    <n v="2011"/>
    <n v="5"/>
    <n v="23"/>
    <x v="3"/>
    <x v="19"/>
    <x v="163"/>
  </r>
  <r>
    <d v="2011-06-03T00:00:00"/>
    <n v="2011"/>
    <n v="6"/>
    <n v="3"/>
    <x v="3"/>
    <x v="19"/>
    <x v="156"/>
  </r>
  <r>
    <d v="2011-06-03T00:00:00"/>
    <n v="2011"/>
    <n v="6"/>
    <n v="3"/>
    <x v="3"/>
    <x v="19"/>
    <x v="157"/>
  </r>
  <r>
    <d v="2011-06-03T00:00:00"/>
    <n v="2011"/>
    <n v="6"/>
    <n v="3"/>
    <x v="3"/>
    <x v="19"/>
    <x v="158"/>
  </r>
  <r>
    <d v="2011-06-03T00:00:00"/>
    <n v="2011"/>
    <n v="6"/>
    <n v="3"/>
    <x v="3"/>
    <x v="19"/>
    <x v="159"/>
  </r>
  <r>
    <d v="2011-06-03T00:00:00"/>
    <n v="2011"/>
    <n v="6"/>
    <n v="3"/>
    <x v="3"/>
    <x v="19"/>
    <x v="160"/>
  </r>
  <r>
    <d v="2011-06-03T00:00:00"/>
    <n v="2011"/>
    <n v="6"/>
    <n v="3"/>
    <x v="3"/>
    <x v="19"/>
    <x v="161"/>
  </r>
  <r>
    <d v="2011-06-03T00:00:00"/>
    <n v="2011"/>
    <n v="6"/>
    <n v="3"/>
    <x v="3"/>
    <x v="19"/>
    <x v="162"/>
  </r>
  <r>
    <d v="2011-06-03T00:00:00"/>
    <n v="2011"/>
    <n v="6"/>
    <n v="3"/>
    <x v="3"/>
    <x v="19"/>
    <x v="163"/>
  </r>
  <r>
    <d v="2011-06-20T00:00:00"/>
    <n v="2011"/>
    <n v="6"/>
    <n v="20"/>
    <x v="3"/>
    <x v="19"/>
    <x v="156"/>
  </r>
  <r>
    <d v="2011-06-20T00:00:00"/>
    <n v="2011"/>
    <n v="6"/>
    <n v="20"/>
    <x v="3"/>
    <x v="19"/>
    <x v="157"/>
  </r>
  <r>
    <d v="2011-06-20T00:00:00"/>
    <n v="2011"/>
    <n v="6"/>
    <n v="20"/>
    <x v="3"/>
    <x v="19"/>
    <x v="158"/>
  </r>
  <r>
    <d v="2011-06-20T00:00:00"/>
    <n v="2011"/>
    <n v="6"/>
    <n v="20"/>
    <x v="3"/>
    <x v="19"/>
    <x v="159"/>
  </r>
  <r>
    <d v="2011-06-20T00:00:00"/>
    <n v="2011"/>
    <n v="6"/>
    <n v="20"/>
    <x v="3"/>
    <x v="19"/>
    <x v="160"/>
  </r>
  <r>
    <d v="2011-06-20T00:00:00"/>
    <n v="2011"/>
    <n v="6"/>
    <n v="20"/>
    <x v="3"/>
    <x v="19"/>
    <x v="161"/>
  </r>
  <r>
    <d v="2011-06-20T00:00:00"/>
    <n v="2011"/>
    <n v="6"/>
    <n v="20"/>
    <x v="3"/>
    <x v="19"/>
    <x v="162"/>
  </r>
  <r>
    <d v="2011-06-20T00:00:00"/>
    <n v="2011"/>
    <n v="6"/>
    <n v="20"/>
    <x v="3"/>
    <x v="19"/>
    <x v="163"/>
  </r>
  <r>
    <d v="2011-07-03T00:00:00"/>
    <n v="2011"/>
    <n v="7"/>
    <n v="3"/>
    <x v="3"/>
    <x v="19"/>
    <x v="156"/>
  </r>
  <r>
    <d v="2011-07-03T00:00:00"/>
    <n v="2011"/>
    <n v="7"/>
    <n v="3"/>
    <x v="3"/>
    <x v="19"/>
    <x v="157"/>
  </r>
  <r>
    <d v="2011-07-03T00:00:00"/>
    <n v="2011"/>
    <n v="7"/>
    <n v="3"/>
    <x v="3"/>
    <x v="19"/>
    <x v="158"/>
  </r>
  <r>
    <d v="2011-07-03T00:00:00"/>
    <n v="2011"/>
    <n v="7"/>
    <n v="3"/>
    <x v="3"/>
    <x v="19"/>
    <x v="159"/>
  </r>
  <r>
    <d v="2011-07-03T00:00:00"/>
    <n v="2011"/>
    <n v="7"/>
    <n v="3"/>
    <x v="3"/>
    <x v="19"/>
    <x v="160"/>
  </r>
  <r>
    <d v="2011-07-03T00:00:00"/>
    <n v="2011"/>
    <n v="7"/>
    <n v="3"/>
    <x v="3"/>
    <x v="19"/>
    <x v="161"/>
  </r>
  <r>
    <d v="2011-07-03T00:00:00"/>
    <n v="2011"/>
    <n v="7"/>
    <n v="3"/>
    <x v="3"/>
    <x v="19"/>
    <x v="162"/>
  </r>
  <r>
    <d v="2011-07-03T00:00:00"/>
    <n v="2011"/>
    <n v="7"/>
    <n v="3"/>
    <x v="3"/>
    <x v="19"/>
    <x v="163"/>
  </r>
  <r>
    <d v="2012-06-07T00:00:00"/>
    <n v="2012"/>
    <n v="6"/>
    <n v="7"/>
    <x v="3"/>
    <x v="19"/>
    <x v="156"/>
  </r>
  <r>
    <d v="2012-06-07T00:00:00"/>
    <n v="2012"/>
    <n v="6"/>
    <n v="7"/>
    <x v="3"/>
    <x v="19"/>
    <x v="164"/>
  </r>
  <r>
    <d v="2012-06-07T00:00:00"/>
    <n v="2012"/>
    <n v="6"/>
    <n v="7"/>
    <x v="3"/>
    <x v="19"/>
    <x v="157"/>
  </r>
  <r>
    <d v="2012-06-07T00:00:00"/>
    <n v="2012"/>
    <n v="6"/>
    <n v="7"/>
    <x v="3"/>
    <x v="19"/>
    <x v="158"/>
  </r>
  <r>
    <d v="2012-06-07T00:00:00"/>
    <n v="2012"/>
    <n v="6"/>
    <n v="7"/>
    <x v="3"/>
    <x v="19"/>
    <x v="159"/>
  </r>
  <r>
    <d v="2012-06-07T00:00:00"/>
    <n v="2012"/>
    <n v="6"/>
    <n v="7"/>
    <x v="3"/>
    <x v="19"/>
    <x v="160"/>
  </r>
  <r>
    <d v="2012-06-07T00:00:00"/>
    <n v="2012"/>
    <n v="6"/>
    <n v="7"/>
    <x v="3"/>
    <x v="19"/>
    <x v="161"/>
  </r>
  <r>
    <d v="2012-06-07T00:00:00"/>
    <n v="2012"/>
    <n v="6"/>
    <n v="7"/>
    <x v="3"/>
    <x v="19"/>
    <x v="162"/>
  </r>
  <r>
    <d v="2012-06-07T00:00:00"/>
    <n v="2012"/>
    <n v="6"/>
    <n v="7"/>
    <x v="3"/>
    <x v="19"/>
    <x v="163"/>
  </r>
  <r>
    <d v="2012-06-07T00:00:00"/>
    <n v="2012"/>
    <n v="6"/>
    <n v="7"/>
    <x v="3"/>
    <x v="19"/>
    <x v="165"/>
  </r>
  <r>
    <d v="2012-06-20T00:00:00"/>
    <n v="2012"/>
    <n v="6"/>
    <n v="20"/>
    <x v="3"/>
    <x v="19"/>
    <x v="156"/>
  </r>
  <r>
    <d v="2012-06-20T00:00:00"/>
    <n v="2012"/>
    <n v="6"/>
    <n v="20"/>
    <x v="3"/>
    <x v="19"/>
    <x v="164"/>
  </r>
  <r>
    <d v="2012-06-20T00:00:00"/>
    <n v="2012"/>
    <n v="6"/>
    <n v="20"/>
    <x v="3"/>
    <x v="19"/>
    <x v="157"/>
  </r>
  <r>
    <d v="2012-06-20T00:00:00"/>
    <n v="2012"/>
    <n v="6"/>
    <n v="20"/>
    <x v="3"/>
    <x v="19"/>
    <x v="158"/>
  </r>
  <r>
    <d v="2012-06-20T00:00:00"/>
    <n v="2012"/>
    <n v="6"/>
    <n v="20"/>
    <x v="3"/>
    <x v="19"/>
    <x v="159"/>
  </r>
  <r>
    <d v="2012-06-20T00:00:00"/>
    <n v="2012"/>
    <n v="6"/>
    <n v="20"/>
    <x v="3"/>
    <x v="19"/>
    <x v="160"/>
  </r>
  <r>
    <d v="2012-06-20T00:00:00"/>
    <n v="2012"/>
    <n v="6"/>
    <n v="20"/>
    <x v="3"/>
    <x v="19"/>
    <x v="161"/>
  </r>
  <r>
    <d v="2012-06-20T00:00:00"/>
    <n v="2012"/>
    <n v="6"/>
    <n v="20"/>
    <x v="3"/>
    <x v="19"/>
    <x v="162"/>
  </r>
  <r>
    <d v="2012-06-20T00:00:00"/>
    <n v="2012"/>
    <n v="6"/>
    <n v="20"/>
    <x v="3"/>
    <x v="19"/>
    <x v="163"/>
  </r>
  <r>
    <d v="2012-06-20T00:00:00"/>
    <n v="2012"/>
    <n v="6"/>
    <n v="20"/>
    <x v="3"/>
    <x v="19"/>
    <x v="165"/>
  </r>
  <r>
    <d v="2012-07-20T00:00:00"/>
    <n v="2012"/>
    <n v="7"/>
    <n v="20"/>
    <x v="3"/>
    <x v="19"/>
    <x v="156"/>
  </r>
  <r>
    <d v="2012-07-20T00:00:00"/>
    <n v="2012"/>
    <n v="7"/>
    <n v="20"/>
    <x v="3"/>
    <x v="19"/>
    <x v="164"/>
  </r>
  <r>
    <d v="2012-07-20T00:00:00"/>
    <n v="2012"/>
    <n v="7"/>
    <n v="20"/>
    <x v="3"/>
    <x v="19"/>
    <x v="157"/>
  </r>
  <r>
    <d v="2012-07-20T00:00:00"/>
    <n v="2012"/>
    <n v="7"/>
    <n v="20"/>
    <x v="3"/>
    <x v="19"/>
    <x v="158"/>
  </r>
  <r>
    <d v="2012-07-20T00:00:00"/>
    <n v="2012"/>
    <n v="7"/>
    <n v="20"/>
    <x v="3"/>
    <x v="19"/>
    <x v="159"/>
  </r>
  <r>
    <d v="2012-07-20T00:00:00"/>
    <n v="2012"/>
    <n v="7"/>
    <n v="20"/>
    <x v="3"/>
    <x v="19"/>
    <x v="160"/>
  </r>
  <r>
    <d v="2012-07-20T00:00:00"/>
    <n v="2012"/>
    <n v="7"/>
    <n v="20"/>
    <x v="3"/>
    <x v="19"/>
    <x v="161"/>
  </r>
  <r>
    <d v="2012-07-20T00:00:00"/>
    <n v="2012"/>
    <n v="7"/>
    <n v="20"/>
    <x v="3"/>
    <x v="19"/>
    <x v="162"/>
  </r>
  <r>
    <d v="2012-07-20T00:00:00"/>
    <n v="2012"/>
    <n v="7"/>
    <n v="20"/>
    <x v="3"/>
    <x v="19"/>
    <x v="163"/>
  </r>
  <r>
    <d v="2012-07-20T00:00:00"/>
    <n v="2012"/>
    <n v="7"/>
    <n v="20"/>
    <x v="3"/>
    <x v="19"/>
    <x v="165"/>
  </r>
  <r>
    <d v="2012-08-04T00:00:00"/>
    <n v="2012"/>
    <n v="8"/>
    <n v="4"/>
    <x v="3"/>
    <x v="19"/>
    <x v="156"/>
  </r>
  <r>
    <d v="2012-08-04T00:00:00"/>
    <n v="2012"/>
    <n v="8"/>
    <n v="4"/>
    <x v="3"/>
    <x v="19"/>
    <x v="164"/>
  </r>
  <r>
    <d v="2012-08-04T00:00:00"/>
    <n v="2012"/>
    <n v="8"/>
    <n v="4"/>
    <x v="3"/>
    <x v="19"/>
    <x v="157"/>
  </r>
  <r>
    <d v="2012-08-04T00:00:00"/>
    <n v="2012"/>
    <n v="8"/>
    <n v="4"/>
    <x v="3"/>
    <x v="19"/>
    <x v="158"/>
  </r>
  <r>
    <d v="2012-08-04T00:00:00"/>
    <n v="2012"/>
    <n v="8"/>
    <n v="4"/>
    <x v="3"/>
    <x v="19"/>
    <x v="159"/>
  </r>
  <r>
    <d v="2012-08-04T00:00:00"/>
    <n v="2012"/>
    <n v="8"/>
    <n v="4"/>
    <x v="3"/>
    <x v="19"/>
    <x v="160"/>
  </r>
  <r>
    <d v="2012-08-04T00:00:00"/>
    <n v="2012"/>
    <n v="8"/>
    <n v="4"/>
    <x v="3"/>
    <x v="19"/>
    <x v="161"/>
  </r>
  <r>
    <d v="2012-08-04T00:00:00"/>
    <n v="2012"/>
    <n v="8"/>
    <n v="4"/>
    <x v="3"/>
    <x v="19"/>
    <x v="162"/>
  </r>
  <r>
    <d v="2012-08-04T00:00:00"/>
    <n v="2012"/>
    <n v="8"/>
    <n v="4"/>
    <x v="3"/>
    <x v="19"/>
    <x v="163"/>
  </r>
  <r>
    <d v="2012-08-04T00:00:00"/>
    <n v="2012"/>
    <n v="8"/>
    <n v="4"/>
    <x v="3"/>
    <x v="19"/>
    <x v="165"/>
  </r>
  <r>
    <d v="2011-05-23T00:00:00"/>
    <n v="2011"/>
    <n v="5"/>
    <n v="23"/>
    <x v="3"/>
    <x v="20"/>
    <x v="166"/>
  </r>
  <r>
    <d v="2011-05-23T00:00:00"/>
    <n v="2011"/>
    <n v="5"/>
    <n v="23"/>
    <x v="3"/>
    <x v="20"/>
    <x v="167"/>
  </r>
  <r>
    <d v="2011-05-23T00:00:00"/>
    <n v="2011"/>
    <n v="5"/>
    <n v="23"/>
    <x v="3"/>
    <x v="20"/>
    <x v="168"/>
  </r>
  <r>
    <d v="2011-05-23T00:00:00"/>
    <n v="2011"/>
    <n v="5"/>
    <n v="23"/>
    <x v="3"/>
    <x v="20"/>
    <x v="169"/>
  </r>
  <r>
    <d v="2011-05-23T00:00:00"/>
    <n v="2011"/>
    <n v="5"/>
    <n v="23"/>
    <x v="3"/>
    <x v="20"/>
    <x v="170"/>
  </r>
  <r>
    <d v="2011-05-23T00:00:00"/>
    <n v="2011"/>
    <n v="5"/>
    <n v="23"/>
    <x v="3"/>
    <x v="20"/>
    <x v="171"/>
  </r>
  <r>
    <d v="2011-05-23T00:00:00"/>
    <n v="2011"/>
    <n v="5"/>
    <n v="23"/>
    <x v="3"/>
    <x v="20"/>
    <x v="172"/>
  </r>
  <r>
    <d v="2011-05-23T00:00:00"/>
    <n v="2011"/>
    <n v="5"/>
    <n v="23"/>
    <x v="3"/>
    <x v="20"/>
    <x v="173"/>
  </r>
  <r>
    <d v="2011-06-03T00:00:00"/>
    <n v="2011"/>
    <n v="6"/>
    <n v="3"/>
    <x v="3"/>
    <x v="20"/>
    <x v="166"/>
  </r>
  <r>
    <d v="2011-06-03T00:00:00"/>
    <n v="2011"/>
    <n v="6"/>
    <n v="3"/>
    <x v="3"/>
    <x v="20"/>
    <x v="167"/>
  </r>
  <r>
    <d v="2011-06-03T00:00:00"/>
    <n v="2011"/>
    <n v="6"/>
    <n v="3"/>
    <x v="3"/>
    <x v="20"/>
    <x v="168"/>
  </r>
  <r>
    <d v="2011-06-03T00:00:00"/>
    <n v="2011"/>
    <n v="6"/>
    <n v="3"/>
    <x v="3"/>
    <x v="20"/>
    <x v="169"/>
  </r>
  <r>
    <d v="2011-06-03T00:00:00"/>
    <n v="2011"/>
    <n v="6"/>
    <n v="3"/>
    <x v="3"/>
    <x v="20"/>
    <x v="170"/>
  </r>
  <r>
    <d v="2011-06-03T00:00:00"/>
    <n v="2011"/>
    <n v="6"/>
    <n v="3"/>
    <x v="3"/>
    <x v="20"/>
    <x v="171"/>
  </r>
  <r>
    <d v="2011-06-03T00:00:00"/>
    <n v="2011"/>
    <n v="6"/>
    <n v="3"/>
    <x v="3"/>
    <x v="20"/>
    <x v="172"/>
  </r>
  <r>
    <d v="2011-06-03T00:00:00"/>
    <n v="2011"/>
    <n v="6"/>
    <n v="3"/>
    <x v="3"/>
    <x v="20"/>
    <x v="173"/>
  </r>
  <r>
    <d v="2011-06-20T00:00:00"/>
    <n v="2011"/>
    <n v="6"/>
    <n v="20"/>
    <x v="3"/>
    <x v="20"/>
    <x v="166"/>
  </r>
  <r>
    <d v="2011-06-20T00:00:00"/>
    <n v="2011"/>
    <n v="6"/>
    <n v="20"/>
    <x v="3"/>
    <x v="20"/>
    <x v="167"/>
  </r>
  <r>
    <d v="2011-06-20T00:00:00"/>
    <n v="2011"/>
    <n v="6"/>
    <n v="20"/>
    <x v="3"/>
    <x v="20"/>
    <x v="168"/>
  </r>
  <r>
    <d v="2011-06-20T00:00:00"/>
    <n v="2011"/>
    <n v="6"/>
    <n v="20"/>
    <x v="3"/>
    <x v="20"/>
    <x v="169"/>
  </r>
  <r>
    <d v="2011-06-20T00:00:00"/>
    <n v="2011"/>
    <n v="6"/>
    <n v="20"/>
    <x v="3"/>
    <x v="20"/>
    <x v="170"/>
  </r>
  <r>
    <d v="2011-06-20T00:00:00"/>
    <n v="2011"/>
    <n v="6"/>
    <n v="20"/>
    <x v="3"/>
    <x v="20"/>
    <x v="171"/>
  </r>
  <r>
    <d v="2011-06-20T00:00:00"/>
    <n v="2011"/>
    <n v="6"/>
    <n v="20"/>
    <x v="3"/>
    <x v="20"/>
    <x v="172"/>
  </r>
  <r>
    <d v="2011-06-20T00:00:00"/>
    <n v="2011"/>
    <n v="6"/>
    <n v="20"/>
    <x v="3"/>
    <x v="20"/>
    <x v="173"/>
  </r>
  <r>
    <d v="2011-07-03T00:00:00"/>
    <n v="2011"/>
    <n v="7"/>
    <n v="3"/>
    <x v="3"/>
    <x v="20"/>
    <x v="166"/>
  </r>
  <r>
    <d v="2011-07-03T00:00:00"/>
    <n v="2011"/>
    <n v="7"/>
    <n v="3"/>
    <x v="3"/>
    <x v="20"/>
    <x v="167"/>
  </r>
  <r>
    <d v="2011-07-03T00:00:00"/>
    <n v="2011"/>
    <n v="7"/>
    <n v="3"/>
    <x v="3"/>
    <x v="20"/>
    <x v="168"/>
  </r>
  <r>
    <d v="2011-07-03T00:00:00"/>
    <n v="2011"/>
    <n v="7"/>
    <n v="3"/>
    <x v="3"/>
    <x v="20"/>
    <x v="169"/>
  </r>
  <r>
    <d v="2011-07-03T00:00:00"/>
    <n v="2011"/>
    <n v="7"/>
    <n v="3"/>
    <x v="3"/>
    <x v="20"/>
    <x v="170"/>
  </r>
  <r>
    <d v="2011-07-03T00:00:00"/>
    <n v="2011"/>
    <n v="7"/>
    <n v="3"/>
    <x v="3"/>
    <x v="20"/>
    <x v="171"/>
  </r>
  <r>
    <d v="2011-07-03T00:00:00"/>
    <n v="2011"/>
    <n v="7"/>
    <n v="3"/>
    <x v="3"/>
    <x v="20"/>
    <x v="172"/>
  </r>
  <r>
    <d v="2011-07-03T00:00:00"/>
    <n v="2011"/>
    <n v="7"/>
    <n v="3"/>
    <x v="3"/>
    <x v="20"/>
    <x v="173"/>
  </r>
  <r>
    <d v="2012-06-07T00:00:00"/>
    <n v="2012"/>
    <n v="6"/>
    <n v="7"/>
    <x v="3"/>
    <x v="20"/>
    <x v="166"/>
  </r>
  <r>
    <d v="2012-06-07T00:00:00"/>
    <n v="2012"/>
    <n v="6"/>
    <n v="7"/>
    <x v="3"/>
    <x v="20"/>
    <x v="167"/>
  </r>
  <r>
    <d v="2012-06-07T00:00:00"/>
    <n v="2012"/>
    <n v="6"/>
    <n v="7"/>
    <x v="3"/>
    <x v="20"/>
    <x v="168"/>
  </r>
  <r>
    <d v="2012-06-07T00:00:00"/>
    <n v="2012"/>
    <n v="6"/>
    <n v="7"/>
    <x v="3"/>
    <x v="20"/>
    <x v="169"/>
  </r>
  <r>
    <d v="2012-06-07T00:00:00"/>
    <n v="2012"/>
    <n v="6"/>
    <n v="7"/>
    <x v="3"/>
    <x v="20"/>
    <x v="170"/>
  </r>
  <r>
    <d v="2012-06-07T00:00:00"/>
    <n v="2012"/>
    <n v="6"/>
    <n v="7"/>
    <x v="3"/>
    <x v="20"/>
    <x v="171"/>
  </r>
  <r>
    <d v="2012-06-07T00:00:00"/>
    <n v="2012"/>
    <n v="6"/>
    <n v="7"/>
    <x v="3"/>
    <x v="20"/>
    <x v="172"/>
  </r>
  <r>
    <d v="2012-06-07T00:00:00"/>
    <n v="2012"/>
    <n v="6"/>
    <n v="7"/>
    <x v="3"/>
    <x v="20"/>
    <x v="173"/>
  </r>
  <r>
    <d v="2012-06-20T00:00:00"/>
    <n v="2012"/>
    <n v="6"/>
    <n v="20"/>
    <x v="3"/>
    <x v="20"/>
    <x v="166"/>
  </r>
  <r>
    <d v="2012-06-20T00:00:00"/>
    <n v="2012"/>
    <n v="6"/>
    <n v="20"/>
    <x v="3"/>
    <x v="20"/>
    <x v="167"/>
  </r>
  <r>
    <d v="2012-06-20T00:00:00"/>
    <n v="2012"/>
    <n v="6"/>
    <n v="20"/>
    <x v="3"/>
    <x v="20"/>
    <x v="168"/>
  </r>
  <r>
    <d v="2012-06-20T00:00:00"/>
    <n v="2012"/>
    <n v="6"/>
    <n v="20"/>
    <x v="3"/>
    <x v="20"/>
    <x v="169"/>
  </r>
  <r>
    <d v="2012-06-20T00:00:00"/>
    <n v="2012"/>
    <n v="6"/>
    <n v="20"/>
    <x v="3"/>
    <x v="20"/>
    <x v="170"/>
  </r>
  <r>
    <d v="2012-06-20T00:00:00"/>
    <n v="2012"/>
    <n v="6"/>
    <n v="20"/>
    <x v="3"/>
    <x v="20"/>
    <x v="171"/>
  </r>
  <r>
    <d v="2012-06-20T00:00:00"/>
    <n v="2012"/>
    <n v="6"/>
    <n v="20"/>
    <x v="3"/>
    <x v="20"/>
    <x v="172"/>
  </r>
  <r>
    <d v="2012-06-20T00:00:00"/>
    <n v="2012"/>
    <n v="6"/>
    <n v="20"/>
    <x v="3"/>
    <x v="20"/>
    <x v="173"/>
  </r>
  <r>
    <d v="2012-07-20T00:00:00"/>
    <n v="2012"/>
    <n v="7"/>
    <n v="20"/>
    <x v="3"/>
    <x v="20"/>
    <x v="166"/>
  </r>
  <r>
    <d v="2012-07-20T00:00:00"/>
    <n v="2012"/>
    <n v="7"/>
    <n v="20"/>
    <x v="3"/>
    <x v="20"/>
    <x v="167"/>
  </r>
  <r>
    <d v="2012-07-20T00:00:00"/>
    <n v="2012"/>
    <n v="7"/>
    <n v="20"/>
    <x v="3"/>
    <x v="20"/>
    <x v="168"/>
  </r>
  <r>
    <d v="2012-07-20T00:00:00"/>
    <n v="2012"/>
    <n v="7"/>
    <n v="20"/>
    <x v="3"/>
    <x v="20"/>
    <x v="169"/>
  </r>
  <r>
    <d v="2012-07-20T00:00:00"/>
    <n v="2012"/>
    <n v="7"/>
    <n v="20"/>
    <x v="3"/>
    <x v="20"/>
    <x v="170"/>
  </r>
  <r>
    <d v="2012-07-20T00:00:00"/>
    <n v="2012"/>
    <n v="7"/>
    <n v="20"/>
    <x v="3"/>
    <x v="20"/>
    <x v="171"/>
  </r>
  <r>
    <d v="2012-07-20T00:00:00"/>
    <n v="2012"/>
    <n v="7"/>
    <n v="20"/>
    <x v="3"/>
    <x v="20"/>
    <x v="172"/>
  </r>
  <r>
    <d v="2012-07-20T00:00:00"/>
    <n v="2012"/>
    <n v="7"/>
    <n v="20"/>
    <x v="3"/>
    <x v="20"/>
    <x v="173"/>
  </r>
  <r>
    <d v="2012-08-02T00:00:00"/>
    <n v="2012"/>
    <n v="8"/>
    <n v="2"/>
    <x v="3"/>
    <x v="20"/>
    <x v="166"/>
  </r>
  <r>
    <d v="2012-08-02T00:00:00"/>
    <n v="2012"/>
    <n v="8"/>
    <n v="2"/>
    <x v="3"/>
    <x v="20"/>
    <x v="167"/>
  </r>
  <r>
    <d v="2012-08-02T00:00:00"/>
    <n v="2012"/>
    <n v="8"/>
    <n v="2"/>
    <x v="3"/>
    <x v="20"/>
    <x v="168"/>
  </r>
  <r>
    <d v="2012-08-02T00:00:00"/>
    <n v="2012"/>
    <n v="8"/>
    <n v="2"/>
    <x v="3"/>
    <x v="20"/>
    <x v="169"/>
  </r>
  <r>
    <d v="2012-08-02T00:00:00"/>
    <n v="2012"/>
    <n v="8"/>
    <n v="2"/>
    <x v="3"/>
    <x v="20"/>
    <x v="170"/>
  </r>
  <r>
    <d v="2012-08-02T00:00:00"/>
    <n v="2012"/>
    <n v="8"/>
    <n v="2"/>
    <x v="3"/>
    <x v="20"/>
    <x v="171"/>
  </r>
  <r>
    <d v="2012-08-02T00:00:00"/>
    <n v="2012"/>
    <n v="8"/>
    <n v="2"/>
    <x v="3"/>
    <x v="20"/>
    <x v="172"/>
  </r>
  <r>
    <d v="2012-08-02T00:00:00"/>
    <n v="2012"/>
    <n v="8"/>
    <n v="2"/>
    <x v="3"/>
    <x v="20"/>
    <x v="173"/>
  </r>
  <r>
    <d v="2011-05-19T00:00:00"/>
    <n v="2011"/>
    <n v="5"/>
    <n v="19"/>
    <x v="4"/>
    <x v="21"/>
    <x v="174"/>
  </r>
  <r>
    <d v="2011-05-19T00:00:00"/>
    <n v="2011"/>
    <n v="5"/>
    <n v="19"/>
    <x v="4"/>
    <x v="21"/>
    <x v="175"/>
  </r>
  <r>
    <d v="2011-05-19T00:00:00"/>
    <n v="2011"/>
    <n v="5"/>
    <n v="19"/>
    <x v="4"/>
    <x v="21"/>
    <x v="176"/>
  </r>
  <r>
    <d v="2011-05-19T00:00:00"/>
    <n v="2011"/>
    <n v="5"/>
    <n v="19"/>
    <x v="4"/>
    <x v="21"/>
    <x v="177"/>
  </r>
  <r>
    <d v="2011-05-19T00:00:00"/>
    <n v="2011"/>
    <n v="5"/>
    <n v="19"/>
    <x v="4"/>
    <x v="21"/>
    <x v="178"/>
  </r>
  <r>
    <d v="2011-05-19T00:00:00"/>
    <n v="2011"/>
    <n v="5"/>
    <n v="19"/>
    <x v="4"/>
    <x v="21"/>
    <x v="179"/>
  </r>
  <r>
    <d v="2011-05-19T00:00:00"/>
    <n v="2011"/>
    <n v="5"/>
    <n v="19"/>
    <x v="4"/>
    <x v="21"/>
    <x v="180"/>
  </r>
  <r>
    <d v="2011-05-19T00:00:00"/>
    <n v="2011"/>
    <n v="5"/>
    <n v="19"/>
    <x v="4"/>
    <x v="21"/>
    <x v="181"/>
  </r>
  <r>
    <d v="2011-05-19T00:00:00"/>
    <n v="2011"/>
    <n v="5"/>
    <n v="19"/>
    <x v="4"/>
    <x v="21"/>
    <x v="182"/>
  </r>
  <r>
    <d v="2011-05-19T00:00:00"/>
    <n v="2011"/>
    <n v="5"/>
    <n v="19"/>
    <x v="4"/>
    <x v="21"/>
    <x v="183"/>
  </r>
  <r>
    <d v="2011-05-19T00:00:00"/>
    <n v="2011"/>
    <n v="5"/>
    <n v="19"/>
    <x v="4"/>
    <x v="21"/>
    <x v="184"/>
  </r>
  <r>
    <d v="2011-05-19T00:00:00"/>
    <n v="2011"/>
    <n v="5"/>
    <n v="19"/>
    <x v="4"/>
    <x v="21"/>
    <x v="185"/>
  </r>
  <r>
    <d v="2011-05-19T00:00:00"/>
    <n v="2011"/>
    <n v="5"/>
    <n v="19"/>
    <x v="4"/>
    <x v="21"/>
    <x v="186"/>
  </r>
  <r>
    <d v="2011-05-19T00:00:00"/>
    <n v="2011"/>
    <n v="5"/>
    <n v="19"/>
    <x v="4"/>
    <x v="21"/>
    <x v="187"/>
  </r>
  <r>
    <d v="2011-05-19T00:00:00"/>
    <n v="2011"/>
    <n v="5"/>
    <n v="19"/>
    <x v="4"/>
    <x v="21"/>
    <x v="188"/>
  </r>
  <r>
    <d v="2011-06-01T00:00:00"/>
    <n v="2011"/>
    <n v="6"/>
    <n v="1"/>
    <x v="4"/>
    <x v="21"/>
    <x v="174"/>
  </r>
  <r>
    <d v="2011-06-01T00:00:00"/>
    <n v="2011"/>
    <n v="6"/>
    <n v="1"/>
    <x v="4"/>
    <x v="21"/>
    <x v="175"/>
  </r>
  <r>
    <d v="2011-06-01T00:00:00"/>
    <n v="2011"/>
    <n v="6"/>
    <n v="1"/>
    <x v="4"/>
    <x v="21"/>
    <x v="176"/>
  </r>
  <r>
    <d v="2011-06-01T00:00:00"/>
    <n v="2011"/>
    <n v="6"/>
    <n v="1"/>
    <x v="4"/>
    <x v="21"/>
    <x v="177"/>
  </r>
  <r>
    <d v="2011-06-01T00:00:00"/>
    <n v="2011"/>
    <n v="6"/>
    <n v="1"/>
    <x v="4"/>
    <x v="21"/>
    <x v="178"/>
  </r>
  <r>
    <d v="2011-06-01T00:00:00"/>
    <n v="2011"/>
    <n v="6"/>
    <n v="1"/>
    <x v="4"/>
    <x v="21"/>
    <x v="179"/>
  </r>
  <r>
    <d v="2011-06-01T00:00:00"/>
    <n v="2011"/>
    <n v="6"/>
    <n v="1"/>
    <x v="4"/>
    <x v="21"/>
    <x v="180"/>
  </r>
  <r>
    <d v="2011-06-01T00:00:00"/>
    <n v="2011"/>
    <n v="6"/>
    <n v="1"/>
    <x v="4"/>
    <x v="21"/>
    <x v="181"/>
  </r>
  <r>
    <d v="2011-06-01T00:00:00"/>
    <n v="2011"/>
    <n v="6"/>
    <n v="1"/>
    <x v="4"/>
    <x v="21"/>
    <x v="182"/>
  </r>
  <r>
    <d v="2011-06-01T00:00:00"/>
    <n v="2011"/>
    <n v="6"/>
    <n v="1"/>
    <x v="4"/>
    <x v="21"/>
    <x v="183"/>
  </r>
  <r>
    <d v="2011-06-01T00:00:00"/>
    <n v="2011"/>
    <n v="6"/>
    <n v="1"/>
    <x v="4"/>
    <x v="21"/>
    <x v="184"/>
  </r>
  <r>
    <d v="2011-06-01T00:00:00"/>
    <n v="2011"/>
    <n v="6"/>
    <n v="1"/>
    <x v="4"/>
    <x v="21"/>
    <x v="185"/>
  </r>
  <r>
    <d v="2011-06-01T00:00:00"/>
    <n v="2011"/>
    <n v="6"/>
    <n v="1"/>
    <x v="4"/>
    <x v="21"/>
    <x v="186"/>
  </r>
  <r>
    <d v="2011-06-01T00:00:00"/>
    <n v="2011"/>
    <n v="6"/>
    <n v="1"/>
    <x v="4"/>
    <x v="21"/>
    <x v="187"/>
  </r>
  <r>
    <d v="2011-06-01T00:00:00"/>
    <n v="2011"/>
    <n v="6"/>
    <n v="1"/>
    <x v="4"/>
    <x v="21"/>
    <x v="188"/>
  </r>
  <r>
    <d v="2011-06-18T00:00:00"/>
    <n v="2011"/>
    <n v="6"/>
    <n v="18"/>
    <x v="4"/>
    <x v="21"/>
    <x v="174"/>
  </r>
  <r>
    <d v="2011-06-18T00:00:00"/>
    <n v="2011"/>
    <n v="6"/>
    <n v="18"/>
    <x v="4"/>
    <x v="21"/>
    <x v="175"/>
  </r>
  <r>
    <d v="2011-06-18T00:00:00"/>
    <n v="2011"/>
    <n v="6"/>
    <n v="18"/>
    <x v="4"/>
    <x v="21"/>
    <x v="176"/>
  </r>
  <r>
    <d v="2011-06-18T00:00:00"/>
    <n v="2011"/>
    <n v="6"/>
    <n v="18"/>
    <x v="4"/>
    <x v="21"/>
    <x v="177"/>
  </r>
  <r>
    <d v="2011-06-18T00:00:00"/>
    <n v="2011"/>
    <n v="6"/>
    <n v="18"/>
    <x v="4"/>
    <x v="21"/>
    <x v="178"/>
  </r>
  <r>
    <d v="2011-06-18T00:00:00"/>
    <n v="2011"/>
    <n v="6"/>
    <n v="18"/>
    <x v="4"/>
    <x v="21"/>
    <x v="179"/>
  </r>
  <r>
    <d v="2011-06-18T00:00:00"/>
    <n v="2011"/>
    <n v="6"/>
    <n v="18"/>
    <x v="4"/>
    <x v="21"/>
    <x v="180"/>
  </r>
  <r>
    <d v="2011-06-18T00:00:00"/>
    <n v="2011"/>
    <n v="6"/>
    <n v="18"/>
    <x v="4"/>
    <x v="21"/>
    <x v="181"/>
  </r>
  <r>
    <d v="2011-06-18T00:00:00"/>
    <n v="2011"/>
    <n v="6"/>
    <n v="18"/>
    <x v="4"/>
    <x v="21"/>
    <x v="182"/>
  </r>
  <r>
    <d v="2011-06-18T00:00:00"/>
    <n v="2011"/>
    <n v="6"/>
    <n v="18"/>
    <x v="4"/>
    <x v="21"/>
    <x v="183"/>
  </r>
  <r>
    <d v="2011-06-18T00:00:00"/>
    <n v="2011"/>
    <n v="6"/>
    <n v="18"/>
    <x v="4"/>
    <x v="21"/>
    <x v="184"/>
  </r>
  <r>
    <d v="2011-06-18T00:00:00"/>
    <n v="2011"/>
    <n v="6"/>
    <n v="18"/>
    <x v="4"/>
    <x v="21"/>
    <x v="185"/>
  </r>
  <r>
    <d v="2011-06-18T00:00:00"/>
    <n v="2011"/>
    <n v="6"/>
    <n v="18"/>
    <x v="4"/>
    <x v="21"/>
    <x v="186"/>
  </r>
  <r>
    <d v="2011-06-18T00:00:00"/>
    <n v="2011"/>
    <n v="6"/>
    <n v="18"/>
    <x v="4"/>
    <x v="21"/>
    <x v="187"/>
  </r>
  <r>
    <d v="2011-06-18T00:00:00"/>
    <n v="2011"/>
    <n v="6"/>
    <n v="18"/>
    <x v="4"/>
    <x v="21"/>
    <x v="188"/>
  </r>
  <r>
    <d v="2011-07-01T00:00:00"/>
    <n v="2011"/>
    <n v="7"/>
    <n v="1"/>
    <x v="4"/>
    <x v="21"/>
    <x v="174"/>
  </r>
  <r>
    <d v="2011-07-01T00:00:00"/>
    <n v="2011"/>
    <n v="7"/>
    <n v="1"/>
    <x v="4"/>
    <x v="21"/>
    <x v="175"/>
  </r>
  <r>
    <d v="2011-07-01T00:00:00"/>
    <n v="2011"/>
    <n v="7"/>
    <n v="1"/>
    <x v="4"/>
    <x v="21"/>
    <x v="176"/>
  </r>
  <r>
    <d v="2011-07-01T00:00:00"/>
    <n v="2011"/>
    <n v="7"/>
    <n v="1"/>
    <x v="4"/>
    <x v="21"/>
    <x v="177"/>
  </r>
  <r>
    <d v="2011-07-01T00:00:00"/>
    <n v="2011"/>
    <n v="7"/>
    <n v="1"/>
    <x v="4"/>
    <x v="21"/>
    <x v="178"/>
  </r>
  <r>
    <d v="2011-07-01T00:00:00"/>
    <n v="2011"/>
    <n v="7"/>
    <n v="1"/>
    <x v="4"/>
    <x v="21"/>
    <x v="179"/>
  </r>
  <r>
    <d v="2011-07-01T00:00:00"/>
    <n v="2011"/>
    <n v="7"/>
    <n v="1"/>
    <x v="4"/>
    <x v="21"/>
    <x v="180"/>
  </r>
  <r>
    <d v="2011-07-01T00:00:00"/>
    <n v="2011"/>
    <n v="7"/>
    <n v="1"/>
    <x v="4"/>
    <x v="21"/>
    <x v="181"/>
  </r>
  <r>
    <d v="2011-07-01T00:00:00"/>
    <n v="2011"/>
    <n v="7"/>
    <n v="1"/>
    <x v="4"/>
    <x v="21"/>
    <x v="182"/>
  </r>
  <r>
    <d v="2011-07-01T00:00:00"/>
    <n v="2011"/>
    <n v="7"/>
    <n v="1"/>
    <x v="4"/>
    <x v="21"/>
    <x v="183"/>
  </r>
  <r>
    <d v="2011-07-01T00:00:00"/>
    <n v="2011"/>
    <n v="7"/>
    <n v="1"/>
    <x v="4"/>
    <x v="21"/>
    <x v="184"/>
  </r>
  <r>
    <d v="2011-07-01T00:00:00"/>
    <n v="2011"/>
    <n v="7"/>
    <n v="1"/>
    <x v="4"/>
    <x v="21"/>
    <x v="185"/>
  </r>
  <r>
    <d v="2011-07-01T00:00:00"/>
    <n v="2011"/>
    <n v="7"/>
    <n v="1"/>
    <x v="4"/>
    <x v="21"/>
    <x v="186"/>
  </r>
  <r>
    <d v="2011-07-01T00:00:00"/>
    <n v="2011"/>
    <n v="7"/>
    <n v="1"/>
    <x v="4"/>
    <x v="21"/>
    <x v="187"/>
  </r>
  <r>
    <d v="2011-07-01T00:00:00"/>
    <n v="2011"/>
    <n v="7"/>
    <n v="1"/>
    <x v="4"/>
    <x v="21"/>
    <x v="188"/>
  </r>
  <r>
    <d v="2012-06-05T00:00:00"/>
    <n v="2012"/>
    <n v="6"/>
    <n v="5"/>
    <x v="4"/>
    <x v="21"/>
    <x v="174"/>
  </r>
  <r>
    <d v="2012-06-05T00:00:00"/>
    <n v="2012"/>
    <n v="6"/>
    <n v="5"/>
    <x v="4"/>
    <x v="21"/>
    <x v="175"/>
  </r>
  <r>
    <d v="2012-06-05T00:00:00"/>
    <n v="2012"/>
    <n v="6"/>
    <n v="5"/>
    <x v="4"/>
    <x v="21"/>
    <x v="176"/>
  </r>
  <r>
    <d v="2012-06-05T00:00:00"/>
    <n v="2012"/>
    <n v="6"/>
    <n v="5"/>
    <x v="4"/>
    <x v="21"/>
    <x v="177"/>
  </r>
  <r>
    <d v="2012-06-05T00:00:00"/>
    <n v="2012"/>
    <n v="6"/>
    <n v="5"/>
    <x v="4"/>
    <x v="21"/>
    <x v="178"/>
  </r>
  <r>
    <d v="2012-06-05T00:00:00"/>
    <n v="2012"/>
    <n v="6"/>
    <n v="5"/>
    <x v="4"/>
    <x v="21"/>
    <x v="179"/>
  </r>
  <r>
    <d v="2012-06-05T00:00:00"/>
    <n v="2012"/>
    <n v="6"/>
    <n v="5"/>
    <x v="4"/>
    <x v="21"/>
    <x v="180"/>
  </r>
  <r>
    <d v="2012-06-05T00:00:00"/>
    <n v="2012"/>
    <n v="6"/>
    <n v="5"/>
    <x v="4"/>
    <x v="21"/>
    <x v="181"/>
  </r>
  <r>
    <d v="2012-06-05T00:00:00"/>
    <n v="2012"/>
    <n v="6"/>
    <n v="5"/>
    <x v="4"/>
    <x v="21"/>
    <x v="182"/>
  </r>
  <r>
    <d v="2012-06-05T00:00:00"/>
    <n v="2012"/>
    <n v="6"/>
    <n v="5"/>
    <x v="4"/>
    <x v="21"/>
    <x v="183"/>
  </r>
  <r>
    <d v="2012-06-05T00:00:00"/>
    <n v="2012"/>
    <n v="6"/>
    <n v="5"/>
    <x v="4"/>
    <x v="21"/>
    <x v="184"/>
  </r>
  <r>
    <d v="2012-06-05T00:00:00"/>
    <n v="2012"/>
    <n v="6"/>
    <n v="5"/>
    <x v="4"/>
    <x v="21"/>
    <x v="185"/>
  </r>
  <r>
    <d v="2012-06-05T00:00:00"/>
    <n v="2012"/>
    <n v="6"/>
    <n v="5"/>
    <x v="4"/>
    <x v="21"/>
    <x v="186"/>
  </r>
  <r>
    <d v="2012-06-05T00:00:00"/>
    <n v="2012"/>
    <n v="6"/>
    <n v="5"/>
    <x v="4"/>
    <x v="21"/>
    <x v="187"/>
  </r>
  <r>
    <d v="2012-06-05T00:00:00"/>
    <n v="2012"/>
    <n v="6"/>
    <n v="5"/>
    <x v="4"/>
    <x v="21"/>
    <x v="188"/>
  </r>
  <r>
    <d v="2012-06-18T00:00:00"/>
    <n v="2012"/>
    <n v="6"/>
    <n v="18"/>
    <x v="4"/>
    <x v="21"/>
    <x v="174"/>
  </r>
  <r>
    <d v="2012-06-18T00:00:00"/>
    <n v="2012"/>
    <n v="6"/>
    <n v="18"/>
    <x v="4"/>
    <x v="21"/>
    <x v="175"/>
  </r>
  <r>
    <d v="2012-06-18T00:00:00"/>
    <n v="2012"/>
    <n v="6"/>
    <n v="18"/>
    <x v="4"/>
    <x v="21"/>
    <x v="176"/>
  </r>
  <r>
    <d v="2012-06-18T00:00:00"/>
    <n v="2012"/>
    <n v="6"/>
    <n v="18"/>
    <x v="4"/>
    <x v="21"/>
    <x v="177"/>
  </r>
  <r>
    <d v="2012-06-18T00:00:00"/>
    <n v="2012"/>
    <n v="6"/>
    <n v="18"/>
    <x v="4"/>
    <x v="21"/>
    <x v="178"/>
  </r>
  <r>
    <d v="2012-06-18T00:00:00"/>
    <n v="2012"/>
    <n v="6"/>
    <n v="18"/>
    <x v="4"/>
    <x v="21"/>
    <x v="179"/>
  </r>
  <r>
    <d v="2012-06-18T00:00:00"/>
    <n v="2012"/>
    <n v="6"/>
    <n v="18"/>
    <x v="4"/>
    <x v="21"/>
    <x v="180"/>
  </r>
  <r>
    <d v="2012-06-18T00:00:00"/>
    <n v="2012"/>
    <n v="6"/>
    <n v="18"/>
    <x v="4"/>
    <x v="21"/>
    <x v="181"/>
  </r>
  <r>
    <d v="2012-06-18T00:00:00"/>
    <n v="2012"/>
    <n v="6"/>
    <n v="18"/>
    <x v="4"/>
    <x v="21"/>
    <x v="182"/>
  </r>
  <r>
    <d v="2012-06-18T00:00:00"/>
    <n v="2012"/>
    <n v="6"/>
    <n v="18"/>
    <x v="4"/>
    <x v="21"/>
    <x v="183"/>
  </r>
  <r>
    <d v="2012-06-18T00:00:00"/>
    <n v="2012"/>
    <n v="6"/>
    <n v="18"/>
    <x v="4"/>
    <x v="21"/>
    <x v="184"/>
  </r>
  <r>
    <d v="2012-06-18T00:00:00"/>
    <n v="2012"/>
    <n v="6"/>
    <n v="18"/>
    <x v="4"/>
    <x v="21"/>
    <x v="185"/>
  </r>
  <r>
    <d v="2012-06-18T00:00:00"/>
    <n v="2012"/>
    <n v="6"/>
    <n v="18"/>
    <x v="4"/>
    <x v="21"/>
    <x v="186"/>
  </r>
  <r>
    <d v="2012-06-18T00:00:00"/>
    <n v="2012"/>
    <n v="6"/>
    <n v="18"/>
    <x v="4"/>
    <x v="21"/>
    <x v="187"/>
  </r>
  <r>
    <d v="2012-06-18T00:00:00"/>
    <n v="2012"/>
    <n v="6"/>
    <n v="18"/>
    <x v="4"/>
    <x v="21"/>
    <x v="188"/>
  </r>
  <r>
    <d v="2012-07-17T00:00:00"/>
    <n v="2012"/>
    <n v="7"/>
    <n v="17"/>
    <x v="4"/>
    <x v="21"/>
    <x v="174"/>
  </r>
  <r>
    <d v="2012-07-17T00:00:00"/>
    <n v="2012"/>
    <n v="7"/>
    <n v="17"/>
    <x v="4"/>
    <x v="21"/>
    <x v="175"/>
  </r>
  <r>
    <d v="2012-07-17T00:00:00"/>
    <n v="2012"/>
    <n v="7"/>
    <n v="17"/>
    <x v="4"/>
    <x v="21"/>
    <x v="176"/>
  </r>
  <r>
    <d v="2012-07-17T00:00:00"/>
    <n v="2012"/>
    <n v="7"/>
    <n v="17"/>
    <x v="4"/>
    <x v="21"/>
    <x v="177"/>
  </r>
  <r>
    <d v="2012-07-17T00:00:00"/>
    <n v="2012"/>
    <n v="7"/>
    <n v="17"/>
    <x v="4"/>
    <x v="21"/>
    <x v="178"/>
  </r>
  <r>
    <d v="2012-07-17T00:00:00"/>
    <n v="2012"/>
    <n v="7"/>
    <n v="17"/>
    <x v="4"/>
    <x v="21"/>
    <x v="179"/>
  </r>
  <r>
    <d v="2012-07-17T00:00:00"/>
    <n v="2012"/>
    <n v="7"/>
    <n v="17"/>
    <x v="4"/>
    <x v="21"/>
    <x v="180"/>
  </r>
  <r>
    <d v="2012-07-17T00:00:00"/>
    <n v="2012"/>
    <n v="7"/>
    <n v="17"/>
    <x v="4"/>
    <x v="21"/>
    <x v="181"/>
  </r>
  <r>
    <d v="2012-07-17T00:00:00"/>
    <n v="2012"/>
    <n v="7"/>
    <n v="17"/>
    <x v="4"/>
    <x v="21"/>
    <x v="182"/>
  </r>
  <r>
    <d v="2012-07-17T00:00:00"/>
    <n v="2012"/>
    <n v="7"/>
    <n v="17"/>
    <x v="4"/>
    <x v="21"/>
    <x v="183"/>
  </r>
  <r>
    <d v="2012-07-17T00:00:00"/>
    <n v="2012"/>
    <n v="7"/>
    <n v="17"/>
    <x v="4"/>
    <x v="21"/>
    <x v="184"/>
  </r>
  <r>
    <d v="2012-07-17T00:00:00"/>
    <n v="2012"/>
    <n v="7"/>
    <n v="17"/>
    <x v="4"/>
    <x v="21"/>
    <x v="185"/>
  </r>
  <r>
    <d v="2012-07-17T00:00:00"/>
    <n v="2012"/>
    <n v="7"/>
    <n v="17"/>
    <x v="4"/>
    <x v="21"/>
    <x v="186"/>
  </r>
  <r>
    <d v="2012-07-17T00:00:00"/>
    <n v="2012"/>
    <n v="7"/>
    <n v="17"/>
    <x v="4"/>
    <x v="21"/>
    <x v="187"/>
  </r>
  <r>
    <d v="2012-07-17T00:00:00"/>
    <n v="2012"/>
    <n v="7"/>
    <n v="17"/>
    <x v="4"/>
    <x v="21"/>
    <x v="188"/>
  </r>
  <r>
    <d v="2012-07-31T00:00:00"/>
    <n v="2012"/>
    <n v="7"/>
    <n v="31"/>
    <x v="4"/>
    <x v="21"/>
    <x v="174"/>
  </r>
  <r>
    <d v="2012-07-31T00:00:00"/>
    <n v="2012"/>
    <n v="7"/>
    <n v="31"/>
    <x v="4"/>
    <x v="21"/>
    <x v="175"/>
  </r>
  <r>
    <d v="2012-07-31T00:00:00"/>
    <n v="2012"/>
    <n v="7"/>
    <n v="31"/>
    <x v="4"/>
    <x v="21"/>
    <x v="176"/>
  </r>
  <r>
    <d v="2012-07-31T00:00:00"/>
    <n v="2012"/>
    <n v="7"/>
    <n v="31"/>
    <x v="4"/>
    <x v="21"/>
    <x v="177"/>
  </r>
  <r>
    <d v="2012-07-31T00:00:00"/>
    <n v="2012"/>
    <n v="7"/>
    <n v="31"/>
    <x v="4"/>
    <x v="21"/>
    <x v="178"/>
  </r>
  <r>
    <d v="2012-07-31T00:00:00"/>
    <n v="2012"/>
    <n v="7"/>
    <n v="31"/>
    <x v="4"/>
    <x v="21"/>
    <x v="179"/>
  </r>
  <r>
    <d v="2012-07-31T00:00:00"/>
    <n v="2012"/>
    <n v="7"/>
    <n v="31"/>
    <x v="4"/>
    <x v="21"/>
    <x v="180"/>
  </r>
  <r>
    <d v="2012-07-31T00:00:00"/>
    <n v="2012"/>
    <n v="7"/>
    <n v="31"/>
    <x v="4"/>
    <x v="21"/>
    <x v="181"/>
  </r>
  <r>
    <d v="2012-07-31T00:00:00"/>
    <n v="2012"/>
    <n v="7"/>
    <n v="31"/>
    <x v="4"/>
    <x v="21"/>
    <x v="182"/>
  </r>
  <r>
    <d v="2012-07-31T00:00:00"/>
    <n v="2012"/>
    <n v="7"/>
    <n v="31"/>
    <x v="4"/>
    <x v="21"/>
    <x v="183"/>
  </r>
  <r>
    <d v="2012-07-31T00:00:00"/>
    <n v="2012"/>
    <n v="7"/>
    <n v="31"/>
    <x v="4"/>
    <x v="21"/>
    <x v="184"/>
  </r>
  <r>
    <d v="2012-07-31T00:00:00"/>
    <n v="2012"/>
    <n v="7"/>
    <n v="31"/>
    <x v="4"/>
    <x v="21"/>
    <x v="185"/>
  </r>
  <r>
    <d v="2012-07-31T00:00:00"/>
    <n v="2012"/>
    <n v="7"/>
    <n v="31"/>
    <x v="4"/>
    <x v="21"/>
    <x v="186"/>
  </r>
  <r>
    <d v="2012-07-31T00:00:00"/>
    <n v="2012"/>
    <n v="7"/>
    <n v="31"/>
    <x v="4"/>
    <x v="21"/>
    <x v="187"/>
  </r>
  <r>
    <d v="2012-07-31T00:00:00"/>
    <n v="2012"/>
    <n v="7"/>
    <n v="31"/>
    <x v="4"/>
    <x v="21"/>
    <x v="188"/>
  </r>
  <r>
    <d v="2011-05-19T00:00:00"/>
    <n v="2011"/>
    <n v="5"/>
    <n v="19"/>
    <x v="4"/>
    <x v="22"/>
    <x v="189"/>
  </r>
  <r>
    <d v="2011-05-19T00:00:00"/>
    <n v="2011"/>
    <n v="5"/>
    <n v="19"/>
    <x v="4"/>
    <x v="22"/>
    <x v="190"/>
  </r>
  <r>
    <d v="2011-05-19T00:00:00"/>
    <n v="2011"/>
    <n v="5"/>
    <n v="19"/>
    <x v="4"/>
    <x v="22"/>
    <x v="191"/>
  </r>
  <r>
    <d v="2011-05-19T00:00:00"/>
    <n v="2011"/>
    <n v="5"/>
    <n v="19"/>
    <x v="4"/>
    <x v="22"/>
    <x v="192"/>
  </r>
  <r>
    <d v="2011-05-19T00:00:00"/>
    <n v="2011"/>
    <n v="5"/>
    <n v="19"/>
    <x v="4"/>
    <x v="22"/>
    <x v="193"/>
  </r>
  <r>
    <d v="2011-05-19T00:00:00"/>
    <n v="2011"/>
    <n v="5"/>
    <n v="19"/>
    <x v="4"/>
    <x v="22"/>
    <x v="194"/>
  </r>
  <r>
    <d v="2011-05-19T00:00:00"/>
    <n v="2011"/>
    <n v="5"/>
    <n v="19"/>
    <x v="4"/>
    <x v="22"/>
    <x v="195"/>
  </r>
  <r>
    <d v="2011-05-19T00:00:00"/>
    <n v="2011"/>
    <n v="5"/>
    <n v="19"/>
    <x v="4"/>
    <x v="22"/>
    <x v="196"/>
  </r>
  <r>
    <d v="2011-05-19T00:00:00"/>
    <n v="2011"/>
    <n v="5"/>
    <n v="19"/>
    <x v="4"/>
    <x v="22"/>
    <x v="197"/>
  </r>
  <r>
    <d v="2011-06-01T00:00:00"/>
    <n v="2011"/>
    <n v="6"/>
    <n v="1"/>
    <x v="4"/>
    <x v="22"/>
    <x v="189"/>
  </r>
  <r>
    <d v="2011-06-01T00:00:00"/>
    <n v="2011"/>
    <n v="6"/>
    <n v="1"/>
    <x v="4"/>
    <x v="22"/>
    <x v="190"/>
  </r>
  <r>
    <d v="2011-06-01T00:00:00"/>
    <n v="2011"/>
    <n v="6"/>
    <n v="1"/>
    <x v="4"/>
    <x v="22"/>
    <x v="191"/>
  </r>
  <r>
    <d v="2011-06-01T00:00:00"/>
    <n v="2011"/>
    <n v="6"/>
    <n v="1"/>
    <x v="4"/>
    <x v="22"/>
    <x v="192"/>
  </r>
  <r>
    <d v="2011-06-01T00:00:00"/>
    <n v="2011"/>
    <n v="6"/>
    <n v="1"/>
    <x v="4"/>
    <x v="22"/>
    <x v="193"/>
  </r>
  <r>
    <d v="2011-06-01T00:00:00"/>
    <n v="2011"/>
    <n v="6"/>
    <n v="1"/>
    <x v="4"/>
    <x v="22"/>
    <x v="194"/>
  </r>
  <r>
    <d v="2011-06-01T00:00:00"/>
    <n v="2011"/>
    <n v="6"/>
    <n v="1"/>
    <x v="4"/>
    <x v="22"/>
    <x v="195"/>
  </r>
  <r>
    <d v="2011-06-01T00:00:00"/>
    <n v="2011"/>
    <n v="6"/>
    <n v="1"/>
    <x v="4"/>
    <x v="22"/>
    <x v="196"/>
  </r>
  <r>
    <d v="2011-06-01T00:00:00"/>
    <n v="2011"/>
    <n v="6"/>
    <n v="1"/>
    <x v="4"/>
    <x v="22"/>
    <x v="197"/>
  </r>
  <r>
    <d v="2011-06-18T00:00:00"/>
    <n v="2011"/>
    <n v="6"/>
    <n v="18"/>
    <x v="4"/>
    <x v="22"/>
    <x v="189"/>
  </r>
  <r>
    <d v="2011-06-18T00:00:00"/>
    <n v="2011"/>
    <n v="6"/>
    <n v="18"/>
    <x v="4"/>
    <x v="22"/>
    <x v="190"/>
  </r>
  <r>
    <d v="2011-06-18T00:00:00"/>
    <n v="2011"/>
    <n v="6"/>
    <n v="18"/>
    <x v="4"/>
    <x v="22"/>
    <x v="191"/>
  </r>
  <r>
    <d v="2011-06-18T00:00:00"/>
    <n v="2011"/>
    <n v="6"/>
    <n v="18"/>
    <x v="4"/>
    <x v="22"/>
    <x v="192"/>
  </r>
  <r>
    <d v="2011-06-18T00:00:00"/>
    <n v="2011"/>
    <n v="6"/>
    <n v="18"/>
    <x v="4"/>
    <x v="22"/>
    <x v="193"/>
  </r>
  <r>
    <d v="2011-06-18T00:00:00"/>
    <n v="2011"/>
    <n v="6"/>
    <n v="18"/>
    <x v="4"/>
    <x v="22"/>
    <x v="194"/>
  </r>
  <r>
    <d v="2011-06-18T00:00:00"/>
    <n v="2011"/>
    <n v="6"/>
    <n v="18"/>
    <x v="4"/>
    <x v="22"/>
    <x v="195"/>
  </r>
  <r>
    <d v="2011-06-18T00:00:00"/>
    <n v="2011"/>
    <n v="6"/>
    <n v="18"/>
    <x v="4"/>
    <x v="22"/>
    <x v="196"/>
  </r>
  <r>
    <d v="2011-06-18T00:00:00"/>
    <n v="2011"/>
    <n v="6"/>
    <n v="18"/>
    <x v="4"/>
    <x v="22"/>
    <x v="197"/>
  </r>
  <r>
    <d v="2011-07-01T00:00:00"/>
    <n v="2011"/>
    <n v="7"/>
    <n v="1"/>
    <x v="4"/>
    <x v="22"/>
    <x v="189"/>
  </r>
  <r>
    <d v="2011-07-01T00:00:00"/>
    <n v="2011"/>
    <n v="7"/>
    <n v="1"/>
    <x v="4"/>
    <x v="22"/>
    <x v="190"/>
  </r>
  <r>
    <d v="2011-07-01T00:00:00"/>
    <n v="2011"/>
    <n v="7"/>
    <n v="1"/>
    <x v="4"/>
    <x v="22"/>
    <x v="191"/>
  </r>
  <r>
    <d v="2011-07-01T00:00:00"/>
    <n v="2011"/>
    <n v="7"/>
    <n v="1"/>
    <x v="4"/>
    <x v="22"/>
    <x v="192"/>
  </r>
  <r>
    <d v="2011-07-01T00:00:00"/>
    <n v="2011"/>
    <n v="7"/>
    <n v="1"/>
    <x v="4"/>
    <x v="22"/>
    <x v="193"/>
  </r>
  <r>
    <d v="2011-07-01T00:00:00"/>
    <n v="2011"/>
    <n v="7"/>
    <n v="1"/>
    <x v="4"/>
    <x v="22"/>
    <x v="194"/>
  </r>
  <r>
    <d v="2011-07-01T00:00:00"/>
    <n v="2011"/>
    <n v="7"/>
    <n v="1"/>
    <x v="4"/>
    <x v="22"/>
    <x v="195"/>
  </r>
  <r>
    <d v="2011-07-01T00:00:00"/>
    <n v="2011"/>
    <n v="7"/>
    <n v="1"/>
    <x v="4"/>
    <x v="22"/>
    <x v="196"/>
  </r>
  <r>
    <d v="2011-07-01T00:00:00"/>
    <n v="2011"/>
    <n v="7"/>
    <n v="1"/>
    <x v="4"/>
    <x v="22"/>
    <x v="197"/>
  </r>
  <r>
    <d v="2012-06-05T00:00:00"/>
    <n v="2012"/>
    <n v="6"/>
    <n v="5"/>
    <x v="4"/>
    <x v="22"/>
    <x v="189"/>
  </r>
  <r>
    <d v="2012-06-05T00:00:00"/>
    <n v="2012"/>
    <n v="6"/>
    <n v="5"/>
    <x v="4"/>
    <x v="22"/>
    <x v="190"/>
  </r>
  <r>
    <d v="2012-06-05T00:00:00"/>
    <n v="2012"/>
    <n v="6"/>
    <n v="5"/>
    <x v="4"/>
    <x v="22"/>
    <x v="191"/>
  </r>
  <r>
    <d v="2012-06-05T00:00:00"/>
    <n v="2012"/>
    <n v="6"/>
    <n v="5"/>
    <x v="4"/>
    <x v="22"/>
    <x v="192"/>
  </r>
  <r>
    <d v="2012-06-05T00:00:00"/>
    <n v="2012"/>
    <n v="6"/>
    <n v="5"/>
    <x v="4"/>
    <x v="22"/>
    <x v="193"/>
  </r>
  <r>
    <d v="2012-06-05T00:00:00"/>
    <n v="2012"/>
    <n v="6"/>
    <n v="5"/>
    <x v="4"/>
    <x v="22"/>
    <x v="194"/>
  </r>
  <r>
    <d v="2012-06-05T00:00:00"/>
    <n v="2012"/>
    <n v="6"/>
    <n v="5"/>
    <x v="4"/>
    <x v="22"/>
    <x v="195"/>
  </r>
  <r>
    <d v="2012-06-05T00:00:00"/>
    <n v="2012"/>
    <n v="6"/>
    <n v="5"/>
    <x v="4"/>
    <x v="22"/>
    <x v="196"/>
  </r>
  <r>
    <d v="2012-06-05T00:00:00"/>
    <n v="2012"/>
    <n v="6"/>
    <n v="5"/>
    <x v="4"/>
    <x v="22"/>
    <x v="197"/>
  </r>
  <r>
    <d v="2012-06-18T00:00:00"/>
    <n v="2012"/>
    <n v="6"/>
    <n v="18"/>
    <x v="4"/>
    <x v="22"/>
    <x v="189"/>
  </r>
  <r>
    <d v="2012-06-18T00:00:00"/>
    <n v="2012"/>
    <n v="6"/>
    <n v="18"/>
    <x v="4"/>
    <x v="22"/>
    <x v="190"/>
  </r>
  <r>
    <d v="2012-06-18T00:00:00"/>
    <n v="2012"/>
    <n v="6"/>
    <n v="18"/>
    <x v="4"/>
    <x v="22"/>
    <x v="191"/>
  </r>
  <r>
    <d v="2012-06-18T00:00:00"/>
    <n v="2012"/>
    <n v="6"/>
    <n v="18"/>
    <x v="4"/>
    <x v="22"/>
    <x v="192"/>
  </r>
  <r>
    <d v="2012-06-18T00:00:00"/>
    <n v="2012"/>
    <n v="6"/>
    <n v="18"/>
    <x v="4"/>
    <x v="22"/>
    <x v="193"/>
  </r>
  <r>
    <d v="2012-06-18T00:00:00"/>
    <n v="2012"/>
    <n v="6"/>
    <n v="18"/>
    <x v="4"/>
    <x v="22"/>
    <x v="194"/>
  </r>
  <r>
    <d v="2012-06-18T00:00:00"/>
    <n v="2012"/>
    <n v="6"/>
    <n v="18"/>
    <x v="4"/>
    <x v="22"/>
    <x v="195"/>
  </r>
  <r>
    <d v="2012-06-18T00:00:00"/>
    <n v="2012"/>
    <n v="6"/>
    <n v="18"/>
    <x v="4"/>
    <x v="22"/>
    <x v="196"/>
  </r>
  <r>
    <d v="2012-06-18T00:00:00"/>
    <n v="2012"/>
    <n v="6"/>
    <n v="18"/>
    <x v="4"/>
    <x v="22"/>
    <x v="197"/>
  </r>
  <r>
    <d v="2012-07-17T00:00:00"/>
    <n v="2012"/>
    <n v="7"/>
    <n v="17"/>
    <x v="4"/>
    <x v="22"/>
    <x v="189"/>
  </r>
  <r>
    <d v="2012-07-17T00:00:00"/>
    <n v="2012"/>
    <n v="7"/>
    <n v="17"/>
    <x v="4"/>
    <x v="22"/>
    <x v="190"/>
  </r>
  <r>
    <d v="2012-07-17T00:00:00"/>
    <n v="2012"/>
    <n v="7"/>
    <n v="17"/>
    <x v="4"/>
    <x v="22"/>
    <x v="191"/>
  </r>
  <r>
    <d v="2012-07-17T00:00:00"/>
    <n v="2012"/>
    <n v="7"/>
    <n v="17"/>
    <x v="4"/>
    <x v="22"/>
    <x v="192"/>
  </r>
  <r>
    <d v="2012-07-17T00:00:00"/>
    <n v="2012"/>
    <n v="7"/>
    <n v="17"/>
    <x v="4"/>
    <x v="22"/>
    <x v="193"/>
  </r>
  <r>
    <d v="2012-07-17T00:00:00"/>
    <n v="2012"/>
    <n v="7"/>
    <n v="17"/>
    <x v="4"/>
    <x v="22"/>
    <x v="194"/>
  </r>
  <r>
    <d v="2012-07-17T00:00:00"/>
    <n v="2012"/>
    <n v="7"/>
    <n v="17"/>
    <x v="4"/>
    <x v="22"/>
    <x v="195"/>
  </r>
  <r>
    <d v="2012-07-17T00:00:00"/>
    <n v="2012"/>
    <n v="7"/>
    <n v="17"/>
    <x v="4"/>
    <x v="22"/>
    <x v="196"/>
  </r>
  <r>
    <d v="2012-07-17T00:00:00"/>
    <n v="2012"/>
    <n v="7"/>
    <n v="17"/>
    <x v="4"/>
    <x v="22"/>
    <x v="197"/>
  </r>
  <r>
    <d v="2012-07-31T00:00:00"/>
    <n v="2012"/>
    <n v="7"/>
    <n v="31"/>
    <x v="4"/>
    <x v="22"/>
    <x v="189"/>
  </r>
  <r>
    <d v="2012-07-31T00:00:00"/>
    <n v="2012"/>
    <n v="7"/>
    <n v="31"/>
    <x v="4"/>
    <x v="22"/>
    <x v="190"/>
  </r>
  <r>
    <d v="2012-07-31T00:00:00"/>
    <n v="2012"/>
    <n v="7"/>
    <n v="31"/>
    <x v="4"/>
    <x v="22"/>
    <x v="191"/>
  </r>
  <r>
    <d v="2012-07-31T00:00:00"/>
    <n v="2012"/>
    <n v="7"/>
    <n v="31"/>
    <x v="4"/>
    <x v="22"/>
    <x v="192"/>
  </r>
  <r>
    <d v="2012-07-31T00:00:00"/>
    <n v="2012"/>
    <n v="7"/>
    <n v="31"/>
    <x v="4"/>
    <x v="22"/>
    <x v="193"/>
  </r>
  <r>
    <d v="2012-07-31T00:00:00"/>
    <n v="2012"/>
    <n v="7"/>
    <n v="31"/>
    <x v="4"/>
    <x v="22"/>
    <x v="194"/>
  </r>
  <r>
    <d v="2012-07-31T00:00:00"/>
    <n v="2012"/>
    <n v="7"/>
    <n v="31"/>
    <x v="4"/>
    <x v="22"/>
    <x v="195"/>
  </r>
  <r>
    <d v="2012-07-31T00:00:00"/>
    <n v="2012"/>
    <n v="7"/>
    <n v="31"/>
    <x v="4"/>
    <x v="22"/>
    <x v="196"/>
  </r>
  <r>
    <d v="2012-07-31T00:00:00"/>
    <n v="2012"/>
    <n v="7"/>
    <n v="31"/>
    <x v="4"/>
    <x v="22"/>
    <x v="197"/>
  </r>
  <r>
    <d v="2013-06-04T00:00:00"/>
    <n v="2013"/>
    <n v="6"/>
    <n v="4"/>
    <x v="5"/>
    <x v="23"/>
    <x v="198"/>
  </r>
  <r>
    <d v="2013-06-04T00:00:00"/>
    <n v="2013"/>
    <n v="6"/>
    <n v="4"/>
    <x v="5"/>
    <x v="23"/>
    <x v="199"/>
  </r>
  <r>
    <d v="2013-06-04T00:00:00"/>
    <n v="2013"/>
    <n v="6"/>
    <n v="4"/>
    <x v="5"/>
    <x v="23"/>
    <x v="200"/>
  </r>
  <r>
    <d v="2013-06-04T00:00:00"/>
    <n v="2013"/>
    <n v="6"/>
    <n v="4"/>
    <x v="5"/>
    <x v="23"/>
    <x v="201"/>
  </r>
  <r>
    <d v="2013-06-04T00:00:00"/>
    <n v="2013"/>
    <n v="6"/>
    <n v="4"/>
    <x v="5"/>
    <x v="23"/>
    <x v="202"/>
  </r>
  <r>
    <d v="2013-06-04T00:00:00"/>
    <n v="2013"/>
    <n v="6"/>
    <n v="4"/>
    <x v="5"/>
    <x v="23"/>
    <x v="203"/>
  </r>
  <r>
    <d v="2013-06-18T00:00:00"/>
    <n v="2013"/>
    <n v="6"/>
    <n v="18"/>
    <x v="5"/>
    <x v="23"/>
    <x v="198"/>
  </r>
  <r>
    <d v="2013-06-18T00:00:00"/>
    <n v="2013"/>
    <n v="6"/>
    <n v="18"/>
    <x v="5"/>
    <x v="23"/>
    <x v="199"/>
  </r>
  <r>
    <d v="2013-06-18T00:00:00"/>
    <n v="2013"/>
    <n v="6"/>
    <n v="18"/>
    <x v="5"/>
    <x v="23"/>
    <x v="200"/>
  </r>
  <r>
    <d v="2013-06-18T00:00:00"/>
    <n v="2013"/>
    <n v="6"/>
    <n v="18"/>
    <x v="5"/>
    <x v="23"/>
    <x v="201"/>
  </r>
  <r>
    <d v="2013-06-18T00:00:00"/>
    <n v="2013"/>
    <n v="6"/>
    <n v="18"/>
    <x v="5"/>
    <x v="23"/>
    <x v="202"/>
  </r>
  <r>
    <d v="2013-06-18T00:00:00"/>
    <n v="2013"/>
    <n v="6"/>
    <n v="18"/>
    <x v="5"/>
    <x v="23"/>
    <x v="203"/>
  </r>
  <r>
    <d v="2013-07-03T00:00:00"/>
    <n v="2013"/>
    <n v="7"/>
    <n v="3"/>
    <x v="5"/>
    <x v="23"/>
    <x v="198"/>
  </r>
  <r>
    <d v="2013-07-03T00:00:00"/>
    <n v="2013"/>
    <n v="7"/>
    <n v="3"/>
    <x v="5"/>
    <x v="23"/>
    <x v="199"/>
  </r>
  <r>
    <d v="2013-07-03T00:00:00"/>
    <n v="2013"/>
    <n v="7"/>
    <n v="3"/>
    <x v="5"/>
    <x v="23"/>
    <x v="200"/>
  </r>
  <r>
    <d v="2013-07-03T00:00:00"/>
    <n v="2013"/>
    <n v="7"/>
    <n v="3"/>
    <x v="5"/>
    <x v="23"/>
    <x v="201"/>
  </r>
  <r>
    <d v="2013-07-03T00:00:00"/>
    <n v="2013"/>
    <n v="7"/>
    <n v="3"/>
    <x v="5"/>
    <x v="23"/>
    <x v="202"/>
  </r>
  <r>
    <d v="2013-07-03T00:00:00"/>
    <n v="2013"/>
    <n v="7"/>
    <n v="3"/>
    <x v="5"/>
    <x v="23"/>
    <x v="203"/>
  </r>
  <r>
    <d v="2013-07-15T00:00:00"/>
    <n v="2013"/>
    <n v="7"/>
    <n v="15"/>
    <x v="5"/>
    <x v="23"/>
    <x v="198"/>
  </r>
  <r>
    <d v="2013-07-15T00:00:00"/>
    <n v="2013"/>
    <n v="7"/>
    <n v="15"/>
    <x v="5"/>
    <x v="23"/>
    <x v="199"/>
  </r>
  <r>
    <d v="2013-07-15T00:00:00"/>
    <n v="2013"/>
    <n v="7"/>
    <n v="15"/>
    <x v="5"/>
    <x v="23"/>
    <x v="200"/>
  </r>
  <r>
    <d v="2013-07-15T00:00:00"/>
    <n v="2013"/>
    <n v="7"/>
    <n v="15"/>
    <x v="5"/>
    <x v="23"/>
    <x v="201"/>
  </r>
  <r>
    <d v="2013-07-15T00:00:00"/>
    <n v="2013"/>
    <n v="7"/>
    <n v="15"/>
    <x v="5"/>
    <x v="23"/>
    <x v="202"/>
  </r>
  <r>
    <d v="2013-07-15T00:00:00"/>
    <n v="2013"/>
    <n v="7"/>
    <n v="15"/>
    <x v="5"/>
    <x v="23"/>
    <x v="203"/>
  </r>
  <r>
    <d v="2013-06-05T00:00:00"/>
    <n v="2013"/>
    <n v="6"/>
    <n v="5"/>
    <x v="5"/>
    <x v="24"/>
    <x v="204"/>
  </r>
  <r>
    <d v="2013-06-05T00:00:00"/>
    <n v="2013"/>
    <n v="6"/>
    <n v="5"/>
    <x v="5"/>
    <x v="24"/>
    <x v="205"/>
  </r>
  <r>
    <d v="2013-06-05T00:00:00"/>
    <n v="2013"/>
    <n v="6"/>
    <n v="5"/>
    <x v="5"/>
    <x v="24"/>
    <x v="206"/>
  </r>
  <r>
    <d v="2013-06-05T00:00:00"/>
    <n v="2013"/>
    <n v="6"/>
    <n v="5"/>
    <x v="5"/>
    <x v="24"/>
    <x v="207"/>
  </r>
  <r>
    <d v="2013-06-05T00:00:00"/>
    <n v="2013"/>
    <n v="6"/>
    <n v="5"/>
    <x v="5"/>
    <x v="24"/>
    <x v="208"/>
  </r>
  <r>
    <d v="2013-06-05T00:00:00"/>
    <n v="2013"/>
    <n v="6"/>
    <n v="5"/>
    <x v="5"/>
    <x v="24"/>
    <x v="209"/>
  </r>
  <r>
    <d v="2013-06-05T00:00:00"/>
    <n v="2013"/>
    <n v="6"/>
    <n v="5"/>
    <x v="5"/>
    <x v="24"/>
    <x v="210"/>
  </r>
  <r>
    <d v="2013-06-05T00:00:00"/>
    <n v="2013"/>
    <n v="6"/>
    <n v="5"/>
    <x v="5"/>
    <x v="24"/>
    <x v="211"/>
  </r>
  <r>
    <d v="2013-06-05T00:00:00"/>
    <n v="2013"/>
    <n v="6"/>
    <n v="5"/>
    <x v="5"/>
    <x v="24"/>
    <x v="212"/>
  </r>
  <r>
    <d v="2013-06-05T00:00:00"/>
    <n v="2013"/>
    <n v="6"/>
    <n v="5"/>
    <x v="5"/>
    <x v="24"/>
    <x v="213"/>
  </r>
  <r>
    <d v="2013-06-19T00:00:00"/>
    <n v="2013"/>
    <n v="6"/>
    <n v="19"/>
    <x v="5"/>
    <x v="24"/>
    <x v="204"/>
  </r>
  <r>
    <d v="2013-06-19T00:00:00"/>
    <n v="2013"/>
    <n v="6"/>
    <n v="19"/>
    <x v="5"/>
    <x v="24"/>
    <x v="205"/>
  </r>
  <r>
    <d v="2013-06-19T00:00:00"/>
    <n v="2013"/>
    <n v="6"/>
    <n v="19"/>
    <x v="5"/>
    <x v="24"/>
    <x v="206"/>
  </r>
  <r>
    <d v="2013-06-19T00:00:00"/>
    <n v="2013"/>
    <n v="6"/>
    <n v="19"/>
    <x v="5"/>
    <x v="24"/>
    <x v="207"/>
  </r>
  <r>
    <d v="2013-06-19T00:00:00"/>
    <n v="2013"/>
    <n v="6"/>
    <n v="19"/>
    <x v="5"/>
    <x v="24"/>
    <x v="208"/>
  </r>
  <r>
    <d v="2013-06-19T00:00:00"/>
    <n v="2013"/>
    <n v="6"/>
    <n v="19"/>
    <x v="5"/>
    <x v="24"/>
    <x v="209"/>
  </r>
  <r>
    <d v="2013-06-19T00:00:00"/>
    <n v="2013"/>
    <n v="6"/>
    <n v="19"/>
    <x v="5"/>
    <x v="24"/>
    <x v="210"/>
  </r>
  <r>
    <d v="2013-06-19T00:00:00"/>
    <n v="2013"/>
    <n v="6"/>
    <n v="19"/>
    <x v="5"/>
    <x v="24"/>
    <x v="211"/>
  </r>
  <r>
    <d v="2013-06-19T00:00:00"/>
    <n v="2013"/>
    <n v="6"/>
    <n v="19"/>
    <x v="5"/>
    <x v="24"/>
    <x v="212"/>
  </r>
  <r>
    <d v="2013-06-19T00:00:00"/>
    <n v="2013"/>
    <n v="6"/>
    <n v="19"/>
    <x v="5"/>
    <x v="24"/>
    <x v="213"/>
  </r>
  <r>
    <d v="2013-07-01T00:00:00"/>
    <n v="2013"/>
    <n v="7"/>
    <n v="1"/>
    <x v="5"/>
    <x v="24"/>
    <x v="204"/>
  </r>
  <r>
    <d v="2013-07-01T00:00:00"/>
    <n v="2013"/>
    <n v="7"/>
    <n v="1"/>
    <x v="5"/>
    <x v="24"/>
    <x v="205"/>
  </r>
  <r>
    <d v="2013-07-01T00:00:00"/>
    <n v="2013"/>
    <n v="7"/>
    <n v="1"/>
    <x v="5"/>
    <x v="24"/>
    <x v="206"/>
  </r>
  <r>
    <d v="2013-07-01T00:00:00"/>
    <n v="2013"/>
    <n v="7"/>
    <n v="1"/>
    <x v="5"/>
    <x v="24"/>
    <x v="207"/>
  </r>
  <r>
    <d v="2013-07-01T00:00:00"/>
    <n v="2013"/>
    <n v="7"/>
    <n v="1"/>
    <x v="5"/>
    <x v="24"/>
    <x v="208"/>
  </r>
  <r>
    <d v="2013-07-01T00:00:00"/>
    <n v="2013"/>
    <n v="7"/>
    <n v="1"/>
    <x v="5"/>
    <x v="24"/>
    <x v="209"/>
  </r>
  <r>
    <d v="2013-07-01T00:00:00"/>
    <n v="2013"/>
    <n v="7"/>
    <n v="1"/>
    <x v="5"/>
    <x v="24"/>
    <x v="210"/>
  </r>
  <r>
    <d v="2013-07-01T00:00:00"/>
    <n v="2013"/>
    <n v="7"/>
    <n v="1"/>
    <x v="5"/>
    <x v="24"/>
    <x v="211"/>
  </r>
  <r>
    <d v="2013-07-01T00:00:00"/>
    <n v="2013"/>
    <n v="7"/>
    <n v="1"/>
    <x v="5"/>
    <x v="24"/>
    <x v="212"/>
  </r>
  <r>
    <d v="2013-07-01T00:00:00"/>
    <n v="2013"/>
    <n v="7"/>
    <n v="1"/>
    <x v="5"/>
    <x v="24"/>
    <x v="213"/>
  </r>
  <r>
    <d v="2013-07-15T00:00:00"/>
    <n v="2013"/>
    <n v="7"/>
    <n v="15"/>
    <x v="5"/>
    <x v="24"/>
    <x v="204"/>
  </r>
  <r>
    <d v="2013-07-15T00:00:00"/>
    <n v="2013"/>
    <n v="7"/>
    <n v="15"/>
    <x v="5"/>
    <x v="24"/>
    <x v="205"/>
  </r>
  <r>
    <d v="2013-07-15T00:00:00"/>
    <n v="2013"/>
    <n v="7"/>
    <n v="15"/>
    <x v="5"/>
    <x v="24"/>
    <x v="206"/>
  </r>
  <r>
    <d v="2013-07-15T00:00:00"/>
    <n v="2013"/>
    <n v="7"/>
    <n v="15"/>
    <x v="5"/>
    <x v="24"/>
    <x v="207"/>
  </r>
  <r>
    <d v="2013-07-15T00:00:00"/>
    <n v="2013"/>
    <n v="7"/>
    <n v="15"/>
    <x v="5"/>
    <x v="24"/>
    <x v="208"/>
  </r>
  <r>
    <d v="2013-07-15T00:00:00"/>
    <n v="2013"/>
    <n v="7"/>
    <n v="15"/>
    <x v="5"/>
    <x v="24"/>
    <x v="209"/>
  </r>
  <r>
    <d v="2013-07-15T00:00:00"/>
    <n v="2013"/>
    <n v="7"/>
    <n v="15"/>
    <x v="5"/>
    <x v="24"/>
    <x v="210"/>
  </r>
  <r>
    <d v="2013-07-15T00:00:00"/>
    <n v="2013"/>
    <n v="7"/>
    <n v="15"/>
    <x v="5"/>
    <x v="24"/>
    <x v="211"/>
  </r>
  <r>
    <d v="2013-07-15T00:00:00"/>
    <n v="2013"/>
    <n v="7"/>
    <n v="15"/>
    <x v="5"/>
    <x v="24"/>
    <x v="212"/>
  </r>
  <r>
    <d v="2013-07-15T00:00:00"/>
    <n v="2013"/>
    <n v="7"/>
    <n v="15"/>
    <x v="5"/>
    <x v="24"/>
    <x v="213"/>
  </r>
  <r>
    <d v="2013-06-04T00:00:00"/>
    <n v="2013"/>
    <n v="6"/>
    <n v="4"/>
    <x v="5"/>
    <x v="25"/>
    <x v="214"/>
  </r>
  <r>
    <d v="2013-06-04T00:00:00"/>
    <n v="2013"/>
    <n v="6"/>
    <n v="4"/>
    <x v="5"/>
    <x v="25"/>
    <x v="215"/>
  </r>
  <r>
    <d v="2013-06-04T00:00:00"/>
    <n v="2013"/>
    <n v="6"/>
    <n v="4"/>
    <x v="5"/>
    <x v="25"/>
    <x v="216"/>
  </r>
  <r>
    <d v="2013-06-04T00:00:00"/>
    <n v="2013"/>
    <n v="6"/>
    <n v="4"/>
    <x v="5"/>
    <x v="25"/>
    <x v="217"/>
  </r>
  <r>
    <d v="2013-06-04T00:00:00"/>
    <n v="2013"/>
    <n v="6"/>
    <n v="4"/>
    <x v="5"/>
    <x v="25"/>
    <x v="218"/>
  </r>
  <r>
    <d v="2013-06-04T00:00:00"/>
    <n v="2013"/>
    <n v="6"/>
    <n v="4"/>
    <x v="5"/>
    <x v="25"/>
    <x v="219"/>
  </r>
  <r>
    <d v="2013-06-18T00:00:00"/>
    <n v="2013"/>
    <n v="6"/>
    <n v="18"/>
    <x v="5"/>
    <x v="25"/>
    <x v="214"/>
  </r>
  <r>
    <d v="2013-06-18T00:00:00"/>
    <n v="2013"/>
    <n v="6"/>
    <n v="18"/>
    <x v="5"/>
    <x v="25"/>
    <x v="215"/>
  </r>
  <r>
    <d v="2013-06-18T00:00:00"/>
    <n v="2013"/>
    <n v="6"/>
    <n v="18"/>
    <x v="5"/>
    <x v="25"/>
    <x v="216"/>
  </r>
  <r>
    <d v="2013-06-18T00:00:00"/>
    <n v="2013"/>
    <n v="6"/>
    <n v="18"/>
    <x v="5"/>
    <x v="25"/>
    <x v="217"/>
  </r>
  <r>
    <d v="2013-06-18T00:00:00"/>
    <n v="2013"/>
    <n v="6"/>
    <n v="18"/>
    <x v="5"/>
    <x v="25"/>
    <x v="218"/>
  </r>
  <r>
    <d v="2013-06-18T00:00:00"/>
    <n v="2013"/>
    <n v="6"/>
    <n v="18"/>
    <x v="5"/>
    <x v="25"/>
    <x v="219"/>
  </r>
  <r>
    <d v="2013-07-03T00:00:00"/>
    <n v="2013"/>
    <n v="7"/>
    <n v="3"/>
    <x v="5"/>
    <x v="25"/>
    <x v="214"/>
  </r>
  <r>
    <d v="2013-07-03T00:00:00"/>
    <n v="2013"/>
    <n v="7"/>
    <n v="3"/>
    <x v="5"/>
    <x v="25"/>
    <x v="215"/>
  </r>
  <r>
    <d v="2013-07-03T00:00:00"/>
    <n v="2013"/>
    <n v="7"/>
    <n v="3"/>
    <x v="5"/>
    <x v="25"/>
    <x v="216"/>
  </r>
  <r>
    <d v="2013-07-03T00:00:00"/>
    <n v="2013"/>
    <n v="7"/>
    <n v="3"/>
    <x v="5"/>
    <x v="25"/>
    <x v="217"/>
  </r>
  <r>
    <d v="2013-07-03T00:00:00"/>
    <n v="2013"/>
    <n v="7"/>
    <n v="3"/>
    <x v="5"/>
    <x v="25"/>
    <x v="218"/>
  </r>
  <r>
    <d v="2013-07-03T00:00:00"/>
    <n v="2013"/>
    <n v="7"/>
    <n v="3"/>
    <x v="5"/>
    <x v="25"/>
    <x v="219"/>
  </r>
  <r>
    <d v="2013-07-16T00:00:00"/>
    <n v="2013"/>
    <n v="7"/>
    <n v="16"/>
    <x v="5"/>
    <x v="25"/>
    <x v="214"/>
  </r>
  <r>
    <d v="2013-07-16T00:00:00"/>
    <n v="2013"/>
    <n v="7"/>
    <n v="16"/>
    <x v="5"/>
    <x v="25"/>
    <x v="215"/>
  </r>
  <r>
    <d v="2013-07-16T00:00:00"/>
    <n v="2013"/>
    <n v="7"/>
    <n v="16"/>
    <x v="5"/>
    <x v="25"/>
    <x v="216"/>
  </r>
  <r>
    <d v="2013-07-16T00:00:00"/>
    <n v="2013"/>
    <n v="7"/>
    <n v="16"/>
    <x v="5"/>
    <x v="25"/>
    <x v="217"/>
  </r>
  <r>
    <d v="2013-07-16T00:00:00"/>
    <n v="2013"/>
    <n v="7"/>
    <n v="16"/>
    <x v="5"/>
    <x v="25"/>
    <x v="218"/>
  </r>
  <r>
    <d v="2013-07-16T00:00:00"/>
    <n v="2013"/>
    <n v="7"/>
    <n v="16"/>
    <x v="5"/>
    <x v="25"/>
    <x v="219"/>
  </r>
  <r>
    <d v="2011-05-28T00:00:00"/>
    <n v="2011"/>
    <n v="5"/>
    <n v="28"/>
    <x v="5"/>
    <x v="26"/>
    <x v="220"/>
  </r>
  <r>
    <d v="2011-05-28T00:00:00"/>
    <n v="2011"/>
    <n v="5"/>
    <n v="28"/>
    <x v="5"/>
    <x v="26"/>
    <x v="221"/>
  </r>
  <r>
    <d v="2011-05-28T00:00:00"/>
    <n v="2011"/>
    <n v="5"/>
    <n v="28"/>
    <x v="5"/>
    <x v="26"/>
    <x v="222"/>
  </r>
  <r>
    <d v="2011-05-28T00:00:00"/>
    <n v="2011"/>
    <n v="5"/>
    <n v="28"/>
    <x v="5"/>
    <x v="26"/>
    <x v="223"/>
  </r>
  <r>
    <d v="2011-05-28T00:00:00"/>
    <n v="2011"/>
    <n v="5"/>
    <n v="28"/>
    <x v="5"/>
    <x v="26"/>
    <x v="224"/>
  </r>
  <r>
    <d v="2011-05-28T00:00:00"/>
    <n v="2011"/>
    <n v="5"/>
    <n v="28"/>
    <x v="5"/>
    <x v="26"/>
    <x v="225"/>
  </r>
  <r>
    <d v="2011-05-28T00:00:00"/>
    <n v="2011"/>
    <n v="5"/>
    <n v="28"/>
    <x v="5"/>
    <x v="26"/>
    <x v="226"/>
  </r>
  <r>
    <d v="2011-05-28T00:00:00"/>
    <n v="2011"/>
    <n v="5"/>
    <n v="28"/>
    <x v="5"/>
    <x v="26"/>
    <x v="227"/>
  </r>
  <r>
    <d v="2011-05-28T00:00:00"/>
    <n v="2011"/>
    <n v="5"/>
    <n v="28"/>
    <x v="5"/>
    <x v="26"/>
    <x v="228"/>
  </r>
  <r>
    <d v="2011-05-28T00:00:00"/>
    <n v="2011"/>
    <n v="5"/>
    <n v="28"/>
    <x v="5"/>
    <x v="26"/>
    <x v="229"/>
  </r>
  <r>
    <d v="2011-05-28T00:00:00"/>
    <n v="2011"/>
    <n v="5"/>
    <n v="28"/>
    <x v="5"/>
    <x v="26"/>
    <x v="230"/>
  </r>
  <r>
    <d v="2011-05-28T00:00:00"/>
    <n v="2011"/>
    <n v="5"/>
    <n v="28"/>
    <x v="5"/>
    <x v="26"/>
    <x v="231"/>
  </r>
  <r>
    <d v="2011-05-28T00:00:00"/>
    <n v="2011"/>
    <n v="5"/>
    <n v="28"/>
    <x v="5"/>
    <x v="26"/>
    <x v="232"/>
  </r>
  <r>
    <d v="2011-05-28T00:00:00"/>
    <n v="2011"/>
    <n v="5"/>
    <n v="28"/>
    <x v="5"/>
    <x v="26"/>
    <x v="233"/>
  </r>
  <r>
    <d v="2011-05-28T00:00:00"/>
    <n v="2011"/>
    <n v="5"/>
    <n v="28"/>
    <x v="5"/>
    <x v="26"/>
    <x v="234"/>
  </r>
  <r>
    <d v="2011-06-11T00:00:00"/>
    <n v="2011"/>
    <n v="6"/>
    <n v="11"/>
    <x v="5"/>
    <x v="26"/>
    <x v="220"/>
  </r>
  <r>
    <d v="2011-06-11T00:00:00"/>
    <n v="2011"/>
    <n v="6"/>
    <n v="11"/>
    <x v="5"/>
    <x v="26"/>
    <x v="221"/>
  </r>
  <r>
    <d v="2011-06-11T00:00:00"/>
    <n v="2011"/>
    <n v="6"/>
    <n v="11"/>
    <x v="5"/>
    <x v="26"/>
    <x v="222"/>
  </r>
  <r>
    <d v="2011-06-11T00:00:00"/>
    <n v="2011"/>
    <n v="6"/>
    <n v="11"/>
    <x v="5"/>
    <x v="26"/>
    <x v="223"/>
  </r>
  <r>
    <d v="2011-06-11T00:00:00"/>
    <n v="2011"/>
    <n v="6"/>
    <n v="11"/>
    <x v="5"/>
    <x v="26"/>
    <x v="224"/>
  </r>
  <r>
    <d v="2011-06-11T00:00:00"/>
    <n v="2011"/>
    <n v="6"/>
    <n v="11"/>
    <x v="5"/>
    <x v="26"/>
    <x v="225"/>
  </r>
  <r>
    <d v="2011-06-11T00:00:00"/>
    <n v="2011"/>
    <n v="6"/>
    <n v="11"/>
    <x v="5"/>
    <x v="26"/>
    <x v="226"/>
  </r>
  <r>
    <d v="2011-06-11T00:00:00"/>
    <n v="2011"/>
    <n v="6"/>
    <n v="11"/>
    <x v="5"/>
    <x v="26"/>
    <x v="227"/>
  </r>
  <r>
    <d v="2011-06-11T00:00:00"/>
    <n v="2011"/>
    <n v="6"/>
    <n v="11"/>
    <x v="5"/>
    <x v="26"/>
    <x v="228"/>
  </r>
  <r>
    <d v="2011-06-11T00:00:00"/>
    <n v="2011"/>
    <n v="6"/>
    <n v="11"/>
    <x v="5"/>
    <x v="26"/>
    <x v="229"/>
  </r>
  <r>
    <d v="2011-06-11T00:00:00"/>
    <n v="2011"/>
    <n v="6"/>
    <n v="11"/>
    <x v="5"/>
    <x v="26"/>
    <x v="230"/>
  </r>
  <r>
    <d v="2011-06-11T00:00:00"/>
    <n v="2011"/>
    <n v="6"/>
    <n v="11"/>
    <x v="5"/>
    <x v="26"/>
    <x v="231"/>
  </r>
  <r>
    <d v="2011-06-11T00:00:00"/>
    <n v="2011"/>
    <n v="6"/>
    <n v="11"/>
    <x v="5"/>
    <x v="26"/>
    <x v="232"/>
  </r>
  <r>
    <d v="2011-06-11T00:00:00"/>
    <n v="2011"/>
    <n v="6"/>
    <n v="11"/>
    <x v="5"/>
    <x v="26"/>
    <x v="233"/>
  </r>
  <r>
    <d v="2011-06-11T00:00:00"/>
    <n v="2011"/>
    <n v="6"/>
    <n v="11"/>
    <x v="5"/>
    <x v="26"/>
    <x v="234"/>
  </r>
  <r>
    <d v="2011-06-24T00:00:00"/>
    <n v="2011"/>
    <n v="6"/>
    <n v="24"/>
    <x v="5"/>
    <x v="26"/>
    <x v="220"/>
  </r>
  <r>
    <d v="2011-06-24T00:00:00"/>
    <n v="2011"/>
    <n v="6"/>
    <n v="24"/>
    <x v="5"/>
    <x v="26"/>
    <x v="221"/>
  </r>
  <r>
    <d v="2011-06-24T00:00:00"/>
    <n v="2011"/>
    <n v="6"/>
    <n v="24"/>
    <x v="5"/>
    <x v="26"/>
    <x v="222"/>
  </r>
  <r>
    <d v="2011-06-24T00:00:00"/>
    <n v="2011"/>
    <n v="6"/>
    <n v="24"/>
    <x v="5"/>
    <x v="26"/>
    <x v="223"/>
  </r>
  <r>
    <d v="2011-06-24T00:00:00"/>
    <n v="2011"/>
    <n v="6"/>
    <n v="24"/>
    <x v="5"/>
    <x v="26"/>
    <x v="224"/>
  </r>
  <r>
    <d v="2011-06-24T00:00:00"/>
    <n v="2011"/>
    <n v="6"/>
    <n v="24"/>
    <x v="5"/>
    <x v="26"/>
    <x v="225"/>
  </r>
  <r>
    <d v="2011-06-24T00:00:00"/>
    <n v="2011"/>
    <n v="6"/>
    <n v="24"/>
    <x v="5"/>
    <x v="26"/>
    <x v="226"/>
  </r>
  <r>
    <d v="2011-06-24T00:00:00"/>
    <n v="2011"/>
    <n v="6"/>
    <n v="24"/>
    <x v="5"/>
    <x v="26"/>
    <x v="227"/>
  </r>
  <r>
    <d v="2011-06-24T00:00:00"/>
    <n v="2011"/>
    <n v="6"/>
    <n v="24"/>
    <x v="5"/>
    <x v="26"/>
    <x v="228"/>
  </r>
  <r>
    <d v="2011-06-24T00:00:00"/>
    <n v="2011"/>
    <n v="6"/>
    <n v="24"/>
    <x v="5"/>
    <x v="26"/>
    <x v="229"/>
  </r>
  <r>
    <d v="2011-06-24T00:00:00"/>
    <n v="2011"/>
    <n v="6"/>
    <n v="24"/>
    <x v="5"/>
    <x v="26"/>
    <x v="230"/>
  </r>
  <r>
    <d v="2011-06-24T00:00:00"/>
    <n v="2011"/>
    <n v="6"/>
    <n v="24"/>
    <x v="5"/>
    <x v="26"/>
    <x v="231"/>
  </r>
  <r>
    <d v="2011-06-24T00:00:00"/>
    <n v="2011"/>
    <n v="6"/>
    <n v="24"/>
    <x v="5"/>
    <x v="26"/>
    <x v="232"/>
  </r>
  <r>
    <d v="2011-06-24T00:00:00"/>
    <n v="2011"/>
    <n v="6"/>
    <n v="24"/>
    <x v="5"/>
    <x v="26"/>
    <x v="233"/>
  </r>
  <r>
    <d v="2011-06-24T00:00:00"/>
    <n v="2011"/>
    <n v="6"/>
    <n v="24"/>
    <x v="5"/>
    <x v="26"/>
    <x v="234"/>
  </r>
  <r>
    <d v="2011-07-08T00:00:00"/>
    <n v="2011"/>
    <n v="7"/>
    <n v="8"/>
    <x v="5"/>
    <x v="26"/>
    <x v="220"/>
  </r>
  <r>
    <d v="2011-07-08T00:00:00"/>
    <n v="2011"/>
    <n v="7"/>
    <n v="8"/>
    <x v="5"/>
    <x v="26"/>
    <x v="221"/>
  </r>
  <r>
    <d v="2011-07-08T00:00:00"/>
    <n v="2011"/>
    <n v="7"/>
    <n v="8"/>
    <x v="5"/>
    <x v="26"/>
    <x v="222"/>
  </r>
  <r>
    <d v="2011-07-08T00:00:00"/>
    <n v="2011"/>
    <n v="7"/>
    <n v="8"/>
    <x v="5"/>
    <x v="26"/>
    <x v="223"/>
  </r>
  <r>
    <d v="2011-07-08T00:00:00"/>
    <n v="2011"/>
    <n v="7"/>
    <n v="8"/>
    <x v="5"/>
    <x v="26"/>
    <x v="224"/>
  </r>
  <r>
    <d v="2011-07-08T00:00:00"/>
    <n v="2011"/>
    <n v="7"/>
    <n v="8"/>
    <x v="5"/>
    <x v="26"/>
    <x v="225"/>
  </r>
  <r>
    <d v="2011-07-08T00:00:00"/>
    <n v="2011"/>
    <n v="7"/>
    <n v="8"/>
    <x v="5"/>
    <x v="26"/>
    <x v="226"/>
  </r>
  <r>
    <d v="2011-07-08T00:00:00"/>
    <n v="2011"/>
    <n v="7"/>
    <n v="8"/>
    <x v="5"/>
    <x v="26"/>
    <x v="227"/>
  </r>
  <r>
    <d v="2011-07-08T00:00:00"/>
    <n v="2011"/>
    <n v="7"/>
    <n v="8"/>
    <x v="5"/>
    <x v="26"/>
    <x v="228"/>
  </r>
  <r>
    <d v="2011-07-08T00:00:00"/>
    <n v="2011"/>
    <n v="7"/>
    <n v="8"/>
    <x v="5"/>
    <x v="26"/>
    <x v="229"/>
  </r>
  <r>
    <d v="2011-07-08T00:00:00"/>
    <n v="2011"/>
    <n v="7"/>
    <n v="8"/>
    <x v="5"/>
    <x v="26"/>
    <x v="230"/>
  </r>
  <r>
    <d v="2011-07-08T00:00:00"/>
    <n v="2011"/>
    <n v="7"/>
    <n v="8"/>
    <x v="5"/>
    <x v="26"/>
    <x v="231"/>
  </r>
  <r>
    <d v="2011-07-08T00:00:00"/>
    <n v="2011"/>
    <n v="7"/>
    <n v="8"/>
    <x v="5"/>
    <x v="26"/>
    <x v="232"/>
  </r>
  <r>
    <d v="2011-07-08T00:00:00"/>
    <n v="2011"/>
    <n v="7"/>
    <n v="8"/>
    <x v="5"/>
    <x v="26"/>
    <x v="233"/>
  </r>
  <r>
    <d v="2011-07-08T00:00:00"/>
    <n v="2011"/>
    <n v="7"/>
    <n v="8"/>
    <x v="5"/>
    <x v="26"/>
    <x v="234"/>
  </r>
  <r>
    <d v="2012-05-28T00:00:00"/>
    <n v="2012"/>
    <n v="5"/>
    <n v="28"/>
    <x v="5"/>
    <x v="26"/>
    <x v="220"/>
  </r>
  <r>
    <d v="2012-05-28T00:00:00"/>
    <n v="2012"/>
    <n v="5"/>
    <n v="28"/>
    <x v="5"/>
    <x v="26"/>
    <x v="235"/>
  </r>
  <r>
    <d v="2012-05-28T00:00:00"/>
    <n v="2012"/>
    <n v="5"/>
    <n v="28"/>
    <x v="5"/>
    <x v="26"/>
    <x v="236"/>
  </r>
  <r>
    <d v="2012-05-28T00:00:00"/>
    <n v="2012"/>
    <n v="5"/>
    <n v="28"/>
    <x v="5"/>
    <x v="26"/>
    <x v="237"/>
  </r>
  <r>
    <d v="2012-05-28T00:00:00"/>
    <n v="2012"/>
    <n v="5"/>
    <n v="28"/>
    <x v="5"/>
    <x v="26"/>
    <x v="238"/>
  </r>
  <r>
    <d v="2012-05-28T00:00:00"/>
    <n v="2012"/>
    <n v="5"/>
    <n v="28"/>
    <x v="5"/>
    <x v="26"/>
    <x v="221"/>
  </r>
  <r>
    <d v="2012-05-28T00:00:00"/>
    <n v="2012"/>
    <n v="5"/>
    <n v="28"/>
    <x v="5"/>
    <x v="26"/>
    <x v="239"/>
  </r>
  <r>
    <d v="2012-05-28T00:00:00"/>
    <n v="2012"/>
    <n v="5"/>
    <n v="28"/>
    <x v="5"/>
    <x v="26"/>
    <x v="222"/>
  </r>
  <r>
    <d v="2012-05-28T00:00:00"/>
    <n v="2012"/>
    <n v="5"/>
    <n v="28"/>
    <x v="5"/>
    <x v="26"/>
    <x v="223"/>
  </r>
  <r>
    <d v="2012-05-28T00:00:00"/>
    <n v="2012"/>
    <n v="5"/>
    <n v="28"/>
    <x v="5"/>
    <x v="26"/>
    <x v="224"/>
  </r>
  <r>
    <d v="2012-05-28T00:00:00"/>
    <n v="2012"/>
    <n v="5"/>
    <n v="28"/>
    <x v="5"/>
    <x v="26"/>
    <x v="225"/>
  </r>
  <r>
    <d v="2012-05-28T00:00:00"/>
    <n v="2012"/>
    <n v="5"/>
    <n v="28"/>
    <x v="5"/>
    <x v="26"/>
    <x v="226"/>
  </r>
  <r>
    <d v="2012-05-28T00:00:00"/>
    <n v="2012"/>
    <n v="5"/>
    <n v="28"/>
    <x v="5"/>
    <x v="26"/>
    <x v="227"/>
  </r>
  <r>
    <d v="2012-05-28T00:00:00"/>
    <n v="2012"/>
    <n v="5"/>
    <n v="28"/>
    <x v="5"/>
    <x v="26"/>
    <x v="228"/>
  </r>
  <r>
    <d v="2012-05-28T00:00:00"/>
    <n v="2012"/>
    <n v="5"/>
    <n v="28"/>
    <x v="5"/>
    <x v="26"/>
    <x v="229"/>
  </r>
  <r>
    <d v="2012-05-28T00:00:00"/>
    <n v="2012"/>
    <n v="5"/>
    <n v="28"/>
    <x v="5"/>
    <x v="26"/>
    <x v="230"/>
  </r>
  <r>
    <d v="2012-05-28T00:00:00"/>
    <n v="2012"/>
    <n v="5"/>
    <n v="28"/>
    <x v="5"/>
    <x v="26"/>
    <x v="231"/>
  </r>
  <r>
    <d v="2012-05-28T00:00:00"/>
    <n v="2012"/>
    <n v="5"/>
    <n v="28"/>
    <x v="5"/>
    <x v="26"/>
    <x v="232"/>
  </r>
  <r>
    <d v="2012-05-28T00:00:00"/>
    <n v="2012"/>
    <n v="5"/>
    <n v="28"/>
    <x v="5"/>
    <x v="26"/>
    <x v="233"/>
  </r>
  <r>
    <d v="2012-05-28T00:00:00"/>
    <n v="2012"/>
    <n v="5"/>
    <n v="28"/>
    <x v="5"/>
    <x v="26"/>
    <x v="234"/>
  </r>
  <r>
    <d v="2012-06-10T00:00:00"/>
    <n v="2012"/>
    <n v="6"/>
    <n v="10"/>
    <x v="5"/>
    <x v="26"/>
    <x v="220"/>
  </r>
  <r>
    <d v="2012-06-10T00:00:00"/>
    <n v="2012"/>
    <n v="6"/>
    <n v="10"/>
    <x v="5"/>
    <x v="26"/>
    <x v="235"/>
  </r>
  <r>
    <d v="2012-06-10T00:00:00"/>
    <n v="2012"/>
    <n v="6"/>
    <n v="10"/>
    <x v="5"/>
    <x v="26"/>
    <x v="236"/>
  </r>
  <r>
    <d v="2012-06-10T00:00:00"/>
    <n v="2012"/>
    <n v="6"/>
    <n v="10"/>
    <x v="5"/>
    <x v="26"/>
    <x v="237"/>
  </r>
  <r>
    <d v="2012-06-10T00:00:00"/>
    <n v="2012"/>
    <n v="6"/>
    <n v="10"/>
    <x v="5"/>
    <x v="26"/>
    <x v="238"/>
  </r>
  <r>
    <d v="2012-06-10T00:00:00"/>
    <n v="2012"/>
    <n v="6"/>
    <n v="10"/>
    <x v="5"/>
    <x v="26"/>
    <x v="221"/>
  </r>
  <r>
    <d v="2012-06-10T00:00:00"/>
    <n v="2012"/>
    <n v="6"/>
    <n v="10"/>
    <x v="5"/>
    <x v="26"/>
    <x v="239"/>
  </r>
  <r>
    <d v="2012-06-10T00:00:00"/>
    <n v="2012"/>
    <n v="6"/>
    <n v="10"/>
    <x v="5"/>
    <x v="26"/>
    <x v="222"/>
  </r>
  <r>
    <d v="2012-06-10T00:00:00"/>
    <n v="2012"/>
    <n v="6"/>
    <n v="10"/>
    <x v="5"/>
    <x v="26"/>
    <x v="223"/>
  </r>
  <r>
    <d v="2012-06-10T00:00:00"/>
    <n v="2012"/>
    <n v="6"/>
    <n v="10"/>
    <x v="5"/>
    <x v="26"/>
    <x v="224"/>
  </r>
  <r>
    <d v="2012-06-10T00:00:00"/>
    <n v="2012"/>
    <n v="6"/>
    <n v="10"/>
    <x v="5"/>
    <x v="26"/>
    <x v="225"/>
  </r>
  <r>
    <d v="2012-06-10T00:00:00"/>
    <n v="2012"/>
    <n v="6"/>
    <n v="10"/>
    <x v="5"/>
    <x v="26"/>
    <x v="226"/>
  </r>
  <r>
    <d v="2012-06-10T00:00:00"/>
    <n v="2012"/>
    <n v="6"/>
    <n v="10"/>
    <x v="5"/>
    <x v="26"/>
    <x v="227"/>
  </r>
  <r>
    <d v="2012-06-10T00:00:00"/>
    <n v="2012"/>
    <n v="6"/>
    <n v="10"/>
    <x v="5"/>
    <x v="26"/>
    <x v="228"/>
  </r>
  <r>
    <d v="2012-06-10T00:00:00"/>
    <n v="2012"/>
    <n v="6"/>
    <n v="10"/>
    <x v="5"/>
    <x v="26"/>
    <x v="229"/>
  </r>
  <r>
    <d v="2012-06-10T00:00:00"/>
    <n v="2012"/>
    <n v="6"/>
    <n v="10"/>
    <x v="5"/>
    <x v="26"/>
    <x v="230"/>
  </r>
  <r>
    <d v="2012-06-10T00:00:00"/>
    <n v="2012"/>
    <n v="6"/>
    <n v="10"/>
    <x v="5"/>
    <x v="26"/>
    <x v="231"/>
  </r>
  <r>
    <d v="2012-06-10T00:00:00"/>
    <n v="2012"/>
    <n v="6"/>
    <n v="10"/>
    <x v="5"/>
    <x v="26"/>
    <x v="232"/>
  </r>
  <r>
    <d v="2012-06-10T00:00:00"/>
    <n v="2012"/>
    <n v="6"/>
    <n v="10"/>
    <x v="5"/>
    <x v="26"/>
    <x v="233"/>
  </r>
  <r>
    <d v="2012-06-10T00:00:00"/>
    <n v="2012"/>
    <n v="6"/>
    <n v="10"/>
    <x v="5"/>
    <x v="26"/>
    <x v="234"/>
  </r>
  <r>
    <d v="2012-07-08T00:00:00"/>
    <n v="2012"/>
    <n v="7"/>
    <n v="8"/>
    <x v="5"/>
    <x v="26"/>
    <x v="220"/>
  </r>
  <r>
    <d v="2012-07-08T00:00:00"/>
    <n v="2012"/>
    <n v="7"/>
    <n v="8"/>
    <x v="5"/>
    <x v="26"/>
    <x v="235"/>
  </r>
  <r>
    <d v="2012-07-08T00:00:00"/>
    <n v="2012"/>
    <n v="7"/>
    <n v="8"/>
    <x v="5"/>
    <x v="26"/>
    <x v="236"/>
  </r>
  <r>
    <d v="2012-07-08T00:00:00"/>
    <n v="2012"/>
    <n v="7"/>
    <n v="8"/>
    <x v="5"/>
    <x v="26"/>
    <x v="237"/>
  </r>
  <r>
    <d v="2012-07-08T00:00:00"/>
    <n v="2012"/>
    <n v="7"/>
    <n v="8"/>
    <x v="5"/>
    <x v="26"/>
    <x v="238"/>
  </r>
  <r>
    <d v="2012-07-08T00:00:00"/>
    <n v="2012"/>
    <n v="7"/>
    <n v="8"/>
    <x v="5"/>
    <x v="26"/>
    <x v="221"/>
  </r>
  <r>
    <d v="2012-07-08T00:00:00"/>
    <n v="2012"/>
    <n v="7"/>
    <n v="8"/>
    <x v="5"/>
    <x v="26"/>
    <x v="239"/>
  </r>
  <r>
    <d v="2012-07-08T00:00:00"/>
    <n v="2012"/>
    <n v="7"/>
    <n v="8"/>
    <x v="5"/>
    <x v="26"/>
    <x v="222"/>
  </r>
  <r>
    <d v="2012-07-08T00:00:00"/>
    <n v="2012"/>
    <n v="7"/>
    <n v="8"/>
    <x v="5"/>
    <x v="26"/>
    <x v="223"/>
  </r>
  <r>
    <d v="2012-07-08T00:00:00"/>
    <n v="2012"/>
    <n v="7"/>
    <n v="8"/>
    <x v="5"/>
    <x v="26"/>
    <x v="224"/>
  </r>
  <r>
    <d v="2012-07-08T00:00:00"/>
    <n v="2012"/>
    <n v="7"/>
    <n v="8"/>
    <x v="5"/>
    <x v="26"/>
    <x v="225"/>
  </r>
  <r>
    <d v="2012-07-08T00:00:00"/>
    <n v="2012"/>
    <n v="7"/>
    <n v="8"/>
    <x v="5"/>
    <x v="26"/>
    <x v="226"/>
  </r>
  <r>
    <d v="2012-07-08T00:00:00"/>
    <n v="2012"/>
    <n v="7"/>
    <n v="8"/>
    <x v="5"/>
    <x v="26"/>
    <x v="227"/>
  </r>
  <r>
    <d v="2012-07-08T00:00:00"/>
    <n v="2012"/>
    <n v="7"/>
    <n v="8"/>
    <x v="5"/>
    <x v="26"/>
    <x v="228"/>
  </r>
  <r>
    <d v="2012-07-08T00:00:00"/>
    <n v="2012"/>
    <n v="7"/>
    <n v="8"/>
    <x v="5"/>
    <x v="26"/>
    <x v="229"/>
  </r>
  <r>
    <d v="2012-07-08T00:00:00"/>
    <n v="2012"/>
    <n v="7"/>
    <n v="8"/>
    <x v="5"/>
    <x v="26"/>
    <x v="230"/>
  </r>
  <r>
    <d v="2012-07-08T00:00:00"/>
    <n v="2012"/>
    <n v="7"/>
    <n v="8"/>
    <x v="5"/>
    <x v="26"/>
    <x v="231"/>
  </r>
  <r>
    <d v="2012-07-08T00:00:00"/>
    <n v="2012"/>
    <n v="7"/>
    <n v="8"/>
    <x v="5"/>
    <x v="26"/>
    <x v="232"/>
  </r>
  <r>
    <d v="2012-07-08T00:00:00"/>
    <n v="2012"/>
    <n v="7"/>
    <n v="8"/>
    <x v="5"/>
    <x v="26"/>
    <x v="233"/>
  </r>
  <r>
    <d v="2012-07-08T00:00:00"/>
    <n v="2012"/>
    <n v="7"/>
    <n v="8"/>
    <x v="5"/>
    <x v="26"/>
    <x v="234"/>
  </r>
  <r>
    <d v="2012-07-22T00:00:00"/>
    <n v="2012"/>
    <n v="7"/>
    <n v="22"/>
    <x v="5"/>
    <x v="26"/>
    <x v="220"/>
  </r>
  <r>
    <d v="2012-07-22T00:00:00"/>
    <n v="2012"/>
    <n v="7"/>
    <n v="22"/>
    <x v="5"/>
    <x v="26"/>
    <x v="235"/>
  </r>
  <r>
    <d v="2012-07-22T00:00:00"/>
    <n v="2012"/>
    <n v="7"/>
    <n v="22"/>
    <x v="5"/>
    <x v="26"/>
    <x v="236"/>
  </r>
  <r>
    <d v="2012-07-22T00:00:00"/>
    <n v="2012"/>
    <n v="7"/>
    <n v="22"/>
    <x v="5"/>
    <x v="26"/>
    <x v="237"/>
  </r>
  <r>
    <d v="2012-07-22T00:00:00"/>
    <n v="2012"/>
    <n v="7"/>
    <n v="22"/>
    <x v="5"/>
    <x v="26"/>
    <x v="238"/>
  </r>
  <r>
    <d v="2012-07-22T00:00:00"/>
    <n v="2012"/>
    <n v="7"/>
    <n v="22"/>
    <x v="5"/>
    <x v="26"/>
    <x v="221"/>
  </r>
  <r>
    <d v="2012-07-22T00:00:00"/>
    <n v="2012"/>
    <n v="7"/>
    <n v="22"/>
    <x v="5"/>
    <x v="26"/>
    <x v="239"/>
  </r>
  <r>
    <d v="2012-07-22T00:00:00"/>
    <n v="2012"/>
    <n v="7"/>
    <n v="22"/>
    <x v="5"/>
    <x v="26"/>
    <x v="222"/>
  </r>
  <r>
    <d v="2012-07-22T00:00:00"/>
    <n v="2012"/>
    <n v="7"/>
    <n v="22"/>
    <x v="5"/>
    <x v="26"/>
    <x v="223"/>
  </r>
  <r>
    <d v="2012-07-22T00:00:00"/>
    <n v="2012"/>
    <n v="7"/>
    <n v="22"/>
    <x v="5"/>
    <x v="26"/>
    <x v="224"/>
  </r>
  <r>
    <d v="2012-07-22T00:00:00"/>
    <n v="2012"/>
    <n v="7"/>
    <n v="22"/>
    <x v="5"/>
    <x v="26"/>
    <x v="225"/>
  </r>
  <r>
    <d v="2012-07-22T00:00:00"/>
    <n v="2012"/>
    <n v="7"/>
    <n v="22"/>
    <x v="5"/>
    <x v="26"/>
    <x v="226"/>
  </r>
  <r>
    <d v="2012-07-22T00:00:00"/>
    <n v="2012"/>
    <n v="7"/>
    <n v="22"/>
    <x v="5"/>
    <x v="26"/>
    <x v="227"/>
  </r>
  <r>
    <d v="2012-07-22T00:00:00"/>
    <n v="2012"/>
    <n v="7"/>
    <n v="22"/>
    <x v="5"/>
    <x v="26"/>
    <x v="228"/>
  </r>
  <r>
    <d v="2012-07-22T00:00:00"/>
    <n v="2012"/>
    <n v="7"/>
    <n v="22"/>
    <x v="5"/>
    <x v="26"/>
    <x v="229"/>
  </r>
  <r>
    <d v="2012-07-22T00:00:00"/>
    <n v="2012"/>
    <n v="7"/>
    <n v="22"/>
    <x v="5"/>
    <x v="26"/>
    <x v="230"/>
  </r>
  <r>
    <d v="2012-07-22T00:00:00"/>
    <n v="2012"/>
    <n v="7"/>
    <n v="22"/>
    <x v="5"/>
    <x v="26"/>
    <x v="231"/>
  </r>
  <r>
    <d v="2012-07-22T00:00:00"/>
    <n v="2012"/>
    <n v="7"/>
    <n v="22"/>
    <x v="5"/>
    <x v="26"/>
    <x v="232"/>
  </r>
  <r>
    <d v="2012-07-22T00:00:00"/>
    <n v="2012"/>
    <n v="7"/>
    <n v="22"/>
    <x v="5"/>
    <x v="26"/>
    <x v="233"/>
  </r>
  <r>
    <d v="2012-07-22T00:00:00"/>
    <n v="2012"/>
    <n v="7"/>
    <n v="22"/>
    <x v="5"/>
    <x v="26"/>
    <x v="234"/>
  </r>
  <r>
    <d v="2013-05-22T00:00:00"/>
    <n v="2013"/>
    <n v="5"/>
    <n v="22"/>
    <x v="5"/>
    <x v="26"/>
    <x v="225"/>
  </r>
  <r>
    <d v="2013-05-22T00:00:00"/>
    <n v="2013"/>
    <n v="5"/>
    <n v="22"/>
    <x v="5"/>
    <x v="26"/>
    <x v="226"/>
  </r>
  <r>
    <d v="2013-05-22T00:00:00"/>
    <n v="2013"/>
    <n v="5"/>
    <n v="22"/>
    <x v="5"/>
    <x v="26"/>
    <x v="229"/>
  </r>
  <r>
    <d v="2013-05-22T00:00:00"/>
    <n v="2013"/>
    <n v="5"/>
    <n v="22"/>
    <x v="5"/>
    <x v="26"/>
    <x v="230"/>
  </r>
  <r>
    <d v="2013-05-22T00:00:00"/>
    <n v="2013"/>
    <n v="5"/>
    <n v="22"/>
    <x v="5"/>
    <x v="26"/>
    <x v="231"/>
  </r>
  <r>
    <d v="2013-05-22T00:00:00"/>
    <n v="2013"/>
    <n v="5"/>
    <n v="22"/>
    <x v="5"/>
    <x v="26"/>
    <x v="232"/>
  </r>
  <r>
    <d v="2013-05-22T00:00:00"/>
    <n v="2013"/>
    <n v="5"/>
    <n v="22"/>
    <x v="5"/>
    <x v="26"/>
    <x v="240"/>
  </r>
  <r>
    <d v="2013-05-22T00:00:00"/>
    <n v="2013"/>
    <n v="5"/>
    <n v="22"/>
    <x v="5"/>
    <x v="26"/>
    <x v="241"/>
  </r>
  <r>
    <d v="2013-05-22T00:00:00"/>
    <n v="2013"/>
    <n v="5"/>
    <n v="22"/>
    <x v="5"/>
    <x v="26"/>
    <x v="233"/>
  </r>
  <r>
    <d v="2013-05-22T00:00:00"/>
    <n v="2013"/>
    <n v="5"/>
    <n v="22"/>
    <x v="5"/>
    <x v="26"/>
    <x v="234"/>
  </r>
  <r>
    <d v="2013-06-04T00:00:00"/>
    <n v="2013"/>
    <n v="6"/>
    <n v="4"/>
    <x v="5"/>
    <x v="26"/>
    <x v="225"/>
  </r>
  <r>
    <d v="2013-06-04T00:00:00"/>
    <n v="2013"/>
    <n v="6"/>
    <n v="4"/>
    <x v="5"/>
    <x v="26"/>
    <x v="225"/>
  </r>
  <r>
    <d v="2013-06-04T00:00:00"/>
    <n v="2013"/>
    <n v="6"/>
    <n v="4"/>
    <x v="5"/>
    <x v="26"/>
    <x v="226"/>
  </r>
  <r>
    <d v="2013-06-04T00:00:00"/>
    <n v="2013"/>
    <n v="6"/>
    <n v="4"/>
    <x v="5"/>
    <x v="26"/>
    <x v="229"/>
  </r>
  <r>
    <d v="2013-06-04T00:00:00"/>
    <n v="2013"/>
    <n v="6"/>
    <n v="4"/>
    <x v="5"/>
    <x v="26"/>
    <x v="230"/>
  </r>
  <r>
    <d v="2013-06-04T00:00:00"/>
    <n v="2013"/>
    <n v="6"/>
    <n v="4"/>
    <x v="5"/>
    <x v="26"/>
    <x v="231"/>
  </r>
  <r>
    <d v="2013-06-04T00:00:00"/>
    <n v="2013"/>
    <n v="6"/>
    <n v="4"/>
    <x v="5"/>
    <x v="26"/>
    <x v="232"/>
  </r>
  <r>
    <d v="2013-06-04T00:00:00"/>
    <n v="2013"/>
    <n v="6"/>
    <n v="4"/>
    <x v="5"/>
    <x v="26"/>
    <x v="240"/>
  </r>
  <r>
    <d v="2013-06-04T00:00:00"/>
    <n v="2013"/>
    <n v="6"/>
    <n v="4"/>
    <x v="5"/>
    <x v="26"/>
    <x v="241"/>
  </r>
  <r>
    <d v="2013-06-04T00:00:00"/>
    <n v="2013"/>
    <n v="6"/>
    <n v="4"/>
    <x v="5"/>
    <x v="26"/>
    <x v="233"/>
  </r>
  <r>
    <d v="2013-06-04T00:00:00"/>
    <n v="2013"/>
    <n v="6"/>
    <n v="4"/>
    <x v="5"/>
    <x v="26"/>
    <x v="234"/>
  </r>
  <r>
    <d v="2013-06-16T00:00:00"/>
    <n v="2013"/>
    <n v="6"/>
    <n v="16"/>
    <x v="5"/>
    <x v="26"/>
    <x v="226"/>
  </r>
  <r>
    <d v="2013-06-16T00:00:00"/>
    <n v="2013"/>
    <n v="6"/>
    <n v="16"/>
    <x v="5"/>
    <x v="26"/>
    <x v="229"/>
  </r>
  <r>
    <d v="2013-06-16T00:00:00"/>
    <n v="2013"/>
    <n v="6"/>
    <n v="16"/>
    <x v="5"/>
    <x v="26"/>
    <x v="230"/>
  </r>
  <r>
    <d v="2013-06-16T00:00:00"/>
    <n v="2013"/>
    <n v="6"/>
    <n v="16"/>
    <x v="5"/>
    <x v="26"/>
    <x v="231"/>
  </r>
  <r>
    <d v="2013-06-16T00:00:00"/>
    <n v="2013"/>
    <n v="6"/>
    <n v="16"/>
    <x v="5"/>
    <x v="26"/>
    <x v="232"/>
  </r>
  <r>
    <d v="2013-06-16T00:00:00"/>
    <n v="2013"/>
    <n v="6"/>
    <n v="16"/>
    <x v="5"/>
    <x v="26"/>
    <x v="240"/>
  </r>
  <r>
    <d v="2013-06-16T00:00:00"/>
    <n v="2013"/>
    <n v="6"/>
    <n v="16"/>
    <x v="5"/>
    <x v="26"/>
    <x v="241"/>
  </r>
  <r>
    <d v="2013-06-16T00:00:00"/>
    <n v="2013"/>
    <n v="6"/>
    <n v="16"/>
    <x v="5"/>
    <x v="26"/>
    <x v="233"/>
  </r>
  <r>
    <d v="2013-06-16T00:00:00"/>
    <n v="2013"/>
    <n v="6"/>
    <n v="16"/>
    <x v="5"/>
    <x v="26"/>
    <x v="234"/>
  </r>
  <r>
    <d v="2013-07-01T00:00:00"/>
    <n v="2013"/>
    <n v="7"/>
    <n v="1"/>
    <x v="5"/>
    <x v="26"/>
    <x v="225"/>
  </r>
  <r>
    <d v="2013-07-01T00:00:00"/>
    <n v="2013"/>
    <n v="7"/>
    <n v="1"/>
    <x v="5"/>
    <x v="26"/>
    <x v="226"/>
  </r>
  <r>
    <d v="2013-07-01T00:00:00"/>
    <n v="2013"/>
    <n v="7"/>
    <n v="1"/>
    <x v="5"/>
    <x v="26"/>
    <x v="229"/>
  </r>
  <r>
    <d v="2013-07-01T00:00:00"/>
    <n v="2013"/>
    <n v="7"/>
    <n v="1"/>
    <x v="5"/>
    <x v="26"/>
    <x v="230"/>
  </r>
  <r>
    <d v="2013-07-01T00:00:00"/>
    <n v="2013"/>
    <n v="7"/>
    <n v="1"/>
    <x v="5"/>
    <x v="26"/>
    <x v="231"/>
  </r>
  <r>
    <d v="2013-07-01T00:00:00"/>
    <n v="2013"/>
    <n v="7"/>
    <n v="1"/>
    <x v="5"/>
    <x v="26"/>
    <x v="232"/>
  </r>
  <r>
    <d v="2013-07-01T00:00:00"/>
    <n v="2013"/>
    <n v="7"/>
    <n v="1"/>
    <x v="5"/>
    <x v="26"/>
    <x v="240"/>
  </r>
  <r>
    <d v="2013-07-01T00:00:00"/>
    <n v="2013"/>
    <n v="7"/>
    <n v="1"/>
    <x v="5"/>
    <x v="26"/>
    <x v="241"/>
  </r>
  <r>
    <d v="2013-07-01T00:00:00"/>
    <n v="2013"/>
    <n v="7"/>
    <n v="1"/>
    <x v="5"/>
    <x v="26"/>
    <x v="233"/>
  </r>
  <r>
    <d v="2013-07-01T00:00:00"/>
    <n v="2013"/>
    <n v="7"/>
    <n v="1"/>
    <x v="5"/>
    <x v="26"/>
    <x v="234"/>
  </r>
  <r>
    <d v="2013-07-15T00:00:00"/>
    <n v="2013"/>
    <n v="7"/>
    <n v="15"/>
    <x v="5"/>
    <x v="26"/>
    <x v="225"/>
  </r>
  <r>
    <d v="2013-07-15T00:00:00"/>
    <n v="2013"/>
    <n v="7"/>
    <n v="15"/>
    <x v="5"/>
    <x v="26"/>
    <x v="226"/>
  </r>
  <r>
    <d v="2013-07-15T00:00:00"/>
    <n v="2013"/>
    <n v="7"/>
    <n v="15"/>
    <x v="5"/>
    <x v="26"/>
    <x v="229"/>
  </r>
  <r>
    <d v="2013-07-15T00:00:00"/>
    <n v="2013"/>
    <n v="7"/>
    <n v="15"/>
    <x v="5"/>
    <x v="26"/>
    <x v="230"/>
  </r>
  <r>
    <d v="2013-07-15T00:00:00"/>
    <n v="2013"/>
    <n v="7"/>
    <n v="15"/>
    <x v="5"/>
    <x v="26"/>
    <x v="231"/>
  </r>
  <r>
    <d v="2013-07-15T00:00:00"/>
    <n v="2013"/>
    <n v="7"/>
    <n v="15"/>
    <x v="5"/>
    <x v="26"/>
    <x v="232"/>
  </r>
  <r>
    <d v="2013-07-15T00:00:00"/>
    <n v="2013"/>
    <n v="7"/>
    <n v="15"/>
    <x v="5"/>
    <x v="26"/>
    <x v="240"/>
  </r>
  <r>
    <d v="2013-07-15T00:00:00"/>
    <n v="2013"/>
    <n v="7"/>
    <n v="15"/>
    <x v="5"/>
    <x v="26"/>
    <x v="241"/>
  </r>
  <r>
    <d v="2013-07-15T00:00:00"/>
    <n v="2013"/>
    <n v="7"/>
    <n v="15"/>
    <x v="5"/>
    <x v="26"/>
    <x v="233"/>
  </r>
  <r>
    <d v="2013-07-15T00:00:00"/>
    <n v="2013"/>
    <n v="7"/>
    <n v="15"/>
    <x v="5"/>
    <x v="26"/>
    <x v="234"/>
  </r>
  <r>
    <d v="2013-06-05T00:00:00"/>
    <n v="2013"/>
    <n v="6"/>
    <n v="5"/>
    <x v="5"/>
    <x v="27"/>
    <x v="242"/>
  </r>
  <r>
    <d v="2013-06-05T00:00:00"/>
    <n v="2013"/>
    <n v="6"/>
    <n v="5"/>
    <x v="5"/>
    <x v="27"/>
    <x v="243"/>
  </r>
  <r>
    <d v="2013-06-05T00:00:00"/>
    <n v="2013"/>
    <n v="6"/>
    <n v="5"/>
    <x v="5"/>
    <x v="27"/>
    <x v="244"/>
  </r>
  <r>
    <d v="2013-06-05T00:00:00"/>
    <n v="2013"/>
    <n v="6"/>
    <n v="5"/>
    <x v="5"/>
    <x v="27"/>
    <x v="245"/>
  </r>
  <r>
    <d v="2013-06-05T00:00:00"/>
    <n v="2013"/>
    <n v="6"/>
    <n v="5"/>
    <x v="5"/>
    <x v="27"/>
    <x v="246"/>
  </r>
  <r>
    <d v="2013-06-05T00:00:00"/>
    <n v="2013"/>
    <n v="6"/>
    <n v="5"/>
    <x v="5"/>
    <x v="27"/>
    <x v="247"/>
  </r>
  <r>
    <d v="2013-06-17T00:00:00"/>
    <n v="2013"/>
    <n v="6"/>
    <n v="17"/>
    <x v="5"/>
    <x v="27"/>
    <x v="242"/>
  </r>
  <r>
    <d v="2013-06-17T00:00:00"/>
    <n v="2013"/>
    <n v="6"/>
    <n v="17"/>
    <x v="5"/>
    <x v="27"/>
    <x v="243"/>
  </r>
  <r>
    <d v="2013-06-17T00:00:00"/>
    <n v="2013"/>
    <n v="6"/>
    <n v="17"/>
    <x v="5"/>
    <x v="27"/>
    <x v="244"/>
  </r>
  <r>
    <d v="2013-06-17T00:00:00"/>
    <n v="2013"/>
    <n v="6"/>
    <n v="17"/>
    <x v="5"/>
    <x v="27"/>
    <x v="245"/>
  </r>
  <r>
    <d v="2013-06-17T00:00:00"/>
    <n v="2013"/>
    <n v="6"/>
    <n v="17"/>
    <x v="5"/>
    <x v="27"/>
    <x v="246"/>
  </r>
  <r>
    <d v="2013-06-17T00:00:00"/>
    <n v="2013"/>
    <n v="6"/>
    <n v="17"/>
    <x v="5"/>
    <x v="27"/>
    <x v="247"/>
  </r>
  <r>
    <d v="2013-07-01T00:00:00"/>
    <n v="2013"/>
    <n v="7"/>
    <n v="1"/>
    <x v="5"/>
    <x v="27"/>
    <x v="242"/>
  </r>
  <r>
    <d v="2013-07-01T00:00:00"/>
    <n v="2013"/>
    <n v="7"/>
    <n v="1"/>
    <x v="5"/>
    <x v="27"/>
    <x v="243"/>
  </r>
  <r>
    <d v="2013-07-01T00:00:00"/>
    <n v="2013"/>
    <n v="7"/>
    <n v="1"/>
    <x v="5"/>
    <x v="27"/>
    <x v="244"/>
  </r>
  <r>
    <d v="2013-07-01T00:00:00"/>
    <n v="2013"/>
    <n v="7"/>
    <n v="1"/>
    <x v="5"/>
    <x v="27"/>
    <x v="245"/>
  </r>
  <r>
    <d v="2013-07-01T00:00:00"/>
    <n v="2013"/>
    <n v="7"/>
    <n v="1"/>
    <x v="5"/>
    <x v="27"/>
    <x v="246"/>
  </r>
  <r>
    <d v="2013-07-01T00:00:00"/>
    <n v="2013"/>
    <n v="7"/>
    <n v="1"/>
    <x v="5"/>
    <x v="27"/>
    <x v="247"/>
  </r>
  <r>
    <d v="2013-07-16T00:00:00"/>
    <n v="2013"/>
    <n v="7"/>
    <n v="16"/>
    <x v="5"/>
    <x v="27"/>
    <x v="242"/>
  </r>
  <r>
    <d v="2013-07-16T00:00:00"/>
    <n v="2013"/>
    <n v="7"/>
    <n v="16"/>
    <x v="5"/>
    <x v="27"/>
    <x v="243"/>
  </r>
  <r>
    <d v="2013-07-16T00:00:00"/>
    <n v="2013"/>
    <n v="7"/>
    <n v="16"/>
    <x v="5"/>
    <x v="27"/>
    <x v="244"/>
  </r>
  <r>
    <d v="2013-07-16T00:00:00"/>
    <n v="2013"/>
    <n v="7"/>
    <n v="16"/>
    <x v="5"/>
    <x v="27"/>
    <x v="245"/>
  </r>
  <r>
    <d v="2013-07-16T00:00:00"/>
    <n v="2013"/>
    <n v="7"/>
    <n v="16"/>
    <x v="5"/>
    <x v="27"/>
    <x v="246"/>
  </r>
  <r>
    <d v="2013-07-16T00:00:00"/>
    <n v="2013"/>
    <n v="7"/>
    <n v="16"/>
    <x v="5"/>
    <x v="27"/>
    <x v="247"/>
  </r>
  <r>
    <d v="2013-06-05T00:00:00"/>
    <n v="2013"/>
    <n v="6"/>
    <n v="5"/>
    <x v="5"/>
    <x v="28"/>
    <x v="248"/>
  </r>
  <r>
    <d v="2013-06-05T00:00:00"/>
    <n v="2013"/>
    <n v="6"/>
    <n v="5"/>
    <x v="5"/>
    <x v="28"/>
    <x v="249"/>
  </r>
  <r>
    <d v="2013-06-05T00:00:00"/>
    <n v="2013"/>
    <n v="6"/>
    <n v="5"/>
    <x v="5"/>
    <x v="28"/>
    <x v="250"/>
  </r>
  <r>
    <d v="2013-06-05T00:00:00"/>
    <n v="2013"/>
    <n v="6"/>
    <n v="5"/>
    <x v="5"/>
    <x v="28"/>
    <x v="251"/>
  </r>
  <r>
    <d v="2013-06-05T00:00:00"/>
    <n v="2013"/>
    <n v="6"/>
    <n v="5"/>
    <x v="5"/>
    <x v="28"/>
    <x v="252"/>
  </r>
  <r>
    <d v="2013-06-05T00:00:00"/>
    <n v="2013"/>
    <n v="6"/>
    <n v="5"/>
    <x v="5"/>
    <x v="28"/>
    <x v="253"/>
  </r>
  <r>
    <d v="2013-06-19T00:00:00"/>
    <n v="2013"/>
    <n v="6"/>
    <n v="19"/>
    <x v="5"/>
    <x v="28"/>
    <x v="248"/>
  </r>
  <r>
    <d v="2013-06-19T00:00:00"/>
    <n v="2013"/>
    <n v="6"/>
    <n v="19"/>
    <x v="5"/>
    <x v="28"/>
    <x v="249"/>
  </r>
  <r>
    <d v="2013-06-19T00:00:00"/>
    <n v="2013"/>
    <n v="6"/>
    <n v="19"/>
    <x v="5"/>
    <x v="28"/>
    <x v="250"/>
  </r>
  <r>
    <d v="2013-06-19T00:00:00"/>
    <n v="2013"/>
    <n v="6"/>
    <n v="19"/>
    <x v="5"/>
    <x v="28"/>
    <x v="251"/>
  </r>
  <r>
    <d v="2013-06-19T00:00:00"/>
    <n v="2013"/>
    <n v="6"/>
    <n v="19"/>
    <x v="5"/>
    <x v="28"/>
    <x v="252"/>
  </r>
  <r>
    <d v="2013-06-19T00:00:00"/>
    <n v="2013"/>
    <n v="6"/>
    <n v="19"/>
    <x v="5"/>
    <x v="28"/>
    <x v="253"/>
  </r>
  <r>
    <d v="2013-07-01T00:00:00"/>
    <n v="2013"/>
    <n v="7"/>
    <n v="1"/>
    <x v="5"/>
    <x v="28"/>
    <x v="248"/>
  </r>
  <r>
    <d v="2013-07-01T00:00:00"/>
    <n v="2013"/>
    <n v="7"/>
    <n v="1"/>
    <x v="5"/>
    <x v="28"/>
    <x v="249"/>
  </r>
  <r>
    <d v="2013-07-01T00:00:00"/>
    <n v="2013"/>
    <n v="7"/>
    <n v="1"/>
    <x v="5"/>
    <x v="28"/>
    <x v="250"/>
  </r>
  <r>
    <d v="2013-07-01T00:00:00"/>
    <n v="2013"/>
    <n v="7"/>
    <n v="1"/>
    <x v="5"/>
    <x v="28"/>
    <x v="251"/>
  </r>
  <r>
    <d v="2013-07-01T00:00:00"/>
    <n v="2013"/>
    <n v="7"/>
    <n v="1"/>
    <x v="5"/>
    <x v="28"/>
    <x v="252"/>
  </r>
  <r>
    <d v="2013-07-01T00:00:00"/>
    <n v="2013"/>
    <n v="7"/>
    <n v="1"/>
    <x v="5"/>
    <x v="28"/>
    <x v="253"/>
  </r>
  <r>
    <d v="2013-07-16T00:00:00"/>
    <n v="2013"/>
    <n v="7"/>
    <n v="16"/>
    <x v="5"/>
    <x v="28"/>
    <x v="248"/>
  </r>
  <r>
    <d v="2013-07-16T00:00:00"/>
    <n v="2013"/>
    <n v="7"/>
    <n v="16"/>
    <x v="5"/>
    <x v="28"/>
    <x v="249"/>
  </r>
  <r>
    <d v="2013-07-16T00:00:00"/>
    <n v="2013"/>
    <n v="7"/>
    <n v="16"/>
    <x v="5"/>
    <x v="28"/>
    <x v="250"/>
  </r>
  <r>
    <d v="2013-07-16T00:00:00"/>
    <n v="2013"/>
    <n v="7"/>
    <n v="16"/>
    <x v="5"/>
    <x v="28"/>
    <x v="251"/>
  </r>
  <r>
    <d v="2013-07-16T00:00:00"/>
    <n v="2013"/>
    <n v="7"/>
    <n v="16"/>
    <x v="5"/>
    <x v="28"/>
    <x v="252"/>
  </r>
  <r>
    <d v="2013-07-16T00:00:00"/>
    <n v="2013"/>
    <n v="7"/>
    <n v="16"/>
    <x v="5"/>
    <x v="28"/>
    <x v="253"/>
  </r>
  <r>
    <d v="2013-06-04T00:00:00"/>
    <n v="2013"/>
    <n v="6"/>
    <n v="4"/>
    <x v="5"/>
    <x v="29"/>
    <x v="254"/>
  </r>
  <r>
    <d v="2013-06-04T00:00:00"/>
    <n v="2013"/>
    <n v="6"/>
    <n v="4"/>
    <x v="5"/>
    <x v="29"/>
    <x v="255"/>
  </r>
  <r>
    <d v="2013-06-04T00:00:00"/>
    <n v="2013"/>
    <n v="6"/>
    <n v="4"/>
    <x v="5"/>
    <x v="29"/>
    <x v="256"/>
  </r>
  <r>
    <d v="2013-06-04T00:00:00"/>
    <n v="2013"/>
    <n v="6"/>
    <n v="4"/>
    <x v="5"/>
    <x v="29"/>
    <x v="257"/>
  </r>
  <r>
    <d v="2013-06-04T00:00:00"/>
    <n v="2013"/>
    <n v="6"/>
    <n v="4"/>
    <x v="5"/>
    <x v="29"/>
    <x v="258"/>
  </r>
  <r>
    <d v="2013-06-04T00:00:00"/>
    <n v="2013"/>
    <n v="6"/>
    <n v="4"/>
    <x v="5"/>
    <x v="29"/>
    <x v="259"/>
  </r>
  <r>
    <d v="2013-06-04T00:00:00"/>
    <n v="2013"/>
    <n v="6"/>
    <n v="4"/>
    <x v="5"/>
    <x v="29"/>
    <x v="260"/>
  </r>
  <r>
    <d v="2013-06-04T00:00:00"/>
    <n v="2013"/>
    <n v="6"/>
    <n v="4"/>
    <x v="5"/>
    <x v="29"/>
    <x v="261"/>
  </r>
  <r>
    <d v="2013-06-04T00:00:00"/>
    <n v="2013"/>
    <n v="6"/>
    <n v="4"/>
    <x v="5"/>
    <x v="29"/>
    <x v="262"/>
  </r>
  <r>
    <d v="2013-06-04T00:00:00"/>
    <n v="2013"/>
    <n v="6"/>
    <n v="4"/>
    <x v="5"/>
    <x v="29"/>
    <x v="263"/>
  </r>
  <r>
    <d v="2013-06-04T00:00:00"/>
    <n v="2013"/>
    <n v="6"/>
    <n v="4"/>
    <x v="5"/>
    <x v="29"/>
    <x v="264"/>
  </r>
  <r>
    <d v="2013-06-04T00:00:00"/>
    <n v="2013"/>
    <n v="6"/>
    <n v="4"/>
    <x v="5"/>
    <x v="29"/>
    <x v="265"/>
  </r>
  <r>
    <d v="2013-06-04T00:00:00"/>
    <n v="2013"/>
    <n v="6"/>
    <n v="4"/>
    <x v="5"/>
    <x v="29"/>
    <x v="266"/>
  </r>
  <r>
    <d v="2013-06-18T00:00:00"/>
    <n v="2013"/>
    <n v="6"/>
    <n v="18"/>
    <x v="5"/>
    <x v="29"/>
    <x v="254"/>
  </r>
  <r>
    <d v="2013-06-18T00:00:00"/>
    <n v="2013"/>
    <n v="6"/>
    <n v="18"/>
    <x v="5"/>
    <x v="29"/>
    <x v="255"/>
  </r>
  <r>
    <d v="2013-06-18T00:00:00"/>
    <n v="2013"/>
    <n v="6"/>
    <n v="18"/>
    <x v="5"/>
    <x v="29"/>
    <x v="256"/>
  </r>
  <r>
    <d v="2013-06-18T00:00:00"/>
    <n v="2013"/>
    <n v="6"/>
    <n v="18"/>
    <x v="5"/>
    <x v="29"/>
    <x v="257"/>
  </r>
  <r>
    <d v="2013-06-18T00:00:00"/>
    <n v="2013"/>
    <n v="6"/>
    <n v="18"/>
    <x v="5"/>
    <x v="29"/>
    <x v="258"/>
  </r>
  <r>
    <d v="2013-06-18T00:00:00"/>
    <n v="2013"/>
    <n v="6"/>
    <n v="18"/>
    <x v="5"/>
    <x v="29"/>
    <x v="259"/>
  </r>
  <r>
    <d v="2013-06-18T00:00:00"/>
    <n v="2013"/>
    <n v="6"/>
    <n v="18"/>
    <x v="5"/>
    <x v="29"/>
    <x v="260"/>
  </r>
  <r>
    <d v="2013-06-18T00:00:00"/>
    <n v="2013"/>
    <n v="6"/>
    <n v="18"/>
    <x v="5"/>
    <x v="29"/>
    <x v="261"/>
  </r>
  <r>
    <d v="2013-06-18T00:00:00"/>
    <n v="2013"/>
    <n v="6"/>
    <n v="18"/>
    <x v="5"/>
    <x v="29"/>
    <x v="262"/>
  </r>
  <r>
    <d v="2013-06-18T00:00:00"/>
    <n v="2013"/>
    <n v="6"/>
    <n v="18"/>
    <x v="5"/>
    <x v="29"/>
    <x v="263"/>
  </r>
  <r>
    <d v="2013-06-18T00:00:00"/>
    <n v="2013"/>
    <n v="6"/>
    <n v="18"/>
    <x v="5"/>
    <x v="29"/>
    <x v="264"/>
  </r>
  <r>
    <d v="2013-06-18T00:00:00"/>
    <n v="2013"/>
    <n v="6"/>
    <n v="18"/>
    <x v="5"/>
    <x v="29"/>
    <x v="265"/>
  </r>
  <r>
    <d v="2013-06-18T00:00:00"/>
    <n v="2013"/>
    <n v="6"/>
    <n v="18"/>
    <x v="5"/>
    <x v="29"/>
    <x v="266"/>
  </r>
  <r>
    <d v="2013-07-03T00:00:00"/>
    <n v="2013"/>
    <n v="7"/>
    <n v="3"/>
    <x v="5"/>
    <x v="29"/>
    <x v="254"/>
  </r>
  <r>
    <d v="2013-07-03T00:00:00"/>
    <n v="2013"/>
    <n v="7"/>
    <n v="3"/>
    <x v="5"/>
    <x v="29"/>
    <x v="255"/>
  </r>
  <r>
    <d v="2013-07-03T00:00:00"/>
    <n v="2013"/>
    <n v="7"/>
    <n v="3"/>
    <x v="5"/>
    <x v="29"/>
    <x v="256"/>
  </r>
  <r>
    <d v="2013-07-03T00:00:00"/>
    <n v="2013"/>
    <n v="7"/>
    <n v="3"/>
    <x v="5"/>
    <x v="29"/>
    <x v="257"/>
  </r>
  <r>
    <d v="2013-07-03T00:00:00"/>
    <n v="2013"/>
    <n v="7"/>
    <n v="3"/>
    <x v="5"/>
    <x v="29"/>
    <x v="258"/>
  </r>
  <r>
    <d v="2013-07-03T00:00:00"/>
    <n v="2013"/>
    <n v="7"/>
    <n v="3"/>
    <x v="5"/>
    <x v="29"/>
    <x v="259"/>
  </r>
  <r>
    <d v="2013-07-03T00:00:00"/>
    <n v="2013"/>
    <n v="7"/>
    <n v="3"/>
    <x v="5"/>
    <x v="29"/>
    <x v="260"/>
  </r>
  <r>
    <d v="2013-07-03T00:00:00"/>
    <n v="2013"/>
    <n v="7"/>
    <n v="3"/>
    <x v="5"/>
    <x v="29"/>
    <x v="261"/>
  </r>
  <r>
    <d v="2013-07-03T00:00:00"/>
    <n v="2013"/>
    <n v="7"/>
    <n v="3"/>
    <x v="5"/>
    <x v="29"/>
    <x v="262"/>
  </r>
  <r>
    <d v="2013-07-03T00:00:00"/>
    <n v="2013"/>
    <n v="7"/>
    <n v="3"/>
    <x v="5"/>
    <x v="29"/>
    <x v="263"/>
  </r>
  <r>
    <d v="2013-07-03T00:00:00"/>
    <n v="2013"/>
    <n v="7"/>
    <n v="3"/>
    <x v="5"/>
    <x v="29"/>
    <x v="264"/>
  </r>
  <r>
    <d v="2013-07-03T00:00:00"/>
    <n v="2013"/>
    <n v="7"/>
    <n v="3"/>
    <x v="5"/>
    <x v="29"/>
    <x v="265"/>
  </r>
  <r>
    <d v="2013-07-03T00:00:00"/>
    <n v="2013"/>
    <n v="7"/>
    <n v="3"/>
    <x v="5"/>
    <x v="29"/>
    <x v="266"/>
  </r>
  <r>
    <d v="2013-07-16T00:00:00"/>
    <n v="2013"/>
    <n v="7"/>
    <n v="16"/>
    <x v="5"/>
    <x v="29"/>
    <x v="254"/>
  </r>
  <r>
    <d v="2013-07-16T00:00:00"/>
    <n v="2013"/>
    <n v="7"/>
    <n v="16"/>
    <x v="5"/>
    <x v="29"/>
    <x v="255"/>
  </r>
  <r>
    <d v="2013-07-16T00:00:00"/>
    <n v="2013"/>
    <n v="7"/>
    <n v="16"/>
    <x v="5"/>
    <x v="29"/>
    <x v="256"/>
  </r>
  <r>
    <d v="2013-07-16T00:00:00"/>
    <n v="2013"/>
    <n v="7"/>
    <n v="16"/>
    <x v="5"/>
    <x v="29"/>
    <x v="257"/>
  </r>
  <r>
    <d v="2013-07-16T00:00:00"/>
    <n v="2013"/>
    <n v="7"/>
    <n v="16"/>
    <x v="5"/>
    <x v="29"/>
    <x v="258"/>
  </r>
  <r>
    <d v="2013-07-16T00:00:00"/>
    <n v="2013"/>
    <n v="7"/>
    <n v="16"/>
    <x v="5"/>
    <x v="29"/>
    <x v="259"/>
  </r>
  <r>
    <d v="2013-07-16T00:00:00"/>
    <n v="2013"/>
    <n v="7"/>
    <n v="16"/>
    <x v="5"/>
    <x v="29"/>
    <x v="260"/>
  </r>
  <r>
    <d v="2013-07-16T00:00:00"/>
    <n v="2013"/>
    <n v="7"/>
    <n v="16"/>
    <x v="5"/>
    <x v="29"/>
    <x v="261"/>
  </r>
  <r>
    <d v="2013-07-16T00:00:00"/>
    <n v="2013"/>
    <n v="7"/>
    <n v="16"/>
    <x v="5"/>
    <x v="29"/>
    <x v="262"/>
  </r>
  <r>
    <d v="2013-07-16T00:00:00"/>
    <n v="2013"/>
    <n v="7"/>
    <n v="16"/>
    <x v="5"/>
    <x v="29"/>
    <x v="263"/>
  </r>
  <r>
    <d v="2013-07-16T00:00:00"/>
    <n v="2013"/>
    <n v="7"/>
    <n v="16"/>
    <x v="5"/>
    <x v="29"/>
    <x v="264"/>
  </r>
  <r>
    <d v="2013-07-16T00:00:00"/>
    <n v="2013"/>
    <n v="7"/>
    <n v="16"/>
    <x v="5"/>
    <x v="29"/>
    <x v="265"/>
  </r>
  <r>
    <d v="2013-07-16T00:00:00"/>
    <n v="2013"/>
    <n v="7"/>
    <n v="16"/>
    <x v="5"/>
    <x v="29"/>
    <x v="266"/>
  </r>
  <r>
    <d v="2014-05-23T00:00:00"/>
    <n v="2014"/>
    <n v="5"/>
    <n v="23"/>
    <x v="6"/>
    <x v="30"/>
    <x v="267"/>
  </r>
  <r>
    <d v="2014-05-23T00:00:00"/>
    <n v="2014"/>
    <n v="5"/>
    <n v="23"/>
    <x v="6"/>
    <x v="30"/>
    <x v="268"/>
  </r>
  <r>
    <d v="2014-05-23T00:00:00"/>
    <n v="2014"/>
    <n v="5"/>
    <n v="23"/>
    <x v="6"/>
    <x v="30"/>
    <x v="269"/>
  </r>
  <r>
    <d v="2014-05-23T00:00:00"/>
    <n v="2014"/>
    <n v="5"/>
    <n v="23"/>
    <x v="6"/>
    <x v="30"/>
    <x v="270"/>
  </r>
  <r>
    <d v="2014-05-23T00:00:00"/>
    <n v="2014"/>
    <n v="5"/>
    <n v="23"/>
    <x v="6"/>
    <x v="30"/>
    <x v="271"/>
  </r>
  <r>
    <d v="2014-05-23T00:00:00"/>
    <n v="2014"/>
    <n v="5"/>
    <n v="23"/>
    <x v="6"/>
    <x v="30"/>
    <x v="272"/>
  </r>
  <r>
    <d v="2014-05-23T00:00:00"/>
    <n v="2014"/>
    <n v="5"/>
    <n v="23"/>
    <x v="6"/>
    <x v="30"/>
    <x v="273"/>
  </r>
  <r>
    <d v="2014-05-23T00:00:00"/>
    <n v="2014"/>
    <n v="5"/>
    <n v="23"/>
    <x v="6"/>
    <x v="30"/>
    <x v="274"/>
  </r>
  <r>
    <d v="2014-05-23T00:00:00"/>
    <n v="2014"/>
    <n v="5"/>
    <n v="23"/>
    <x v="6"/>
    <x v="30"/>
    <x v="275"/>
  </r>
  <r>
    <d v="2014-05-23T00:00:00"/>
    <n v="2014"/>
    <n v="5"/>
    <n v="23"/>
    <x v="6"/>
    <x v="30"/>
    <x v="276"/>
  </r>
  <r>
    <d v="2014-05-23T00:00:00"/>
    <n v="2014"/>
    <n v="5"/>
    <n v="23"/>
    <x v="6"/>
    <x v="30"/>
    <x v="277"/>
  </r>
  <r>
    <d v="2014-06-05T00:00:00"/>
    <n v="2014"/>
    <n v="6"/>
    <n v="5"/>
    <x v="6"/>
    <x v="30"/>
    <x v="267"/>
  </r>
  <r>
    <d v="2014-06-05T00:00:00"/>
    <n v="2014"/>
    <n v="6"/>
    <n v="5"/>
    <x v="6"/>
    <x v="30"/>
    <x v="268"/>
  </r>
  <r>
    <d v="2014-06-05T00:00:00"/>
    <n v="2014"/>
    <n v="6"/>
    <n v="5"/>
    <x v="6"/>
    <x v="30"/>
    <x v="269"/>
  </r>
  <r>
    <d v="2014-06-05T00:00:00"/>
    <n v="2014"/>
    <n v="6"/>
    <n v="5"/>
    <x v="6"/>
    <x v="30"/>
    <x v="270"/>
  </r>
  <r>
    <d v="2014-06-05T00:00:00"/>
    <n v="2014"/>
    <n v="6"/>
    <n v="5"/>
    <x v="6"/>
    <x v="30"/>
    <x v="271"/>
  </r>
  <r>
    <d v="2014-06-05T00:00:00"/>
    <n v="2014"/>
    <n v="6"/>
    <n v="5"/>
    <x v="6"/>
    <x v="30"/>
    <x v="272"/>
  </r>
  <r>
    <d v="2014-06-05T00:00:00"/>
    <n v="2014"/>
    <n v="6"/>
    <n v="5"/>
    <x v="6"/>
    <x v="30"/>
    <x v="273"/>
  </r>
  <r>
    <d v="2014-06-05T00:00:00"/>
    <n v="2014"/>
    <n v="6"/>
    <n v="5"/>
    <x v="6"/>
    <x v="30"/>
    <x v="274"/>
  </r>
  <r>
    <d v="2014-06-05T00:00:00"/>
    <n v="2014"/>
    <n v="6"/>
    <n v="5"/>
    <x v="6"/>
    <x v="30"/>
    <x v="275"/>
  </r>
  <r>
    <d v="2014-06-05T00:00:00"/>
    <n v="2014"/>
    <n v="6"/>
    <n v="5"/>
    <x v="6"/>
    <x v="30"/>
    <x v="276"/>
  </r>
  <r>
    <d v="2014-06-05T00:00:00"/>
    <n v="2014"/>
    <n v="6"/>
    <n v="5"/>
    <x v="6"/>
    <x v="30"/>
    <x v="277"/>
  </r>
  <r>
    <d v="2014-06-19T00:00:00"/>
    <n v="2014"/>
    <n v="6"/>
    <n v="19"/>
    <x v="6"/>
    <x v="30"/>
    <x v="267"/>
  </r>
  <r>
    <d v="2014-06-19T00:00:00"/>
    <n v="2014"/>
    <n v="6"/>
    <n v="19"/>
    <x v="6"/>
    <x v="30"/>
    <x v="268"/>
  </r>
  <r>
    <d v="2014-06-19T00:00:00"/>
    <n v="2014"/>
    <n v="6"/>
    <n v="19"/>
    <x v="6"/>
    <x v="30"/>
    <x v="269"/>
  </r>
  <r>
    <d v="2014-06-19T00:00:00"/>
    <n v="2014"/>
    <n v="6"/>
    <n v="19"/>
    <x v="6"/>
    <x v="30"/>
    <x v="270"/>
  </r>
  <r>
    <d v="2014-06-19T00:00:00"/>
    <n v="2014"/>
    <n v="6"/>
    <n v="19"/>
    <x v="6"/>
    <x v="30"/>
    <x v="271"/>
  </r>
  <r>
    <d v="2014-06-19T00:00:00"/>
    <n v="2014"/>
    <n v="6"/>
    <n v="19"/>
    <x v="6"/>
    <x v="30"/>
    <x v="272"/>
  </r>
  <r>
    <d v="2014-06-19T00:00:00"/>
    <n v="2014"/>
    <n v="6"/>
    <n v="19"/>
    <x v="6"/>
    <x v="30"/>
    <x v="273"/>
  </r>
  <r>
    <d v="2014-06-19T00:00:00"/>
    <n v="2014"/>
    <n v="6"/>
    <n v="19"/>
    <x v="6"/>
    <x v="30"/>
    <x v="274"/>
  </r>
  <r>
    <d v="2014-06-19T00:00:00"/>
    <n v="2014"/>
    <n v="6"/>
    <n v="19"/>
    <x v="6"/>
    <x v="30"/>
    <x v="275"/>
  </r>
  <r>
    <d v="2014-06-19T00:00:00"/>
    <n v="2014"/>
    <n v="6"/>
    <n v="19"/>
    <x v="6"/>
    <x v="30"/>
    <x v="276"/>
  </r>
  <r>
    <d v="2014-06-19T00:00:00"/>
    <n v="2014"/>
    <n v="6"/>
    <n v="19"/>
    <x v="6"/>
    <x v="30"/>
    <x v="277"/>
  </r>
  <r>
    <d v="2014-07-04T00:00:00"/>
    <n v="2014"/>
    <n v="7"/>
    <n v="4"/>
    <x v="6"/>
    <x v="30"/>
    <x v="267"/>
  </r>
  <r>
    <d v="2014-07-04T00:00:00"/>
    <n v="2014"/>
    <n v="7"/>
    <n v="4"/>
    <x v="6"/>
    <x v="30"/>
    <x v="268"/>
  </r>
  <r>
    <d v="2014-07-04T00:00:00"/>
    <n v="2014"/>
    <n v="7"/>
    <n v="4"/>
    <x v="6"/>
    <x v="30"/>
    <x v="269"/>
  </r>
  <r>
    <d v="2014-07-04T00:00:00"/>
    <n v="2014"/>
    <n v="7"/>
    <n v="4"/>
    <x v="6"/>
    <x v="30"/>
    <x v="270"/>
  </r>
  <r>
    <d v="2014-07-04T00:00:00"/>
    <n v="2014"/>
    <n v="7"/>
    <n v="4"/>
    <x v="6"/>
    <x v="30"/>
    <x v="271"/>
  </r>
  <r>
    <d v="2014-07-04T00:00:00"/>
    <n v="2014"/>
    <n v="7"/>
    <n v="4"/>
    <x v="6"/>
    <x v="30"/>
    <x v="272"/>
  </r>
  <r>
    <d v="2014-07-04T00:00:00"/>
    <n v="2014"/>
    <n v="7"/>
    <n v="4"/>
    <x v="6"/>
    <x v="30"/>
    <x v="273"/>
  </r>
  <r>
    <d v="2014-07-04T00:00:00"/>
    <n v="2014"/>
    <n v="7"/>
    <n v="4"/>
    <x v="6"/>
    <x v="30"/>
    <x v="274"/>
  </r>
  <r>
    <d v="2014-07-04T00:00:00"/>
    <n v="2014"/>
    <n v="7"/>
    <n v="4"/>
    <x v="6"/>
    <x v="30"/>
    <x v="275"/>
  </r>
  <r>
    <d v="2014-07-04T00:00:00"/>
    <n v="2014"/>
    <n v="7"/>
    <n v="4"/>
    <x v="6"/>
    <x v="30"/>
    <x v="276"/>
  </r>
  <r>
    <d v="2014-07-04T00:00:00"/>
    <n v="2014"/>
    <n v="7"/>
    <n v="4"/>
    <x v="6"/>
    <x v="30"/>
    <x v="277"/>
  </r>
  <r>
    <d v="2014-07-18T00:00:00"/>
    <n v="2014"/>
    <n v="7"/>
    <n v="18"/>
    <x v="6"/>
    <x v="30"/>
    <x v="267"/>
  </r>
  <r>
    <d v="2014-07-18T00:00:00"/>
    <n v="2014"/>
    <n v="7"/>
    <n v="18"/>
    <x v="6"/>
    <x v="30"/>
    <x v="268"/>
  </r>
  <r>
    <d v="2014-07-18T00:00:00"/>
    <n v="2014"/>
    <n v="7"/>
    <n v="18"/>
    <x v="6"/>
    <x v="30"/>
    <x v="269"/>
  </r>
  <r>
    <d v="2014-07-18T00:00:00"/>
    <n v="2014"/>
    <n v="7"/>
    <n v="18"/>
    <x v="6"/>
    <x v="30"/>
    <x v="270"/>
  </r>
  <r>
    <d v="2014-07-18T00:00:00"/>
    <n v="2014"/>
    <n v="7"/>
    <n v="18"/>
    <x v="6"/>
    <x v="30"/>
    <x v="271"/>
  </r>
  <r>
    <d v="2014-07-18T00:00:00"/>
    <n v="2014"/>
    <n v="7"/>
    <n v="18"/>
    <x v="6"/>
    <x v="30"/>
    <x v="272"/>
  </r>
  <r>
    <d v="2014-07-18T00:00:00"/>
    <n v="2014"/>
    <n v="7"/>
    <n v="18"/>
    <x v="6"/>
    <x v="30"/>
    <x v="273"/>
  </r>
  <r>
    <d v="2014-07-18T00:00:00"/>
    <n v="2014"/>
    <n v="7"/>
    <n v="18"/>
    <x v="6"/>
    <x v="30"/>
    <x v="274"/>
  </r>
  <r>
    <d v="2014-07-18T00:00:00"/>
    <n v="2014"/>
    <n v="7"/>
    <n v="18"/>
    <x v="6"/>
    <x v="30"/>
    <x v="275"/>
  </r>
  <r>
    <d v="2014-07-18T00:00:00"/>
    <n v="2014"/>
    <n v="7"/>
    <n v="18"/>
    <x v="6"/>
    <x v="30"/>
    <x v="276"/>
  </r>
  <r>
    <d v="2014-07-18T00:00:00"/>
    <n v="2014"/>
    <n v="7"/>
    <n v="18"/>
    <x v="6"/>
    <x v="30"/>
    <x v="277"/>
  </r>
  <r>
    <d v="2011-06-08T00:00:00"/>
    <n v="2011"/>
    <n v="6"/>
    <n v="8"/>
    <x v="6"/>
    <x v="31"/>
    <x v="278"/>
  </r>
  <r>
    <d v="2011-06-08T00:00:00"/>
    <n v="2011"/>
    <n v="6"/>
    <n v="8"/>
    <x v="6"/>
    <x v="31"/>
    <x v="279"/>
  </r>
  <r>
    <d v="2011-06-08T00:00:00"/>
    <n v="2011"/>
    <n v="6"/>
    <n v="8"/>
    <x v="6"/>
    <x v="31"/>
    <x v="280"/>
  </r>
  <r>
    <d v="2011-06-08T00:00:00"/>
    <n v="2011"/>
    <n v="6"/>
    <n v="8"/>
    <x v="6"/>
    <x v="31"/>
    <x v="281"/>
  </r>
  <r>
    <d v="2011-06-08T00:00:00"/>
    <n v="2011"/>
    <n v="6"/>
    <n v="8"/>
    <x v="6"/>
    <x v="31"/>
    <x v="282"/>
  </r>
  <r>
    <d v="2011-06-08T00:00:00"/>
    <n v="2011"/>
    <n v="6"/>
    <n v="8"/>
    <x v="6"/>
    <x v="31"/>
    <x v="283"/>
  </r>
  <r>
    <d v="2011-06-08T00:00:00"/>
    <n v="2011"/>
    <n v="6"/>
    <n v="8"/>
    <x v="6"/>
    <x v="31"/>
    <x v="284"/>
  </r>
  <r>
    <d v="2011-06-08T00:00:00"/>
    <n v="2011"/>
    <n v="6"/>
    <n v="8"/>
    <x v="6"/>
    <x v="31"/>
    <x v="285"/>
  </r>
  <r>
    <d v="2011-06-08T00:00:00"/>
    <n v="2011"/>
    <n v="6"/>
    <n v="8"/>
    <x v="6"/>
    <x v="31"/>
    <x v="286"/>
  </r>
  <r>
    <d v="2011-06-08T00:00:00"/>
    <n v="2011"/>
    <n v="6"/>
    <n v="8"/>
    <x v="6"/>
    <x v="31"/>
    <x v="287"/>
  </r>
  <r>
    <d v="2011-06-08T00:00:00"/>
    <n v="2011"/>
    <n v="6"/>
    <n v="8"/>
    <x v="6"/>
    <x v="31"/>
    <x v="288"/>
  </r>
  <r>
    <d v="2011-06-08T00:00:00"/>
    <n v="2011"/>
    <n v="6"/>
    <n v="8"/>
    <x v="6"/>
    <x v="31"/>
    <x v="289"/>
  </r>
  <r>
    <d v="2011-06-08T00:00:00"/>
    <n v="2011"/>
    <n v="6"/>
    <n v="8"/>
    <x v="6"/>
    <x v="31"/>
    <x v="290"/>
  </r>
  <r>
    <d v="2011-06-08T00:00:00"/>
    <n v="2011"/>
    <n v="6"/>
    <n v="8"/>
    <x v="6"/>
    <x v="31"/>
    <x v="291"/>
  </r>
  <r>
    <d v="2011-06-08T00:00:00"/>
    <n v="2011"/>
    <n v="6"/>
    <n v="8"/>
    <x v="6"/>
    <x v="31"/>
    <x v="292"/>
  </r>
  <r>
    <d v="2011-06-16T00:00:00"/>
    <n v="2011"/>
    <n v="6"/>
    <n v="16"/>
    <x v="6"/>
    <x v="31"/>
    <x v="278"/>
  </r>
  <r>
    <d v="2011-06-16T00:00:00"/>
    <n v="2011"/>
    <n v="6"/>
    <n v="16"/>
    <x v="6"/>
    <x v="31"/>
    <x v="279"/>
  </r>
  <r>
    <d v="2011-06-16T00:00:00"/>
    <n v="2011"/>
    <n v="6"/>
    <n v="16"/>
    <x v="6"/>
    <x v="31"/>
    <x v="280"/>
  </r>
  <r>
    <d v="2011-06-16T00:00:00"/>
    <n v="2011"/>
    <n v="6"/>
    <n v="16"/>
    <x v="6"/>
    <x v="31"/>
    <x v="281"/>
  </r>
  <r>
    <d v="2011-06-16T00:00:00"/>
    <n v="2011"/>
    <n v="6"/>
    <n v="16"/>
    <x v="6"/>
    <x v="31"/>
    <x v="282"/>
  </r>
  <r>
    <d v="2011-06-16T00:00:00"/>
    <n v="2011"/>
    <n v="6"/>
    <n v="16"/>
    <x v="6"/>
    <x v="31"/>
    <x v="283"/>
  </r>
  <r>
    <d v="2011-06-16T00:00:00"/>
    <n v="2011"/>
    <n v="6"/>
    <n v="16"/>
    <x v="6"/>
    <x v="31"/>
    <x v="284"/>
  </r>
  <r>
    <d v="2011-06-16T00:00:00"/>
    <n v="2011"/>
    <n v="6"/>
    <n v="16"/>
    <x v="6"/>
    <x v="31"/>
    <x v="285"/>
  </r>
  <r>
    <d v="2011-06-16T00:00:00"/>
    <n v="2011"/>
    <n v="6"/>
    <n v="16"/>
    <x v="6"/>
    <x v="31"/>
    <x v="286"/>
  </r>
  <r>
    <d v="2011-06-16T00:00:00"/>
    <n v="2011"/>
    <n v="6"/>
    <n v="16"/>
    <x v="6"/>
    <x v="31"/>
    <x v="287"/>
  </r>
  <r>
    <d v="2011-06-16T00:00:00"/>
    <n v="2011"/>
    <n v="6"/>
    <n v="16"/>
    <x v="6"/>
    <x v="31"/>
    <x v="288"/>
  </r>
  <r>
    <d v="2011-06-16T00:00:00"/>
    <n v="2011"/>
    <n v="6"/>
    <n v="16"/>
    <x v="6"/>
    <x v="31"/>
    <x v="289"/>
  </r>
  <r>
    <d v="2011-06-16T00:00:00"/>
    <n v="2011"/>
    <n v="6"/>
    <n v="16"/>
    <x v="6"/>
    <x v="31"/>
    <x v="290"/>
  </r>
  <r>
    <d v="2011-06-16T00:00:00"/>
    <n v="2011"/>
    <n v="6"/>
    <n v="16"/>
    <x v="6"/>
    <x v="31"/>
    <x v="291"/>
  </r>
  <r>
    <d v="2011-06-16T00:00:00"/>
    <n v="2011"/>
    <n v="6"/>
    <n v="16"/>
    <x v="6"/>
    <x v="31"/>
    <x v="292"/>
  </r>
  <r>
    <d v="2011-06-28T00:00:00"/>
    <n v="2011"/>
    <n v="6"/>
    <n v="28"/>
    <x v="6"/>
    <x v="31"/>
    <x v="278"/>
  </r>
  <r>
    <d v="2011-06-28T00:00:00"/>
    <n v="2011"/>
    <n v="6"/>
    <n v="28"/>
    <x v="6"/>
    <x v="31"/>
    <x v="279"/>
  </r>
  <r>
    <d v="2011-06-28T00:00:00"/>
    <n v="2011"/>
    <n v="6"/>
    <n v="28"/>
    <x v="6"/>
    <x v="31"/>
    <x v="280"/>
  </r>
  <r>
    <d v="2011-06-28T00:00:00"/>
    <n v="2011"/>
    <n v="6"/>
    <n v="28"/>
    <x v="6"/>
    <x v="31"/>
    <x v="281"/>
  </r>
  <r>
    <d v="2011-06-28T00:00:00"/>
    <n v="2011"/>
    <n v="6"/>
    <n v="28"/>
    <x v="6"/>
    <x v="31"/>
    <x v="282"/>
  </r>
  <r>
    <d v="2011-06-28T00:00:00"/>
    <n v="2011"/>
    <n v="6"/>
    <n v="28"/>
    <x v="6"/>
    <x v="31"/>
    <x v="283"/>
  </r>
  <r>
    <d v="2011-06-28T00:00:00"/>
    <n v="2011"/>
    <n v="6"/>
    <n v="28"/>
    <x v="6"/>
    <x v="31"/>
    <x v="284"/>
  </r>
  <r>
    <d v="2011-06-28T00:00:00"/>
    <n v="2011"/>
    <n v="6"/>
    <n v="28"/>
    <x v="6"/>
    <x v="31"/>
    <x v="285"/>
  </r>
  <r>
    <d v="2011-06-28T00:00:00"/>
    <n v="2011"/>
    <n v="6"/>
    <n v="28"/>
    <x v="6"/>
    <x v="31"/>
    <x v="286"/>
  </r>
  <r>
    <d v="2011-06-28T00:00:00"/>
    <n v="2011"/>
    <n v="6"/>
    <n v="28"/>
    <x v="6"/>
    <x v="31"/>
    <x v="287"/>
  </r>
  <r>
    <d v="2011-06-28T00:00:00"/>
    <n v="2011"/>
    <n v="6"/>
    <n v="28"/>
    <x v="6"/>
    <x v="31"/>
    <x v="288"/>
  </r>
  <r>
    <d v="2011-06-28T00:00:00"/>
    <n v="2011"/>
    <n v="6"/>
    <n v="28"/>
    <x v="6"/>
    <x v="31"/>
    <x v="289"/>
  </r>
  <r>
    <d v="2011-06-28T00:00:00"/>
    <n v="2011"/>
    <n v="6"/>
    <n v="28"/>
    <x v="6"/>
    <x v="31"/>
    <x v="290"/>
  </r>
  <r>
    <d v="2011-06-28T00:00:00"/>
    <n v="2011"/>
    <n v="6"/>
    <n v="28"/>
    <x v="6"/>
    <x v="31"/>
    <x v="291"/>
  </r>
  <r>
    <d v="2011-06-28T00:00:00"/>
    <n v="2011"/>
    <n v="6"/>
    <n v="28"/>
    <x v="6"/>
    <x v="31"/>
    <x v="292"/>
  </r>
  <r>
    <d v="2011-07-06T00:00:00"/>
    <n v="2011"/>
    <n v="7"/>
    <n v="6"/>
    <x v="6"/>
    <x v="31"/>
    <x v="278"/>
  </r>
  <r>
    <d v="2011-07-06T00:00:00"/>
    <n v="2011"/>
    <n v="7"/>
    <n v="6"/>
    <x v="6"/>
    <x v="31"/>
    <x v="279"/>
  </r>
  <r>
    <d v="2011-07-06T00:00:00"/>
    <n v="2011"/>
    <n v="7"/>
    <n v="6"/>
    <x v="6"/>
    <x v="31"/>
    <x v="280"/>
  </r>
  <r>
    <d v="2011-07-06T00:00:00"/>
    <n v="2011"/>
    <n v="7"/>
    <n v="6"/>
    <x v="6"/>
    <x v="31"/>
    <x v="281"/>
  </r>
  <r>
    <d v="2011-07-06T00:00:00"/>
    <n v="2011"/>
    <n v="7"/>
    <n v="6"/>
    <x v="6"/>
    <x v="31"/>
    <x v="282"/>
  </r>
  <r>
    <d v="2011-07-06T00:00:00"/>
    <n v="2011"/>
    <n v="7"/>
    <n v="6"/>
    <x v="6"/>
    <x v="31"/>
    <x v="283"/>
  </r>
  <r>
    <d v="2011-07-06T00:00:00"/>
    <n v="2011"/>
    <n v="7"/>
    <n v="6"/>
    <x v="6"/>
    <x v="31"/>
    <x v="284"/>
  </r>
  <r>
    <d v="2011-07-06T00:00:00"/>
    <n v="2011"/>
    <n v="7"/>
    <n v="6"/>
    <x v="6"/>
    <x v="31"/>
    <x v="285"/>
  </r>
  <r>
    <d v="2011-07-06T00:00:00"/>
    <n v="2011"/>
    <n v="7"/>
    <n v="6"/>
    <x v="6"/>
    <x v="31"/>
    <x v="286"/>
  </r>
  <r>
    <d v="2011-07-06T00:00:00"/>
    <n v="2011"/>
    <n v="7"/>
    <n v="6"/>
    <x v="6"/>
    <x v="31"/>
    <x v="287"/>
  </r>
  <r>
    <d v="2011-07-06T00:00:00"/>
    <n v="2011"/>
    <n v="7"/>
    <n v="6"/>
    <x v="6"/>
    <x v="31"/>
    <x v="288"/>
  </r>
  <r>
    <d v="2011-07-06T00:00:00"/>
    <n v="2011"/>
    <n v="7"/>
    <n v="6"/>
    <x v="6"/>
    <x v="31"/>
    <x v="289"/>
  </r>
  <r>
    <d v="2011-07-06T00:00:00"/>
    <n v="2011"/>
    <n v="7"/>
    <n v="6"/>
    <x v="6"/>
    <x v="31"/>
    <x v="290"/>
  </r>
  <r>
    <d v="2011-07-06T00:00:00"/>
    <n v="2011"/>
    <n v="7"/>
    <n v="6"/>
    <x v="6"/>
    <x v="31"/>
    <x v="291"/>
  </r>
  <r>
    <d v="2011-07-06T00:00:00"/>
    <n v="2011"/>
    <n v="7"/>
    <n v="6"/>
    <x v="6"/>
    <x v="31"/>
    <x v="292"/>
  </r>
  <r>
    <d v="2014-05-22T00:00:00"/>
    <n v="2014"/>
    <n v="5"/>
    <n v="22"/>
    <x v="6"/>
    <x v="32"/>
    <x v="293"/>
  </r>
  <r>
    <d v="2014-05-22T00:00:00"/>
    <n v="2014"/>
    <n v="5"/>
    <n v="22"/>
    <x v="6"/>
    <x v="32"/>
    <x v="294"/>
  </r>
  <r>
    <d v="2014-05-22T00:00:00"/>
    <n v="2014"/>
    <n v="5"/>
    <n v="22"/>
    <x v="6"/>
    <x v="32"/>
    <x v="295"/>
  </r>
  <r>
    <d v="2014-05-22T00:00:00"/>
    <n v="2014"/>
    <n v="5"/>
    <n v="22"/>
    <x v="6"/>
    <x v="32"/>
    <x v="296"/>
  </r>
  <r>
    <d v="2014-05-22T00:00:00"/>
    <n v="2014"/>
    <n v="5"/>
    <n v="22"/>
    <x v="6"/>
    <x v="32"/>
    <x v="297"/>
  </r>
  <r>
    <d v="2014-05-22T00:00:00"/>
    <n v="2014"/>
    <n v="5"/>
    <n v="22"/>
    <x v="6"/>
    <x v="32"/>
    <x v="298"/>
  </r>
  <r>
    <d v="2014-05-22T00:00:00"/>
    <n v="2014"/>
    <n v="5"/>
    <n v="22"/>
    <x v="6"/>
    <x v="32"/>
    <x v="299"/>
  </r>
  <r>
    <d v="2014-05-22T00:00:00"/>
    <n v="2014"/>
    <n v="5"/>
    <n v="22"/>
    <x v="6"/>
    <x v="32"/>
    <x v="300"/>
  </r>
  <r>
    <d v="2014-05-22T00:00:00"/>
    <n v="2014"/>
    <n v="5"/>
    <n v="22"/>
    <x v="6"/>
    <x v="32"/>
    <x v="301"/>
  </r>
  <r>
    <d v="2014-05-22T00:00:00"/>
    <n v="2014"/>
    <n v="5"/>
    <n v="22"/>
    <x v="6"/>
    <x v="32"/>
    <x v="302"/>
  </r>
  <r>
    <d v="2014-05-22T00:00:00"/>
    <n v="2014"/>
    <n v="5"/>
    <n v="22"/>
    <x v="6"/>
    <x v="32"/>
    <x v="303"/>
  </r>
  <r>
    <d v="2014-06-06T00:00:00"/>
    <n v="2014"/>
    <n v="6"/>
    <n v="6"/>
    <x v="6"/>
    <x v="32"/>
    <x v="293"/>
  </r>
  <r>
    <d v="2014-06-06T00:00:00"/>
    <n v="2014"/>
    <n v="6"/>
    <n v="6"/>
    <x v="6"/>
    <x v="32"/>
    <x v="294"/>
  </r>
  <r>
    <d v="2014-06-06T00:00:00"/>
    <n v="2014"/>
    <n v="6"/>
    <n v="6"/>
    <x v="6"/>
    <x v="32"/>
    <x v="295"/>
  </r>
  <r>
    <d v="2014-06-06T00:00:00"/>
    <n v="2014"/>
    <n v="6"/>
    <n v="6"/>
    <x v="6"/>
    <x v="32"/>
    <x v="296"/>
  </r>
  <r>
    <d v="2014-06-06T00:00:00"/>
    <n v="2014"/>
    <n v="6"/>
    <n v="6"/>
    <x v="6"/>
    <x v="32"/>
    <x v="297"/>
  </r>
  <r>
    <d v="2014-06-06T00:00:00"/>
    <n v="2014"/>
    <n v="6"/>
    <n v="6"/>
    <x v="6"/>
    <x v="32"/>
    <x v="298"/>
  </r>
  <r>
    <d v="2014-06-06T00:00:00"/>
    <n v="2014"/>
    <n v="6"/>
    <n v="6"/>
    <x v="6"/>
    <x v="32"/>
    <x v="299"/>
  </r>
  <r>
    <d v="2014-06-06T00:00:00"/>
    <n v="2014"/>
    <n v="6"/>
    <n v="6"/>
    <x v="6"/>
    <x v="32"/>
    <x v="300"/>
  </r>
  <r>
    <d v="2014-06-06T00:00:00"/>
    <n v="2014"/>
    <n v="6"/>
    <n v="6"/>
    <x v="6"/>
    <x v="32"/>
    <x v="301"/>
  </r>
  <r>
    <d v="2014-06-06T00:00:00"/>
    <n v="2014"/>
    <n v="6"/>
    <n v="6"/>
    <x v="6"/>
    <x v="32"/>
    <x v="302"/>
  </r>
  <r>
    <d v="2014-06-06T00:00:00"/>
    <n v="2014"/>
    <n v="6"/>
    <n v="19"/>
    <x v="6"/>
    <x v="32"/>
    <x v="303"/>
  </r>
  <r>
    <d v="2014-06-19T00:00:00"/>
    <n v="2014"/>
    <n v="6"/>
    <n v="19"/>
    <x v="6"/>
    <x v="32"/>
    <x v="293"/>
  </r>
  <r>
    <d v="2014-06-19T00:00:00"/>
    <n v="2014"/>
    <n v="6"/>
    <n v="19"/>
    <x v="6"/>
    <x v="32"/>
    <x v="294"/>
  </r>
  <r>
    <d v="2014-06-19T00:00:00"/>
    <n v="2014"/>
    <n v="6"/>
    <n v="19"/>
    <x v="6"/>
    <x v="32"/>
    <x v="295"/>
  </r>
  <r>
    <d v="2014-06-19T00:00:00"/>
    <n v="2014"/>
    <n v="6"/>
    <n v="19"/>
    <x v="6"/>
    <x v="32"/>
    <x v="296"/>
  </r>
  <r>
    <d v="2014-06-19T00:00:00"/>
    <n v="2014"/>
    <n v="6"/>
    <n v="19"/>
    <x v="6"/>
    <x v="32"/>
    <x v="297"/>
  </r>
  <r>
    <d v="2014-06-19T00:00:00"/>
    <n v="2014"/>
    <n v="6"/>
    <n v="19"/>
    <x v="6"/>
    <x v="32"/>
    <x v="298"/>
  </r>
  <r>
    <d v="2014-06-19T00:00:00"/>
    <n v="2014"/>
    <n v="6"/>
    <n v="19"/>
    <x v="6"/>
    <x v="32"/>
    <x v="299"/>
  </r>
  <r>
    <d v="2014-06-19T00:00:00"/>
    <n v="2014"/>
    <n v="6"/>
    <n v="19"/>
    <x v="6"/>
    <x v="32"/>
    <x v="300"/>
  </r>
  <r>
    <d v="2014-06-19T00:00:00"/>
    <n v="2014"/>
    <n v="6"/>
    <n v="19"/>
    <x v="6"/>
    <x v="32"/>
    <x v="301"/>
  </r>
  <r>
    <d v="2014-06-19T00:00:00"/>
    <n v="2014"/>
    <n v="6"/>
    <n v="19"/>
    <x v="6"/>
    <x v="32"/>
    <x v="302"/>
  </r>
  <r>
    <d v="2014-06-19T00:00:00"/>
    <n v="2014"/>
    <n v="6"/>
    <n v="19"/>
    <x v="6"/>
    <x v="32"/>
    <x v="303"/>
  </r>
  <r>
    <d v="2014-07-04T00:00:00"/>
    <n v="2014"/>
    <n v="7"/>
    <n v="4"/>
    <x v="6"/>
    <x v="32"/>
    <x v="293"/>
  </r>
  <r>
    <d v="2014-07-04T00:00:00"/>
    <n v="2014"/>
    <n v="7"/>
    <n v="4"/>
    <x v="6"/>
    <x v="32"/>
    <x v="294"/>
  </r>
  <r>
    <d v="2014-07-04T00:00:00"/>
    <n v="2014"/>
    <n v="7"/>
    <n v="4"/>
    <x v="6"/>
    <x v="32"/>
    <x v="295"/>
  </r>
  <r>
    <d v="2014-07-04T00:00:00"/>
    <n v="2014"/>
    <n v="7"/>
    <n v="4"/>
    <x v="6"/>
    <x v="32"/>
    <x v="296"/>
  </r>
  <r>
    <d v="2014-07-04T00:00:00"/>
    <n v="2014"/>
    <n v="7"/>
    <n v="4"/>
    <x v="6"/>
    <x v="32"/>
    <x v="297"/>
  </r>
  <r>
    <d v="2014-07-04T00:00:00"/>
    <n v="2014"/>
    <n v="7"/>
    <n v="4"/>
    <x v="6"/>
    <x v="32"/>
    <x v="298"/>
  </r>
  <r>
    <d v="2014-07-04T00:00:00"/>
    <n v="2014"/>
    <n v="7"/>
    <n v="4"/>
    <x v="6"/>
    <x v="32"/>
    <x v="299"/>
  </r>
  <r>
    <d v="2014-07-04T00:00:00"/>
    <n v="2014"/>
    <n v="7"/>
    <n v="4"/>
    <x v="6"/>
    <x v="32"/>
    <x v="300"/>
  </r>
  <r>
    <d v="2014-07-04T00:00:00"/>
    <n v="2014"/>
    <n v="7"/>
    <n v="4"/>
    <x v="6"/>
    <x v="32"/>
    <x v="301"/>
  </r>
  <r>
    <d v="2014-07-04T00:00:00"/>
    <n v="2014"/>
    <n v="7"/>
    <n v="4"/>
    <x v="6"/>
    <x v="32"/>
    <x v="302"/>
  </r>
  <r>
    <d v="2014-07-04T00:00:00"/>
    <n v="2014"/>
    <n v="7"/>
    <n v="4"/>
    <x v="6"/>
    <x v="32"/>
    <x v="303"/>
  </r>
  <r>
    <d v="2014-07-18T00:00:00"/>
    <n v="2014"/>
    <n v="7"/>
    <n v="18"/>
    <x v="6"/>
    <x v="32"/>
    <x v="293"/>
  </r>
  <r>
    <d v="2014-07-18T00:00:00"/>
    <n v="2014"/>
    <n v="7"/>
    <n v="18"/>
    <x v="6"/>
    <x v="32"/>
    <x v="294"/>
  </r>
  <r>
    <d v="2014-07-18T00:00:00"/>
    <n v="2014"/>
    <n v="7"/>
    <n v="18"/>
    <x v="6"/>
    <x v="32"/>
    <x v="295"/>
  </r>
  <r>
    <d v="2014-07-18T00:00:00"/>
    <n v="2014"/>
    <n v="7"/>
    <n v="18"/>
    <x v="6"/>
    <x v="32"/>
    <x v="296"/>
  </r>
  <r>
    <d v="2014-07-18T00:00:00"/>
    <n v="2014"/>
    <n v="7"/>
    <n v="18"/>
    <x v="6"/>
    <x v="32"/>
    <x v="297"/>
  </r>
  <r>
    <d v="2014-07-18T00:00:00"/>
    <n v="2014"/>
    <n v="7"/>
    <n v="18"/>
    <x v="6"/>
    <x v="32"/>
    <x v="298"/>
  </r>
  <r>
    <d v="2014-07-18T00:00:00"/>
    <n v="2014"/>
    <n v="7"/>
    <n v="18"/>
    <x v="6"/>
    <x v="32"/>
    <x v="299"/>
  </r>
  <r>
    <d v="2014-07-18T00:00:00"/>
    <n v="2014"/>
    <n v="7"/>
    <n v="18"/>
    <x v="6"/>
    <x v="32"/>
    <x v="300"/>
  </r>
  <r>
    <d v="2014-07-18T00:00:00"/>
    <n v="2014"/>
    <n v="7"/>
    <n v="18"/>
    <x v="6"/>
    <x v="32"/>
    <x v="301"/>
  </r>
  <r>
    <d v="2014-07-18T00:00:00"/>
    <n v="2014"/>
    <n v="7"/>
    <n v="18"/>
    <x v="6"/>
    <x v="32"/>
    <x v="302"/>
  </r>
  <r>
    <d v="2014-07-18T00:00:00"/>
    <n v="2014"/>
    <n v="7"/>
    <n v="18"/>
    <x v="6"/>
    <x v="32"/>
    <x v="303"/>
  </r>
  <r>
    <d v="2014-05-23T00:00:00"/>
    <n v="2014"/>
    <n v="5"/>
    <n v="23"/>
    <x v="6"/>
    <x v="33"/>
    <x v="304"/>
  </r>
  <r>
    <d v="2014-05-23T00:00:00"/>
    <n v="2014"/>
    <n v="5"/>
    <n v="23"/>
    <x v="6"/>
    <x v="33"/>
    <x v="305"/>
  </r>
  <r>
    <d v="2014-05-23T00:00:00"/>
    <n v="2014"/>
    <n v="5"/>
    <n v="23"/>
    <x v="6"/>
    <x v="33"/>
    <x v="306"/>
  </r>
  <r>
    <d v="2014-05-23T00:00:00"/>
    <n v="2014"/>
    <n v="5"/>
    <n v="23"/>
    <x v="6"/>
    <x v="33"/>
    <x v="307"/>
  </r>
  <r>
    <d v="2014-05-23T00:00:00"/>
    <n v="2014"/>
    <n v="5"/>
    <n v="23"/>
    <x v="6"/>
    <x v="33"/>
    <x v="308"/>
  </r>
  <r>
    <d v="2014-05-23T00:00:00"/>
    <n v="2014"/>
    <n v="5"/>
    <n v="23"/>
    <x v="6"/>
    <x v="33"/>
    <x v="309"/>
  </r>
  <r>
    <d v="2014-05-23T00:00:00"/>
    <n v="2014"/>
    <n v="5"/>
    <n v="23"/>
    <x v="6"/>
    <x v="33"/>
    <x v="310"/>
  </r>
  <r>
    <d v="2014-05-23T00:00:00"/>
    <n v="2014"/>
    <n v="5"/>
    <n v="23"/>
    <x v="6"/>
    <x v="33"/>
    <x v="311"/>
  </r>
  <r>
    <d v="2014-05-23T00:00:00"/>
    <n v="2014"/>
    <n v="5"/>
    <n v="23"/>
    <x v="6"/>
    <x v="33"/>
    <x v="312"/>
  </r>
  <r>
    <d v="2014-05-23T00:00:00"/>
    <n v="2014"/>
    <n v="5"/>
    <n v="23"/>
    <x v="6"/>
    <x v="33"/>
    <x v="313"/>
  </r>
  <r>
    <d v="2014-05-23T00:00:00"/>
    <n v="2014"/>
    <n v="5"/>
    <n v="23"/>
    <x v="6"/>
    <x v="33"/>
    <x v="314"/>
  </r>
  <r>
    <d v="2014-06-06T00:00:00"/>
    <n v="2014"/>
    <n v="6"/>
    <n v="6"/>
    <x v="6"/>
    <x v="33"/>
    <x v="304"/>
  </r>
  <r>
    <d v="2014-06-06T00:00:00"/>
    <n v="2014"/>
    <n v="6"/>
    <n v="6"/>
    <x v="6"/>
    <x v="33"/>
    <x v="305"/>
  </r>
  <r>
    <d v="2014-06-06T00:00:00"/>
    <n v="2014"/>
    <n v="6"/>
    <n v="6"/>
    <x v="6"/>
    <x v="33"/>
    <x v="306"/>
  </r>
  <r>
    <d v="2014-06-06T00:00:00"/>
    <n v="2014"/>
    <n v="6"/>
    <n v="6"/>
    <x v="6"/>
    <x v="33"/>
    <x v="307"/>
  </r>
  <r>
    <d v="2014-06-06T00:00:00"/>
    <n v="2014"/>
    <n v="6"/>
    <n v="6"/>
    <x v="6"/>
    <x v="33"/>
    <x v="308"/>
  </r>
  <r>
    <d v="2014-06-06T00:00:00"/>
    <n v="2014"/>
    <n v="6"/>
    <n v="6"/>
    <x v="6"/>
    <x v="33"/>
    <x v="309"/>
  </r>
  <r>
    <d v="2014-06-06T00:00:00"/>
    <n v="2014"/>
    <n v="6"/>
    <n v="6"/>
    <x v="6"/>
    <x v="33"/>
    <x v="310"/>
  </r>
  <r>
    <d v="2014-06-06T00:00:00"/>
    <n v="2014"/>
    <n v="6"/>
    <n v="6"/>
    <x v="6"/>
    <x v="33"/>
    <x v="311"/>
  </r>
  <r>
    <d v="2014-06-06T00:00:00"/>
    <n v="2014"/>
    <n v="6"/>
    <n v="6"/>
    <x v="6"/>
    <x v="33"/>
    <x v="312"/>
  </r>
  <r>
    <d v="2014-06-06T00:00:00"/>
    <n v="2014"/>
    <n v="6"/>
    <n v="6"/>
    <x v="6"/>
    <x v="33"/>
    <x v="313"/>
  </r>
  <r>
    <d v="2014-06-06T00:00:00"/>
    <n v="2014"/>
    <n v="6"/>
    <n v="6"/>
    <x v="6"/>
    <x v="33"/>
    <x v="314"/>
  </r>
  <r>
    <d v="2014-06-20T00:00:00"/>
    <n v="2014"/>
    <n v="6"/>
    <n v="20"/>
    <x v="6"/>
    <x v="33"/>
    <x v="304"/>
  </r>
  <r>
    <d v="2014-06-20T00:00:00"/>
    <n v="2014"/>
    <n v="6"/>
    <n v="20"/>
    <x v="6"/>
    <x v="33"/>
    <x v="305"/>
  </r>
  <r>
    <d v="2014-06-20T00:00:00"/>
    <n v="2014"/>
    <n v="6"/>
    <n v="20"/>
    <x v="6"/>
    <x v="33"/>
    <x v="306"/>
  </r>
  <r>
    <d v="2014-06-20T00:00:00"/>
    <n v="2014"/>
    <n v="6"/>
    <n v="20"/>
    <x v="6"/>
    <x v="33"/>
    <x v="307"/>
  </r>
  <r>
    <d v="2014-06-20T00:00:00"/>
    <n v="2014"/>
    <n v="6"/>
    <n v="20"/>
    <x v="6"/>
    <x v="33"/>
    <x v="308"/>
  </r>
  <r>
    <d v="2014-06-20T00:00:00"/>
    <n v="2014"/>
    <n v="6"/>
    <n v="20"/>
    <x v="6"/>
    <x v="33"/>
    <x v="309"/>
  </r>
  <r>
    <d v="2014-06-20T00:00:00"/>
    <n v="2014"/>
    <n v="6"/>
    <n v="20"/>
    <x v="6"/>
    <x v="33"/>
    <x v="310"/>
  </r>
  <r>
    <d v="2014-06-20T00:00:00"/>
    <n v="2014"/>
    <n v="6"/>
    <n v="20"/>
    <x v="6"/>
    <x v="33"/>
    <x v="311"/>
  </r>
  <r>
    <d v="2014-06-20T00:00:00"/>
    <n v="2014"/>
    <n v="6"/>
    <n v="20"/>
    <x v="6"/>
    <x v="33"/>
    <x v="312"/>
  </r>
  <r>
    <d v="2014-06-20T00:00:00"/>
    <n v="2014"/>
    <n v="6"/>
    <n v="20"/>
    <x v="6"/>
    <x v="33"/>
    <x v="313"/>
  </r>
  <r>
    <d v="2014-06-20T00:00:00"/>
    <n v="2014"/>
    <n v="6"/>
    <n v="20"/>
    <x v="6"/>
    <x v="33"/>
    <x v="314"/>
  </r>
  <r>
    <d v="2014-07-03T00:00:00"/>
    <n v="2014"/>
    <n v="7"/>
    <n v="3"/>
    <x v="6"/>
    <x v="33"/>
    <x v="304"/>
  </r>
  <r>
    <d v="2014-07-03T00:00:00"/>
    <n v="2014"/>
    <n v="7"/>
    <n v="3"/>
    <x v="6"/>
    <x v="33"/>
    <x v="305"/>
  </r>
  <r>
    <d v="2014-07-03T00:00:00"/>
    <n v="2014"/>
    <n v="7"/>
    <n v="3"/>
    <x v="6"/>
    <x v="33"/>
    <x v="306"/>
  </r>
  <r>
    <d v="2014-07-03T00:00:00"/>
    <n v="2014"/>
    <n v="7"/>
    <n v="3"/>
    <x v="6"/>
    <x v="33"/>
    <x v="307"/>
  </r>
  <r>
    <d v="2014-07-03T00:00:00"/>
    <n v="2014"/>
    <n v="7"/>
    <n v="3"/>
    <x v="6"/>
    <x v="33"/>
    <x v="308"/>
  </r>
  <r>
    <d v="2014-07-03T00:00:00"/>
    <n v="2014"/>
    <n v="7"/>
    <n v="3"/>
    <x v="6"/>
    <x v="33"/>
    <x v="309"/>
  </r>
  <r>
    <d v="2014-07-03T00:00:00"/>
    <n v="2014"/>
    <n v="7"/>
    <n v="3"/>
    <x v="6"/>
    <x v="33"/>
    <x v="310"/>
  </r>
  <r>
    <d v="2014-07-03T00:00:00"/>
    <n v="2014"/>
    <n v="7"/>
    <n v="3"/>
    <x v="6"/>
    <x v="33"/>
    <x v="311"/>
  </r>
  <r>
    <d v="2014-07-03T00:00:00"/>
    <n v="2014"/>
    <n v="7"/>
    <n v="3"/>
    <x v="6"/>
    <x v="33"/>
    <x v="312"/>
  </r>
  <r>
    <d v="2014-07-03T00:00:00"/>
    <n v="2014"/>
    <n v="7"/>
    <n v="3"/>
    <x v="6"/>
    <x v="33"/>
    <x v="313"/>
  </r>
  <r>
    <d v="2014-07-03T00:00:00"/>
    <n v="2014"/>
    <n v="7"/>
    <n v="3"/>
    <x v="6"/>
    <x v="33"/>
    <x v="314"/>
  </r>
  <r>
    <d v="2014-07-17T00:00:00"/>
    <n v="2014"/>
    <n v="7"/>
    <n v="17"/>
    <x v="6"/>
    <x v="33"/>
    <x v="304"/>
  </r>
  <r>
    <d v="2014-07-17T00:00:00"/>
    <n v="2014"/>
    <n v="7"/>
    <n v="17"/>
    <x v="6"/>
    <x v="33"/>
    <x v="305"/>
  </r>
  <r>
    <d v="2014-07-17T00:00:00"/>
    <n v="2014"/>
    <n v="7"/>
    <n v="17"/>
    <x v="6"/>
    <x v="33"/>
    <x v="306"/>
  </r>
  <r>
    <d v="2014-07-17T00:00:00"/>
    <n v="2014"/>
    <n v="7"/>
    <n v="17"/>
    <x v="6"/>
    <x v="33"/>
    <x v="307"/>
  </r>
  <r>
    <d v="2014-07-17T00:00:00"/>
    <n v="2014"/>
    <n v="7"/>
    <n v="17"/>
    <x v="6"/>
    <x v="33"/>
    <x v="308"/>
  </r>
  <r>
    <d v="2014-07-17T00:00:00"/>
    <n v="2014"/>
    <n v="7"/>
    <n v="17"/>
    <x v="6"/>
    <x v="33"/>
    <x v="309"/>
  </r>
  <r>
    <d v="2014-07-17T00:00:00"/>
    <n v="2014"/>
    <n v="7"/>
    <n v="17"/>
    <x v="6"/>
    <x v="33"/>
    <x v="310"/>
  </r>
  <r>
    <d v="2014-07-17T00:00:00"/>
    <n v="2014"/>
    <n v="7"/>
    <n v="17"/>
    <x v="6"/>
    <x v="33"/>
    <x v="311"/>
  </r>
  <r>
    <d v="2014-07-17T00:00:00"/>
    <n v="2014"/>
    <n v="7"/>
    <n v="17"/>
    <x v="6"/>
    <x v="33"/>
    <x v="312"/>
  </r>
  <r>
    <d v="2014-07-17T00:00:00"/>
    <n v="2014"/>
    <n v="7"/>
    <n v="17"/>
    <x v="6"/>
    <x v="33"/>
    <x v="313"/>
  </r>
  <r>
    <d v="2014-07-17T00:00:00"/>
    <n v="2014"/>
    <n v="7"/>
    <n v="17"/>
    <x v="6"/>
    <x v="33"/>
    <x v="314"/>
  </r>
  <r>
    <d v="2014-05-23T00:00:00"/>
    <n v="2014"/>
    <n v="5"/>
    <n v="23"/>
    <x v="6"/>
    <x v="34"/>
    <x v="315"/>
  </r>
  <r>
    <d v="2014-05-23T00:00:00"/>
    <n v="2014"/>
    <n v="5"/>
    <n v="23"/>
    <x v="6"/>
    <x v="34"/>
    <x v="316"/>
  </r>
  <r>
    <d v="2014-05-23T00:00:00"/>
    <n v="2014"/>
    <n v="5"/>
    <n v="23"/>
    <x v="6"/>
    <x v="34"/>
    <x v="317"/>
  </r>
  <r>
    <d v="2014-05-23T00:00:00"/>
    <n v="2014"/>
    <n v="5"/>
    <n v="23"/>
    <x v="6"/>
    <x v="34"/>
    <x v="318"/>
  </r>
  <r>
    <d v="2014-05-23T00:00:00"/>
    <n v="2014"/>
    <n v="5"/>
    <n v="23"/>
    <x v="6"/>
    <x v="34"/>
    <x v="319"/>
  </r>
  <r>
    <d v="2014-05-23T00:00:00"/>
    <n v="2014"/>
    <n v="5"/>
    <n v="23"/>
    <x v="6"/>
    <x v="34"/>
    <x v="320"/>
  </r>
  <r>
    <d v="2014-05-23T00:00:00"/>
    <n v="2014"/>
    <n v="5"/>
    <n v="23"/>
    <x v="6"/>
    <x v="34"/>
    <x v="321"/>
  </r>
  <r>
    <d v="2014-05-23T00:00:00"/>
    <n v="2014"/>
    <n v="5"/>
    <n v="23"/>
    <x v="6"/>
    <x v="34"/>
    <x v="322"/>
  </r>
  <r>
    <d v="2014-05-23T00:00:00"/>
    <n v="2014"/>
    <n v="5"/>
    <n v="23"/>
    <x v="6"/>
    <x v="34"/>
    <x v="323"/>
  </r>
  <r>
    <d v="2014-05-23T00:00:00"/>
    <n v="2014"/>
    <n v="5"/>
    <n v="23"/>
    <x v="6"/>
    <x v="34"/>
    <x v="324"/>
  </r>
  <r>
    <d v="2014-05-23T00:00:00"/>
    <n v="2014"/>
    <n v="5"/>
    <n v="23"/>
    <x v="6"/>
    <x v="34"/>
    <x v="325"/>
  </r>
  <r>
    <d v="2014-06-07T00:00:00"/>
    <n v="2014"/>
    <n v="6"/>
    <n v="7"/>
    <x v="6"/>
    <x v="34"/>
    <x v="315"/>
  </r>
  <r>
    <d v="2014-06-07T00:00:00"/>
    <n v="2014"/>
    <n v="6"/>
    <n v="7"/>
    <x v="6"/>
    <x v="34"/>
    <x v="316"/>
  </r>
  <r>
    <d v="2014-06-07T00:00:00"/>
    <n v="2014"/>
    <n v="6"/>
    <n v="7"/>
    <x v="6"/>
    <x v="34"/>
    <x v="317"/>
  </r>
  <r>
    <d v="2014-06-07T00:00:00"/>
    <n v="2014"/>
    <n v="6"/>
    <n v="7"/>
    <x v="6"/>
    <x v="34"/>
    <x v="318"/>
  </r>
  <r>
    <d v="2014-06-07T00:00:00"/>
    <n v="2014"/>
    <n v="6"/>
    <n v="7"/>
    <x v="6"/>
    <x v="34"/>
    <x v="319"/>
  </r>
  <r>
    <d v="2014-06-07T00:00:00"/>
    <n v="2014"/>
    <n v="6"/>
    <n v="7"/>
    <x v="6"/>
    <x v="34"/>
    <x v="320"/>
  </r>
  <r>
    <d v="2014-06-07T00:00:00"/>
    <n v="2014"/>
    <n v="6"/>
    <n v="7"/>
    <x v="6"/>
    <x v="34"/>
    <x v="321"/>
  </r>
  <r>
    <d v="2014-06-07T00:00:00"/>
    <n v="2014"/>
    <n v="6"/>
    <n v="7"/>
    <x v="6"/>
    <x v="34"/>
    <x v="322"/>
  </r>
  <r>
    <d v="2014-06-07T00:00:00"/>
    <n v="2014"/>
    <n v="6"/>
    <n v="7"/>
    <x v="6"/>
    <x v="34"/>
    <x v="323"/>
  </r>
  <r>
    <d v="2014-06-07T00:00:00"/>
    <n v="2014"/>
    <n v="6"/>
    <n v="7"/>
    <x v="6"/>
    <x v="34"/>
    <x v="324"/>
  </r>
  <r>
    <d v="2014-06-07T00:00:00"/>
    <n v="2014"/>
    <n v="6"/>
    <n v="7"/>
    <x v="6"/>
    <x v="34"/>
    <x v="325"/>
  </r>
  <r>
    <d v="2014-06-20T00:00:00"/>
    <n v="2014"/>
    <n v="6"/>
    <n v="20"/>
    <x v="6"/>
    <x v="34"/>
    <x v="315"/>
  </r>
  <r>
    <d v="2014-06-20T00:00:00"/>
    <n v="2014"/>
    <n v="6"/>
    <n v="20"/>
    <x v="6"/>
    <x v="34"/>
    <x v="316"/>
  </r>
  <r>
    <d v="2014-06-20T00:00:00"/>
    <n v="2014"/>
    <n v="6"/>
    <n v="20"/>
    <x v="6"/>
    <x v="34"/>
    <x v="317"/>
  </r>
  <r>
    <d v="2014-06-20T00:00:00"/>
    <n v="2014"/>
    <n v="6"/>
    <n v="20"/>
    <x v="6"/>
    <x v="34"/>
    <x v="318"/>
  </r>
  <r>
    <d v="2014-06-20T00:00:00"/>
    <n v="2014"/>
    <n v="6"/>
    <n v="20"/>
    <x v="6"/>
    <x v="34"/>
    <x v="319"/>
  </r>
  <r>
    <d v="2014-06-20T00:00:00"/>
    <n v="2014"/>
    <n v="6"/>
    <n v="20"/>
    <x v="6"/>
    <x v="34"/>
    <x v="320"/>
  </r>
  <r>
    <d v="2014-06-20T00:00:00"/>
    <n v="2014"/>
    <n v="6"/>
    <n v="20"/>
    <x v="6"/>
    <x v="34"/>
    <x v="321"/>
  </r>
  <r>
    <d v="2014-06-20T00:00:00"/>
    <n v="2014"/>
    <n v="6"/>
    <n v="20"/>
    <x v="6"/>
    <x v="34"/>
    <x v="322"/>
  </r>
  <r>
    <d v="2014-06-20T00:00:00"/>
    <n v="2014"/>
    <n v="6"/>
    <n v="20"/>
    <x v="6"/>
    <x v="34"/>
    <x v="323"/>
  </r>
  <r>
    <d v="2014-06-20T00:00:00"/>
    <n v="2014"/>
    <n v="6"/>
    <n v="20"/>
    <x v="6"/>
    <x v="34"/>
    <x v="324"/>
  </r>
  <r>
    <d v="2014-06-20T00:00:00"/>
    <n v="2014"/>
    <n v="6"/>
    <n v="20"/>
    <x v="6"/>
    <x v="34"/>
    <x v="325"/>
  </r>
  <r>
    <d v="2014-07-02T00:00:00"/>
    <n v="2014"/>
    <n v="7"/>
    <n v="2"/>
    <x v="6"/>
    <x v="34"/>
    <x v="315"/>
  </r>
  <r>
    <d v="2014-07-02T00:00:00"/>
    <n v="2014"/>
    <n v="7"/>
    <n v="2"/>
    <x v="6"/>
    <x v="34"/>
    <x v="316"/>
  </r>
  <r>
    <d v="2014-07-02T00:00:00"/>
    <n v="2014"/>
    <n v="7"/>
    <n v="2"/>
    <x v="6"/>
    <x v="34"/>
    <x v="317"/>
  </r>
  <r>
    <d v="2014-07-02T00:00:00"/>
    <n v="2014"/>
    <n v="7"/>
    <n v="2"/>
    <x v="6"/>
    <x v="34"/>
    <x v="318"/>
  </r>
  <r>
    <d v="2014-07-02T00:00:00"/>
    <n v="2014"/>
    <n v="7"/>
    <n v="2"/>
    <x v="6"/>
    <x v="34"/>
    <x v="319"/>
  </r>
  <r>
    <d v="2014-07-02T00:00:00"/>
    <n v="2014"/>
    <n v="7"/>
    <n v="2"/>
    <x v="6"/>
    <x v="34"/>
    <x v="320"/>
  </r>
  <r>
    <d v="2014-07-02T00:00:00"/>
    <n v="2014"/>
    <n v="7"/>
    <n v="2"/>
    <x v="6"/>
    <x v="34"/>
    <x v="321"/>
  </r>
  <r>
    <d v="2014-07-02T00:00:00"/>
    <n v="2014"/>
    <n v="7"/>
    <n v="2"/>
    <x v="6"/>
    <x v="34"/>
    <x v="322"/>
  </r>
  <r>
    <d v="2014-07-02T00:00:00"/>
    <n v="2014"/>
    <n v="7"/>
    <n v="2"/>
    <x v="6"/>
    <x v="34"/>
    <x v="323"/>
  </r>
  <r>
    <d v="2014-07-02T00:00:00"/>
    <n v="2014"/>
    <n v="7"/>
    <n v="2"/>
    <x v="6"/>
    <x v="34"/>
    <x v="324"/>
  </r>
  <r>
    <d v="2014-07-02T00:00:00"/>
    <n v="2014"/>
    <n v="7"/>
    <n v="2"/>
    <x v="6"/>
    <x v="34"/>
    <x v="325"/>
  </r>
  <r>
    <d v="2014-07-17T00:00:00"/>
    <n v="2014"/>
    <n v="7"/>
    <n v="17"/>
    <x v="6"/>
    <x v="34"/>
    <x v="315"/>
  </r>
  <r>
    <d v="2014-07-17T00:00:00"/>
    <n v="2014"/>
    <n v="7"/>
    <n v="17"/>
    <x v="6"/>
    <x v="34"/>
    <x v="316"/>
  </r>
  <r>
    <d v="2014-07-17T00:00:00"/>
    <n v="2014"/>
    <n v="7"/>
    <n v="17"/>
    <x v="6"/>
    <x v="34"/>
    <x v="317"/>
  </r>
  <r>
    <d v="2014-07-17T00:00:00"/>
    <n v="2014"/>
    <n v="7"/>
    <n v="17"/>
    <x v="6"/>
    <x v="34"/>
    <x v="318"/>
  </r>
  <r>
    <d v="2014-07-17T00:00:00"/>
    <n v="2014"/>
    <n v="7"/>
    <n v="17"/>
    <x v="6"/>
    <x v="34"/>
    <x v="319"/>
  </r>
  <r>
    <d v="2014-07-17T00:00:00"/>
    <n v="2014"/>
    <n v="7"/>
    <n v="17"/>
    <x v="6"/>
    <x v="34"/>
    <x v="320"/>
  </r>
  <r>
    <d v="2014-07-17T00:00:00"/>
    <n v="2014"/>
    <n v="7"/>
    <n v="17"/>
    <x v="6"/>
    <x v="34"/>
    <x v="321"/>
  </r>
  <r>
    <d v="2014-07-17T00:00:00"/>
    <n v="2014"/>
    <n v="7"/>
    <n v="17"/>
    <x v="6"/>
    <x v="34"/>
    <x v="322"/>
  </r>
  <r>
    <d v="2014-07-17T00:00:00"/>
    <n v="2014"/>
    <n v="7"/>
    <n v="17"/>
    <x v="6"/>
    <x v="34"/>
    <x v="323"/>
  </r>
  <r>
    <d v="2014-07-17T00:00:00"/>
    <n v="2014"/>
    <n v="7"/>
    <n v="17"/>
    <x v="6"/>
    <x v="34"/>
    <x v="324"/>
  </r>
  <r>
    <d v="2014-07-17T00:00:00"/>
    <n v="2014"/>
    <n v="7"/>
    <n v="17"/>
    <x v="6"/>
    <x v="34"/>
    <x v="325"/>
  </r>
  <r>
    <d v="2014-05-22T00:00:00"/>
    <n v="2014"/>
    <n v="5"/>
    <n v="22"/>
    <x v="6"/>
    <x v="35"/>
    <x v="326"/>
  </r>
  <r>
    <d v="2014-05-22T00:00:00"/>
    <n v="2014"/>
    <n v="5"/>
    <n v="22"/>
    <x v="6"/>
    <x v="35"/>
    <x v="327"/>
  </r>
  <r>
    <d v="2014-05-22T00:00:00"/>
    <n v="2014"/>
    <n v="5"/>
    <n v="22"/>
    <x v="6"/>
    <x v="35"/>
    <x v="328"/>
  </r>
  <r>
    <d v="2014-05-22T00:00:00"/>
    <n v="2014"/>
    <n v="5"/>
    <n v="22"/>
    <x v="6"/>
    <x v="35"/>
    <x v="329"/>
  </r>
  <r>
    <d v="2014-05-22T00:00:00"/>
    <n v="2014"/>
    <n v="5"/>
    <n v="22"/>
    <x v="6"/>
    <x v="35"/>
    <x v="330"/>
  </r>
  <r>
    <d v="2014-05-22T00:00:00"/>
    <n v="2014"/>
    <n v="5"/>
    <n v="22"/>
    <x v="6"/>
    <x v="35"/>
    <x v="331"/>
  </r>
  <r>
    <d v="2014-05-22T00:00:00"/>
    <n v="2014"/>
    <n v="5"/>
    <n v="22"/>
    <x v="6"/>
    <x v="35"/>
    <x v="332"/>
  </r>
  <r>
    <d v="2014-05-22T00:00:00"/>
    <n v="2014"/>
    <n v="5"/>
    <n v="22"/>
    <x v="6"/>
    <x v="35"/>
    <x v="333"/>
  </r>
  <r>
    <d v="2014-05-22T00:00:00"/>
    <n v="2014"/>
    <n v="5"/>
    <n v="22"/>
    <x v="6"/>
    <x v="35"/>
    <x v="334"/>
  </r>
  <r>
    <d v="2014-05-22T00:00:00"/>
    <n v="2014"/>
    <n v="5"/>
    <n v="22"/>
    <x v="6"/>
    <x v="35"/>
    <x v="335"/>
  </r>
  <r>
    <d v="2014-05-22T00:00:00"/>
    <n v="2014"/>
    <n v="5"/>
    <n v="22"/>
    <x v="6"/>
    <x v="35"/>
    <x v="336"/>
  </r>
  <r>
    <d v="2014-06-04T00:00:00"/>
    <n v="2014"/>
    <n v="6"/>
    <n v="4"/>
    <x v="6"/>
    <x v="35"/>
    <x v="326"/>
  </r>
  <r>
    <d v="2014-06-04T00:00:00"/>
    <n v="2014"/>
    <n v="6"/>
    <n v="4"/>
    <x v="6"/>
    <x v="35"/>
    <x v="327"/>
  </r>
  <r>
    <d v="2014-06-04T00:00:00"/>
    <n v="2014"/>
    <n v="6"/>
    <n v="4"/>
    <x v="6"/>
    <x v="35"/>
    <x v="328"/>
  </r>
  <r>
    <d v="2014-06-04T00:00:00"/>
    <n v="2014"/>
    <n v="6"/>
    <n v="4"/>
    <x v="6"/>
    <x v="35"/>
    <x v="329"/>
  </r>
  <r>
    <d v="2014-06-04T00:00:00"/>
    <n v="2014"/>
    <n v="6"/>
    <n v="4"/>
    <x v="6"/>
    <x v="35"/>
    <x v="330"/>
  </r>
  <r>
    <d v="2014-06-04T00:00:00"/>
    <n v="2014"/>
    <n v="6"/>
    <n v="4"/>
    <x v="6"/>
    <x v="35"/>
    <x v="331"/>
  </r>
  <r>
    <d v="2014-06-04T00:00:00"/>
    <n v="2014"/>
    <n v="6"/>
    <n v="4"/>
    <x v="6"/>
    <x v="35"/>
    <x v="332"/>
  </r>
  <r>
    <d v="2014-06-04T00:00:00"/>
    <n v="2014"/>
    <n v="6"/>
    <n v="4"/>
    <x v="6"/>
    <x v="35"/>
    <x v="333"/>
  </r>
  <r>
    <d v="2014-06-04T00:00:00"/>
    <n v="2014"/>
    <n v="6"/>
    <n v="4"/>
    <x v="6"/>
    <x v="35"/>
    <x v="334"/>
  </r>
  <r>
    <d v="2014-06-04T00:00:00"/>
    <n v="2014"/>
    <n v="6"/>
    <n v="4"/>
    <x v="6"/>
    <x v="35"/>
    <x v="335"/>
  </r>
  <r>
    <d v="2014-06-04T00:00:00"/>
    <n v="2014"/>
    <n v="6"/>
    <n v="4"/>
    <x v="6"/>
    <x v="35"/>
    <x v="336"/>
  </r>
  <r>
    <d v="2014-06-18T00:00:00"/>
    <n v="2014"/>
    <n v="6"/>
    <n v="18"/>
    <x v="6"/>
    <x v="35"/>
    <x v="326"/>
  </r>
  <r>
    <d v="2014-06-18T00:00:00"/>
    <n v="2014"/>
    <n v="6"/>
    <n v="18"/>
    <x v="6"/>
    <x v="35"/>
    <x v="327"/>
  </r>
  <r>
    <d v="2014-06-18T00:00:00"/>
    <n v="2014"/>
    <n v="6"/>
    <n v="18"/>
    <x v="6"/>
    <x v="35"/>
    <x v="328"/>
  </r>
  <r>
    <d v="2014-06-18T00:00:00"/>
    <n v="2014"/>
    <n v="6"/>
    <n v="18"/>
    <x v="6"/>
    <x v="35"/>
    <x v="329"/>
  </r>
  <r>
    <d v="2014-06-18T00:00:00"/>
    <n v="2014"/>
    <n v="6"/>
    <n v="18"/>
    <x v="6"/>
    <x v="35"/>
    <x v="330"/>
  </r>
  <r>
    <d v="2014-06-18T00:00:00"/>
    <n v="2014"/>
    <n v="6"/>
    <n v="18"/>
    <x v="6"/>
    <x v="35"/>
    <x v="331"/>
  </r>
  <r>
    <d v="2014-06-18T00:00:00"/>
    <n v="2014"/>
    <n v="6"/>
    <n v="18"/>
    <x v="6"/>
    <x v="35"/>
    <x v="332"/>
  </r>
  <r>
    <d v="2014-06-18T00:00:00"/>
    <n v="2014"/>
    <n v="6"/>
    <n v="18"/>
    <x v="6"/>
    <x v="35"/>
    <x v="333"/>
  </r>
  <r>
    <d v="2014-06-18T00:00:00"/>
    <n v="2014"/>
    <n v="6"/>
    <n v="18"/>
    <x v="6"/>
    <x v="35"/>
    <x v="334"/>
  </r>
  <r>
    <d v="2014-06-18T00:00:00"/>
    <n v="2014"/>
    <n v="6"/>
    <n v="18"/>
    <x v="6"/>
    <x v="35"/>
    <x v="335"/>
  </r>
  <r>
    <d v="2014-06-18T00:00:00"/>
    <n v="2014"/>
    <n v="6"/>
    <n v="18"/>
    <x v="6"/>
    <x v="35"/>
    <x v="336"/>
  </r>
  <r>
    <d v="2014-07-02T00:00:00"/>
    <n v="2014"/>
    <n v="7"/>
    <n v="2"/>
    <x v="6"/>
    <x v="35"/>
    <x v="326"/>
  </r>
  <r>
    <d v="2014-07-02T00:00:00"/>
    <n v="2014"/>
    <n v="7"/>
    <n v="2"/>
    <x v="6"/>
    <x v="35"/>
    <x v="327"/>
  </r>
  <r>
    <d v="2014-07-02T00:00:00"/>
    <n v="2014"/>
    <n v="7"/>
    <n v="2"/>
    <x v="6"/>
    <x v="35"/>
    <x v="328"/>
  </r>
  <r>
    <d v="2014-07-02T00:00:00"/>
    <n v="2014"/>
    <n v="7"/>
    <n v="2"/>
    <x v="6"/>
    <x v="35"/>
    <x v="329"/>
  </r>
  <r>
    <d v="2014-07-02T00:00:00"/>
    <n v="2014"/>
    <n v="7"/>
    <n v="2"/>
    <x v="6"/>
    <x v="35"/>
    <x v="330"/>
  </r>
  <r>
    <d v="2014-07-02T00:00:00"/>
    <n v="2014"/>
    <n v="7"/>
    <n v="2"/>
    <x v="6"/>
    <x v="35"/>
    <x v="331"/>
  </r>
  <r>
    <d v="2014-07-02T00:00:00"/>
    <n v="2014"/>
    <n v="7"/>
    <n v="2"/>
    <x v="6"/>
    <x v="35"/>
    <x v="332"/>
  </r>
  <r>
    <d v="2014-07-02T00:00:00"/>
    <n v="2014"/>
    <n v="7"/>
    <n v="2"/>
    <x v="6"/>
    <x v="35"/>
    <x v="333"/>
  </r>
  <r>
    <d v="2014-07-02T00:00:00"/>
    <n v="2014"/>
    <n v="7"/>
    <n v="2"/>
    <x v="6"/>
    <x v="35"/>
    <x v="334"/>
  </r>
  <r>
    <d v="2014-07-02T00:00:00"/>
    <n v="2014"/>
    <n v="7"/>
    <n v="2"/>
    <x v="6"/>
    <x v="35"/>
    <x v="335"/>
  </r>
  <r>
    <d v="2014-07-02T00:00:00"/>
    <n v="2014"/>
    <n v="7"/>
    <n v="2"/>
    <x v="6"/>
    <x v="35"/>
    <x v="336"/>
  </r>
  <r>
    <d v="2014-07-16T00:00:00"/>
    <n v="2014"/>
    <n v="7"/>
    <n v="16"/>
    <x v="6"/>
    <x v="35"/>
    <x v="326"/>
  </r>
  <r>
    <d v="2014-07-16T00:00:00"/>
    <n v="2014"/>
    <n v="7"/>
    <n v="16"/>
    <x v="6"/>
    <x v="35"/>
    <x v="327"/>
  </r>
  <r>
    <d v="2014-07-16T00:00:00"/>
    <n v="2014"/>
    <n v="7"/>
    <n v="16"/>
    <x v="6"/>
    <x v="35"/>
    <x v="328"/>
  </r>
  <r>
    <d v="2014-07-16T00:00:00"/>
    <n v="2014"/>
    <n v="7"/>
    <n v="16"/>
    <x v="6"/>
    <x v="35"/>
    <x v="329"/>
  </r>
  <r>
    <d v="2014-07-16T00:00:00"/>
    <n v="2014"/>
    <n v="7"/>
    <n v="16"/>
    <x v="6"/>
    <x v="35"/>
    <x v="330"/>
  </r>
  <r>
    <d v="2014-07-16T00:00:00"/>
    <n v="2014"/>
    <n v="7"/>
    <n v="16"/>
    <x v="6"/>
    <x v="35"/>
    <x v="331"/>
  </r>
  <r>
    <d v="2014-07-16T00:00:00"/>
    <n v="2014"/>
    <n v="7"/>
    <n v="16"/>
    <x v="6"/>
    <x v="35"/>
    <x v="332"/>
  </r>
  <r>
    <d v="2014-07-16T00:00:00"/>
    <n v="2014"/>
    <n v="7"/>
    <n v="16"/>
    <x v="6"/>
    <x v="35"/>
    <x v="333"/>
  </r>
  <r>
    <d v="2014-07-16T00:00:00"/>
    <n v="2014"/>
    <n v="7"/>
    <n v="16"/>
    <x v="6"/>
    <x v="35"/>
    <x v="334"/>
  </r>
  <r>
    <d v="2014-07-16T00:00:00"/>
    <n v="2014"/>
    <n v="7"/>
    <n v="16"/>
    <x v="6"/>
    <x v="35"/>
    <x v="335"/>
  </r>
  <r>
    <d v="2014-07-16T00:00:00"/>
    <n v="2014"/>
    <n v="7"/>
    <n v="16"/>
    <x v="6"/>
    <x v="35"/>
    <x v="336"/>
  </r>
  <r>
    <d v="2011-06-08T00:00:00"/>
    <n v="2011"/>
    <n v="6"/>
    <n v="8"/>
    <x v="6"/>
    <x v="36"/>
    <x v="337"/>
  </r>
  <r>
    <d v="2011-06-08T00:00:00"/>
    <n v="2011"/>
    <n v="6"/>
    <n v="8"/>
    <x v="6"/>
    <x v="36"/>
    <x v="338"/>
  </r>
  <r>
    <d v="2011-06-08T00:00:00"/>
    <n v="2011"/>
    <n v="6"/>
    <n v="8"/>
    <x v="6"/>
    <x v="36"/>
    <x v="339"/>
  </r>
  <r>
    <d v="2011-06-08T00:00:00"/>
    <n v="2011"/>
    <n v="6"/>
    <n v="8"/>
    <x v="6"/>
    <x v="36"/>
    <x v="340"/>
  </r>
  <r>
    <d v="2011-06-08T00:00:00"/>
    <n v="2011"/>
    <n v="6"/>
    <n v="8"/>
    <x v="6"/>
    <x v="36"/>
    <x v="341"/>
  </r>
  <r>
    <d v="2011-06-16T00:00:00"/>
    <n v="2011"/>
    <n v="6"/>
    <n v="16"/>
    <x v="6"/>
    <x v="36"/>
    <x v="337"/>
  </r>
  <r>
    <d v="2011-06-16T00:00:00"/>
    <n v="2011"/>
    <n v="6"/>
    <n v="16"/>
    <x v="6"/>
    <x v="36"/>
    <x v="338"/>
  </r>
  <r>
    <d v="2011-06-16T00:00:00"/>
    <n v="2011"/>
    <n v="6"/>
    <n v="16"/>
    <x v="6"/>
    <x v="36"/>
    <x v="339"/>
  </r>
  <r>
    <d v="2011-06-16T00:00:00"/>
    <n v="2011"/>
    <n v="6"/>
    <n v="16"/>
    <x v="6"/>
    <x v="36"/>
    <x v="340"/>
  </r>
  <r>
    <d v="2011-06-16T00:00:00"/>
    <n v="2011"/>
    <n v="6"/>
    <n v="16"/>
    <x v="6"/>
    <x v="36"/>
    <x v="341"/>
  </r>
  <r>
    <d v="2011-06-28T00:00:00"/>
    <n v="2011"/>
    <n v="6"/>
    <n v="28"/>
    <x v="6"/>
    <x v="36"/>
    <x v="337"/>
  </r>
  <r>
    <d v="2011-06-28T00:00:00"/>
    <n v="2011"/>
    <n v="6"/>
    <n v="28"/>
    <x v="6"/>
    <x v="36"/>
    <x v="338"/>
  </r>
  <r>
    <d v="2011-06-28T00:00:00"/>
    <n v="2011"/>
    <n v="6"/>
    <n v="28"/>
    <x v="6"/>
    <x v="36"/>
    <x v="339"/>
  </r>
  <r>
    <d v="2011-06-28T00:00:00"/>
    <n v="2011"/>
    <n v="6"/>
    <n v="28"/>
    <x v="6"/>
    <x v="36"/>
    <x v="340"/>
  </r>
  <r>
    <d v="2011-06-28T00:00:00"/>
    <n v="2011"/>
    <n v="6"/>
    <n v="28"/>
    <x v="6"/>
    <x v="36"/>
    <x v="341"/>
  </r>
  <r>
    <d v="2011-07-06T00:00:00"/>
    <n v="2011"/>
    <n v="7"/>
    <n v="6"/>
    <x v="6"/>
    <x v="36"/>
    <x v="337"/>
  </r>
  <r>
    <d v="2011-07-06T00:00:00"/>
    <n v="2011"/>
    <n v="7"/>
    <n v="6"/>
    <x v="6"/>
    <x v="36"/>
    <x v="338"/>
  </r>
  <r>
    <d v="2011-07-06T00:00:00"/>
    <n v="2011"/>
    <n v="7"/>
    <n v="6"/>
    <x v="6"/>
    <x v="36"/>
    <x v="339"/>
  </r>
  <r>
    <d v="2011-07-06T00:00:00"/>
    <n v="2011"/>
    <n v="7"/>
    <n v="6"/>
    <x v="6"/>
    <x v="36"/>
    <x v="340"/>
  </r>
  <r>
    <d v="2011-07-06T00:00:00"/>
    <n v="2011"/>
    <n v="7"/>
    <n v="6"/>
    <x v="6"/>
    <x v="36"/>
    <x v="341"/>
  </r>
  <r>
    <d v="2012-05-31T00:00:00"/>
    <n v="2012"/>
    <n v="5"/>
    <n v="31"/>
    <x v="7"/>
    <x v="37"/>
    <x v="342"/>
  </r>
  <r>
    <d v="2012-05-31T00:00:00"/>
    <n v="2012"/>
    <n v="5"/>
    <n v="31"/>
    <x v="7"/>
    <x v="37"/>
    <x v="343"/>
  </r>
  <r>
    <d v="2012-05-31T00:00:00"/>
    <n v="2012"/>
    <n v="5"/>
    <n v="31"/>
    <x v="7"/>
    <x v="37"/>
    <x v="344"/>
  </r>
  <r>
    <d v="2012-05-31T00:00:00"/>
    <n v="2012"/>
    <n v="5"/>
    <n v="31"/>
    <x v="7"/>
    <x v="37"/>
    <x v="345"/>
  </r>
  <r>
    <d v="2012-05-31T00:00:00"/>
    <n v="2012"/>
    <n v="5"/>
    <n v="31"/>
    <x v="7"/>
    <x v="37"/>
    <x v="346"/>
  </r>
  <r>
    <d v="2012-05-31T00:00:00"/>
    <n v="2012"/>
    <n v="5"/>
    <n v="31"/>
    <x v="7"/>
    <x v="37"/>
    <x v="347"/>
  </r>
  <r>
    <d v="2012-05-31T00:00:00"/>
    <n v="2012"/>
    <n v="5"/>
    <n v="31"/>
    <x v="7"/>
    <x v="37"/>
    <x v="348"/>
  </r>
  <r>
    <d v="2012-05-31T00:00:00"/>
    <n v="2012"/>
    <n v="5"/>
    <n v="31"/>
    <x v="7"/>
    <x v="37"/>
    <x v="349"/>
  </r>
  <r>
    <d v="2012-05-31T00:00:00"/>
    <n v="2012"/>
    <n v="5"/>
    <n v="31"/>
    <x v="7"/>
    <x v="37"/>
    <x v="350"/>
  </r>
  <r>
    <d v="2012-05-31T00:00:00"/>
    <n v="2012"/>
    <n v="5"/>
    <n v="31"/>
    <x v="7"/>
    <x v="37"/>
    <x v="351"/>
  </r>
  <r>
    <d v="2012-05-31T00:00:00"/>
    <n v="2012"/>
    <n v="5"/>
    <n v="31"/>
    <x v="7"/>
    <x v="37"/>
    <x v="352"/>
  </r>
  <r>
    <d v="2012-05-31T00:00:00"/>
    <n v="2012"/>
    <n v="5"/>
    <n v="31"/>
    <x v="7"/>
    <x v="37"/>
    <x v="353"/>
  </r>
  <r>
    <d v="2012-05-31T00:00:00"/>
    <n v="2012"/>
    <n v="5"/>
    <n v="31"/>
    <x v="7"/>
    <x v="37"/>
    <x v="354"/>
  </r>
  <r>
    <d v="2012-05-31T00:00:00"/>
    <n v="2012"/>
    <n v="5"/>
    <n v="31"/>
    <x v="7"/>
    <x v="37"/>
    <x v="355"/>
  </r>
  <r>
    <d v="2012-05-31T00:00:00"/>
    <n v="2012"/>
    <n v="5"/>
    <n v="31"/>
    <x v="7"/>
    <x v="37"/>
    <x v="356"/>
  </r>
  <r>
    <d v="2012-05-31T00:00:00"/>
    <n v="2012"/>
    <n v="5"/>
    <n v="31"/>
    <x v="7"/>
    <x v="37"/>
    <x v="357"/>
  </r>
  <r>
    <d v="2012-05-31T00:00:00"/>
    <n v="2012"/>
    <n v="5"/>
    <n v="31"/>
    <x v="7"/>
    <x v="37"/>
    <x v="358"/>
  </r>
  <r>
    <d v="2012-06-11T00:00:00"/>
    <n v="2012"/>
    <n v="6"/>
    <n v="11"/>
    <x v="7"/>
    <x v="37"/>
    <x v="342"/>
  </r>
  <r>
    <d v="2012-06-11T00:00:00"/>
    <n v="2012"/>
    <n v="6"/>
    <n v="11"/>
    <x v="7"/>
    <x v="37"/>
    <x v="343"/>
  </r>
  <r>
    <d v="2012-06-11T00:00:00"/>
    <n v="2012"/>
    <n v="6"/>
    <n v="11"/>
    <x v="7"/>
    <x v="37"/>
    <x v="344"/>
  </r>
  <r>
    <d v="2012-06-11T00:00:00"/>
    <n v="2012"/>
    <n v="6"/>
    <n v="11"/>
    <x v="7"/>
    <x v="37"/>
    <x v="345"/>
  </r>
  <r>
    <d v="2012-06-11T00:00:00"/>
    <n v="2012"/>
    <n v="6"/>
    <n v="11"/>
    <x v="7"/>
    <x v="37"/>
    <x v="346"/>
  </r>
  <r>
    <d v="2012-06-11T00:00:00"/>
    <n v="2012"/>
    <n v="6"/>
    <n v="11"/>
    <x v="7"/>
    <x v="37"/>
    <x v="347"/>
  </r>
  <r>
    <d v="2012-06-11T00:00:00"/>
    <n v="2012"/>
    <n v="6"/>
    <n v="11"/>
    <x v="7"/>
    <x v="37"/>
    <x v="348"/>
  </r>
  <r>
    <d v="2012-06-11T00:00:00"/>
    <n v="2012"/>
    <n v="6"/>
    <n v="11"/>
    <x v="7"/>
    <x v="37"/>
    <x v="349"/>
  </r>
  <r>
    <d v="2012-06-11T00:00:00"/>
    <n v="2012"/>
    <n v="6"/>
    <n v="11"/>
    <x v="7"/>
    <x v="37"/>
    <x v="350"/>
  </r>
  <r>
    <d v="2012-06-11T00:00:00"/>
    <n v="2012"/>
    <n v="6"/>
    <n v="11"/>
    <x v="7"/>
    <x v="37"/>
    <x v="351"/>
  </r>
  <r>
    <d v="2012-06-11T00:00:00"/>
    <n v="2012"/>
    <n v="6"/>
    <n v="11"/>
    <x v="7"/>
    <x v="37"/>
    <x v="352"/>
  </r>
  <r>
    <d v="2012-06-11T00:00:00"/>
    <n v="2012"/>
    <n v="6"/>
    <n v="11"/>
    <x v="7"/>
    <x v="37"/>
    <x v="353"/>
  </r>
  <r>
    <d v="2012-06-11T00:00:00"/>
    <n v="2012"/>
    <n v="6"/>
    <n v="11"/>
    <x v="7"/>
    <x v="37"/>
    <x v="354"/>
  </r>
  <r>
    <d v="2012-06-11T00:00:00"/>
    <n v="2012"/>
    <n v="6"/>
    <n v="11"/>
    <x v="7"/>
    <x v="37"/>
    <x v="355"/>
  </r>
  <r>
    <d v="2012-06-11T00:00:00"/>
    <n v="2012"/>
    <n v="6"/>
    <n v="11"/>
    <x v="7"/>
    <x v="37"/>
    <x v="356"/>
  </r>
  <r>
    <d v="2012-06-11T00:00:00"/>
    <n v="2012"/>
    <n v="6"/>
    <n v="11"/>
    <x v="7"/>
    <x v="37"/>
    <x v="357"/>
  </r>
  <r>
    <d v="2012-06-11T00:00:00"/>
    <n v="2012"/>
    <n v="6"/>
    <n v="11"/>
    <x v="7"/>
    <x v="37"/>
    <x v="358"/>
  </r>
  <r>
    <d v="2012-07-09T00:00:00"/>
    <n v="2012"/>
    <n v="7"/>
    <n v="9"/>
    <x v="7"/>
    <x v="37"/>
    <x v="342"/>
  </r>
  <r>
    <d v="2012-07-09T00:00:00"/>
    <n v="2012"/>
    <n v="7"/>
    <n v="9"/>
    <x v="7"/>
    <x v="37"/>
    <x v="343"/>
  </r>
  <r>
    <d v="2012-07-09T00:00:00"/>
    <n v="2012"/>
    <n v="7"/>
    <n v="9"/>
    <x v="7"/>
    <x v="37"/>
    <x v="344"/>
  </r>
  <r>
    <d v="2012-07-09T00:00:00"/>
    <n v="2012"/>
    <n v="7"/>
    <n v="9"/>
    <x v="7"/>
    <x v="37"/>
    <x v="345"/>
  </r>
  <r>
    <d v="2012-07-09T00:00:00"/>
    <n v="2012"/>
    <n v="7"/>
    <n v="9"/>
    <x v="7"/>
    <x v="37"/>
    <x v="346"/>
  </r>
  <r>
    <d v="2012-07-09T00:00:00"/>
    <n v="2012"/>
    <n v="7"/>
    <n v="9"/>
    <x v="7"/>
    <x v="37"/>
    <x v="347"/>
  </r>
  <r>
    <d v="2012-07-09T00:00:00"/>
    <n v="2012"/>
    <n v="7"/>
    <n v="9"/>
    <x v="7"/>
    <x v="37"/>
    <x v="348"/>
  </r>
  <r>
    <d v="2012-07-09T00:00:00"/>
    <n v="2012"/>
    <n v="7"/>
    <n v="9"/>
    <x v="7"/>
    <x v="37"/>
    <x v="349"/>
  </r>
  <r>
    <d v="2012-07-09T00:00:00"/>
    <n v="2012"/>
    <n v="7"/>
    <n v="9"/>
    <x v="7"/>
    <x v="37"/>
    <x v="350"/>
  </r>
  <r>
    <d v="2012-07-09T00:00:00"/>
    <n v="2012"/>
    <n v="7"/>
    <n v="9"/>
    <x v="7"/>
    <x v="37"/>
    <x v="351"/>
  </r>
  <r>
    <d v="2012-07-09T00:00:00"/>
    <n v="2012"/>
    <n v="7"/>
    <n v="9"/>
    <x v="7"/>
    <x v="37"/>
    <x v="352"/>
  </r>
  <r>
    <d v="2012-07-09T00:00:00"/>
    <n v="2012"/>
    <n v="7"/>
    <n v="9"/>
    <x v="7"/>
    <x v="37"/>
    <x v="353"/>
  </r>
  <r>
    <d v="2012-07-09T00:00:00"/>
    <n v="2012"/>
    <n v="7"/>
    <n v="9"/>
    <x v="7"/>
    <x v="37"/>
    <x v="354"/>
  </r>
  <r>
    <d v="2012-07-09T00:00:00"/>
    <n v="2012"/>
    <n v="7"/>
    <n v="9"/>
    <x v="7"/>
    <x v="37"/>
    <x v="355"/>
  </r>
  <r>
    <d v="2012-07-09T00:00:00"/>
    <n v="2012"/>
    <n v="7"/>
    <n v="9"/>
    <x v="7"/>
    <x v="37"/>
    <x v="356"/>
  </r>
  <r>
    <d v="2012-07-09T00:00:00"/>
    <n v="2012"/>
    <n v="7"/>
    <n v="9"/>
    <x v="7"/>
    <x v="37"/>
    <x v="357"/>
  </r>
  <r>
    <d v="2012-07-09T00:00:00"/>
    <n v="2012"/>
    <n v="7"/>
    <n v="9"/>
    <x v="7"/>
    <x v="37"/>
    <x v="358"/>
  </r>
  <r>
    <d v="2012-07-23T00:00:00"/>
    <n v="2012"/>
    <n v="7"/>
    <n v="23"/>
    <x v="7"/>
    <x v="37"/>
    <x v="342"/>
  </r>
  <r>
    <d v="2012-07-23T00:00:00"/>
    <n v="2012"/>
    <n v="7"/>
    <n v="23"/>
    <x v="7"/>
    <x v="37"/>
    <x v="343"/>
  </r>
  <r>
    <d v="2012-07-23T00:00:00"/>
    <n v="2012"/>
    <n v="7"/>
    <n v="23"/>
    <x v="7"/>
    <x v="37"/>
    <x v="344"/>
  </r>
  <r>
    <d v="2012-07-23T00:00:00"/>
    <n v="2012"/>
    <n v="7"/>
    <n v="23"/>
    <x v="7"/>
    <x v="37"/>
    <x v="345"/>
  </r>
  <r>
    <d v="2012-07-23T00:00:00"/>
    <n v="2012"/>
    <n v="7"/>
    <n v="23"/>
    <x v="7"/>
    <x v="37"/>
    <x v="346"/>
  </r>
  <r>
    <d v="2012-07-23T00:00:00"/>
    <n v="2012"/>
    <n v="7"/>
    <n v="23"/>
    <x v="7"/>
    <x v="37"/>
    <x v="347"/>
  </r>
  <r>
    <d v="2012-07-23T00:00:00"/>
    <n v="2012"/>
    <n v="7"/>
    <n v="23"/>
    <x v="7"/>
    <x v="37"/>
    <x v="348"/>
  </r>
  <r>
    <d v="2012-07-23T00:00:00"/>
    <n v="2012"/>
    <n v="7"/>
    <n v="23"/>
    <x v="7"/>
    <x v="37"/>
    <x v="349"/>
  </r>
  <r>
    <d v="2012-07-23T00:00:00"/>
    <n v="2012"/>
    <n v="7"/>
    <n v="23"/>
    <x v="7"/>
    <x v="37"/>
    <x v="350"/>
  </r>
  <r>
    <d v="2012-07-23T00:00:00"/>
    <n v="2012"/>
    <n v="7"/>
    <n v="23"/>
    <x v="7"/>
    <x v="37"/>
    <x v="351"/>
  </r>
  <r>
    <d v="2012-07-23T00:00:00"/>
    <n v="2012"/>
    <n v="7"/>
    <n v="23"/>
    <x v="7"/>
    <x v="37"/>
    <x v="352"/>
  </r>
  <r>
    <d v="2012-07-23T00:00:00"/>
    <n v="2012"/>
    <n v="7"/>
    <n v="23"/>
    <x v="7"/>
    <x v="37"/>
    <x v="353"/>
  </r>
  <r>
    <d v="2012-07-23T00:00:00"/>
    <n v="2012"/>
    <n v="7"/>
    <n v="23"/>
    <x v="7"/>
    <x v="37"/>
    <x v="354"/>
  </r>
  <r>
    <d v="2012-07-23T00:00:00"/>
    <n v="2012"/>
    <n v="7"/>
    <n v="23"/>
    <x v="7"/>
    <x v="37"/>
    <x v="355"/>
  </r>
  <r>
    <d v="2012-07-23T00:00:00"/>
    <n v="2012"/>
    <n v="7"/>
    <n v="23"/>
    <x v="7"/>
    <x v="37"/>
    <x v="356"/>
  </r>
  <r>
    <d v="2012-07-23T00:00:00"/>
    <n v="2012"/>
    <n v="7"/>
    <n v="23"/>
    <x v="7"/>
    <x v="37"/>
    <x v="357"/>
  </r>
  <r>
    <d v="2012-07-23T00:00:00"/>
    <n v="2012"/>
    <n v="7"/>
    <n v="23"/>
    <x v="7"/>
    <x v="37"/>
    <x v="358"/>
  </r>
  <r>
    <d v="2013-05-21T00:00:00"/>
    <n v="2013"/>
    <n v="5"/>
    <n v="21"/>
    <x v="7"/>
    <x v="37"/>
    <x v="342"/>
  </r>
  <r>
    <d v="2013-05-21T00:00:00"/>
    <n v="2013"/>
    <n v="5"/>
    <n v="21"/>
    <x v="7"/>
    <x v="37"/>
    <x v="343"/>
  </r>
  <r>
    <d v="2013-05-21T00:00:00"/>
    <n v="2013"/>
    <n v="5"/>
    <n v="21"/>
    <x v="7"/>
    <x v="37"/>
    <x v="344"/>
  </r>
  <r>
    <d v="2013-05-21T00:00:00"/>
    <n v="2013"/>
    <n v="5"/>
    <n v="21"/>
    <x v="7"/>
    <x v="37"/>
    <x v="345"/>
  </r>
  <r>
    <d v="2013-05-21T00:00:00"/>
    <n v="2013"/>
    <n v="5"/>
    <n v="21"/>
    <x v="7"/>
    <x v="37"/>
    <x v="346"/>
  </r>
  <r>
    <d v="2013-05-21T00:00:00"/>
    <n v="2013"/>
    <n v="5"/>
    <n v="21"/>
    <x v="7"/>
    <x v="37"/>
    <x v="347"/>
  </r>
  <r>
    <d v="2013-05-21T00:00:00"/>
    <n v="2013"/>
    <n v="5"/>
    <n v="21"/>
    <x v="7"/>
    <x v="37"/>
    <x v="348"/>
  </r>
  <r>
    <d v="2013-05-21T00:00:00"/>
    <n v="2013"/>
    <n v="5"/>
    <n v="21"/>
    <x v="7"/>
    <x v="37"/>
    <x v="349"/>
  </r>
  <r>
    <d v="2013-05-21T00:00:00"/>
    <n v="2013"/>
    <n v="5"/>
    <n v="21"/>
    <x v="7"/>
    <x v="37"/>
    <x v="350"/>
  </r>
  <r>
    <d v="2013-05-21T00:00:00"/>
    <n v="2013"/>
    <n v="5"/>
    <n v="21"/>
    <x v="7"/>
    <x v="37"/>
    <x v="351"/>
  </r>
  <r>
    <d v="2013-05-21T00:00:00"/>
    <n v="2013"/>
    <n v="5"/>
    <n v="21"/>
    <x v="7"/>
    <x v="37"/>
    <x v="352"/>
  </r>
  <r>
    <d v="2013-05-21T00:00:00"/>
    <n v="2013"/>
    <n v="5"/>
    <n v="21"/>
    <x v="7"/>
    <x v="37"/>
    <x v="353"/>
  </r>
  <r>
    <d v="2013-05-21T00:00:00"/>
    <n v="2013"/>
    <n v="5"/>
    <n v="21"/>
    <x v="7"/>
    <x v="37"/>
    <x v="354"/>
  </r>
  <r>
    <d v="2013-05-21T00:00:00"/>
    <n v="2013"/>
    <n v="5"/>
    <n v="21"/>
    <x v="7"/>
    <x v="37"/>
    <x v="355"/>
  </r>
  <r>
    <d v="2013-05-21T00:00:00"/>
    <n v="2013"/>
    <n v="5"/>
    <n v="21"/>
    <x v="7"/>
    <x v="37"/>
    <x v="356"/>
  </r>
  <r>
    <d v="2013-05-21T00:00:00"/>
    <n v="2013"/>
    <n v="5"/>
    <n v="21"/>
    <x v="7"/>
    <x v="37"/>
    <x v="357"/>
  </r>
  <r>
    <d v="2013-05-21T00:00:00"/>
    <n v="2013"/>
    <n v="5"/>
    <n v="21"/>
    <x v="7"/>
    <x v="37"/>
    <x v="358"/>
  </r>
  <r>
    <d v="2013-06-03T00:00:00"/>
    <n v="2013"/>
    <n v="6"/>
    <n v="3"/>
    <x v="7"/>
    <x v="37"/>
    <x v="342"/>
  </r>
  <r>
    <d v="2013-06-03T00:00:00"/>
    <n v="2013"/>
    <n v="6"/>
    <n v="3"/>
    <x v="7"/>
    <x v="37"/>
    <x v="343"/>
  </r>
  <r>
    <d v="2013-06-03T00:00:00"/>
    <n v="2013"/>
    <n v="6"/>
    <n v="3"/>
    <x v="7"/>
    <x v="37"/>
    <x v="344"/>
  </r>
  <r>
    <d v="2013-06-03T00:00:00"/>
    <n v="2013"/>
    <n v="6"/>
    <n v="3"/>
    <x v="7"/>
    <x v="37"/>
    <x v="345"/>
  </r>
  <r>
    <d v="2013-06-03T00:00:00"/>
    <n v="2013"/>
    <n v="6"/>
    <n v="3"/>
    <x v="7"/>
    <x v="37"/>
    <x v="346"/>
  </r>
  <r>
    <d v="2013-06-03T00:00:00"/>
    <n v="2013"/>
    <n v="6"/>
    <n v="3"/>
    <x v="7"/>
    <x v="37"/>
    <x v="347"/>
  </r>
  <r>
    <d v="2013-06-03T00:00:00"/>
    <n v="2013"/>
    <n v="6"/>
    <n v="3"/>
    <x v="7"/>
    <x v="37"/>
    <x v="348"/>
  </r>
  <r>
    <d v="2013-06-03T00:00:00"/>
    <n v="2013"/>
    <n v="6"/>
    <n v="3"/>
    <x v="7"/>
    <x v="37"/>
    <x v="349"/>
  </r>
  <r>
    <d v="2013-06-03T00:00:00"/>
    <n v="2013"/>
    <n v="6"/>
    <n v="3"/>
    <x v="7"/>
    <x v="37"/>
    <x v="350"/>
  </r>
  <r>
    <d v="2013-06-03T00:00:00"/>
    <n v="2013"/>
    <n v="6"/>
    <n v="3"/>
    <x v="7"/>
    <x v="37"/>
    <x v="351"/>
  </r>
  <r>
    <d v="2013-06-03T00:00:00"/>
    <n v="2013"/>
    <n v="6"/>
    <n v="3"/>
    <x v="7"/>
    <x v="37"/>
    <x v="352"/>
  </r>
  <r>
    <d v="2013-06-03T00:00:00"/>
    <n v="2013"/>
    <n v="6"/>
    <n v="3"/>
    <x v="7"/>
    <x v="37"/>
    <x v="353"/>
  </r>
  <r>
    <d v="2013-06-03T00:00:00"/>
    <n v="2013"/>
    <n v="6"/>
    <n v="3"/>
    <x v="7"/>
    <x v="37"/>
    <x v="354"/>
  </r>
  <r>
    <d v="2013-06-03T00:00:00"/>
    <n v="2013"/>
    <n v="6"/>
    <n v="3"/>
    <x v="7"/>
    <x v="37"/>
    <x v="355"/>
  </r>
  <r>
    <d v="2013-06-03T00:00:00"/>
    <n v="2013"/>
    <n v="6"/>
    <n v="3"/>
    <x v="7"/>
    <x v="37"/>
    <x v="356"/>
  </r>
  <r>
    <d v="2013-06-03T00:00:00"/>
    <n v="2013"/>
    <n v="6"/>
    <n v="3"/>
    <x v="7"/>
    <x v="37"/>
    <x v="357"/>
  </r>
  <r>
    <d v="2013-06-03T00:00:00"/>
    <n v="2013"/>
    <n v="6"/>
    <n v="3"/>
    <x v="7"/>
    <x v="37"/>
    <x v="358"/>
  </r>
  <r>
    <d v="2013-06-17T00:00:00"/>
    <n v="2013"/>
    <n v="6"/>
    <n v="17"/>
    <x v="7"/>
    <x v="37"/>
    <x v="342"/>
  </r>
  <r>
    <d v="2013-06-17T00:00:00"/>
    <n v="2013"/>
    <n v="6"/>
    <n v="17"/>
    <x v="7"/>
    <x v="37"/>
    <x v="343"/>
  </r>
  <r>
    <d v="2013-06-17T00:00:00"/>
    <n v="2013"/>
    <n v="6"/>
    <n v="17"/>
    <x v="7"/>
    <x v="37"/>
    <x v="344"/>
  </r>
  <r>
    <d v="2013-06-17T00:00:00"/>
    <n v="2013"/>
    <n v="6"/>
    <n v="17"/>
    <x v="7"/>
    <x v="37"/>
    <x v="345"/>
  </r>
  <r>
    <d v="2013-06-17T00:00:00"/>
    <n v="2013"/>
    <n v="6"/>
    <n v="17"/>
    <x v="7"/>
    <x v="37"/>
    <x v="346"/>
  </r>
  <r>
    <d v="2013-06-17T00:00:00"/>
    <n v="2013"/>
    <n v="6"/>
    <n v="17"/>
    <x v="7"/>
    <x v="37"/>
    <x v="347"/>
  </r>
  <r>
    <d v="2013-06-17T00:00:00"/>
    <n v="2013"/>
    <n v="6"/>
    <n v="17"/>
    <x v="7"/>
    <x v="37"/>
    <x v="348"/>
  </r>
  <r>
    <d v="2013-06-17T00:00:00"/>
    <n v="2013"/>
    <n v="6"/>
    <n v="17"/>
    <x v="7"/>
    <x v="37"/>
    <x v="349"/>
  </r>
  <r>
    <d v="2013-06-17T00:00:00"/>
    <n v="2013"/>
    <n v="6"/>
    <n v="17"/>
    <x v="7"/>
    <x v="37"/>
    <x v="350"/>
  </r>
  <r>
    <d v="2013-06-17T00:00:00"/>
    <n v="2013"/>
    <n v="6"/>
    <n v="17"/>
    <x v="7"/>
    <x v="37"/>
    <x v="351"/>
  </r>
  <r>
    <d v="2013-06-17T00:00:00"/>
    <n v="2013"/>
    <n v="6"/>
    <n v="17"/>
    <x v="7"/>
    <x v="37"/>
    <x v="352"/>
  </r>
  <r>
    <d v="2013-06-17T00:00:00"/>
    <n v="2013"/>
    <n v="6"/>
    <n v="17"/>
    <x v="7"/>
    <x v="37"/>
    <x v="353"/>
  </r>
  <r>
    <d v="2013-06-17T00:00:00"/>
    <n v="2013"/>
    <n v="6"/>
    <n v="17"/>
    <x v="7"/>
    <x v="37"/>
    <x v="354"/>
  </r>
  <r>
    <d v="2013-06-17T00:00:00"/>
    <n v="2013"/>
    <n v="6"/>
    <n v="17"/>
    <x v="7"/>
    <x v="37"/>
    <x v="355"/>
  </r>
  <r>
    <d v="2013-06-17T00:00:00"/>
    <n v="2013"/>
    <n v="6"/>
    <n v="17"/>
    <x v="7"/>
    <x v="37"/>
    <x v="356"/>
  </r>
  <r>
    <d v="2013-06-17T00:00:00"/>
    <n v="2013"/>
    <n v="6"/>
    <n v="17"/>
    <x v="7"/>
    <x v="37"/>
    <x v="357"/>
  </r>
  <r>
    <d v="2013-06-17T00:00:00"/>
    <n v="2013"/>
    <n v="6"/>
    <n v="17"/>
    <x v="7"/>
    <x v="37"/>
    <x v="358"/>
  </r>
  <r>
    <d v="2013-07-02T00:00:00"/>
    <n v="2013"/>
    <n v="7"/>
    <n v="2"/>
    <x v="7"/>
    <x v="37"/>
    <x v="342"/>
  </r>
  <r>
    <d v="2013-07-02T00:00:00"/>
    <n v="2013"/>
    <n v="7"/>
    <n v="2"/>
    <x v="7"/>
    <x v="37"/>
    <x v="343"/>
  </r>
  <r>
    <d v="2013-07-02T00:00:00"/>
    <n v="2013"/>
    <n v="7"/>
    <n v="2"/>
    <x v="7"/>
    <x v="37"/>
    <x v="344"/>
  </r>
  <r>
    <d v="2013-07-02T00:00:00"/>
    <n v="2013"/>
    <n v="7"/>
    <n v="2"/>
    <x v="7"/>
    <x v="37"/>
    <x v="345"/>
  </r>
  <r>
    <d v="2013-07-02T00:00:00"/>
    <n v="2013"/>
    <n v="7"/>
    <n v="2"/>
    <x v="7"/>
    <x v="37"/>
    <x v="346"/>
  </r>
  <r>
    <d v="2013-07-02T00:00:00"/>
    <n v="2013"/>
    <n v="7"/>
    <n v="2"/>
    <x v="7"/>
    <x v="37"/>
    <x v="347"/>
  </r>
  <r>
    <d v="2013-07-02T00:00:00"/>
    <n v="2013"/>
    <n v="7"/>
    <n v="2"/>
    <x v="7"/>
    <x v="37"/>
    <x v="348"/>
  </r>
  <r>
    <d v="2013-07-02T00:00:00"/>
    <n v="2013"/>
    <n v="7"/>
    <n v="2"/>
    <x v="7"/>
    <x v="37"/>
    <x v="349"/>
  </r>
  <r>
    <d v="2013-07-02T00:00:00"/>
    <n v="2013"/>
    <n v="7"/>
    <n v="2"/>
    <x v="7"/>
    <x v="37"/>
    <x v="350"/>
  </r>
  <r>
    <d v="2013-07-02T00:00:00"/>
    <n v="2013"/>
    <n v="7"/>
    <n v="2"/>
    <x v="7"/>
    <x v="37"/>
    <x v="351"/>
  </r>
  <r>
    <d v="2013-07-02T00:00:00"/>
    <n v="2013"/>
    <n v="7"/>
    <n v="2"/>
    <x v="7"/>
    <x v="37"/>
    <x v="352"/>
  </r>
  <r>
    <d v="2013-07-02T00:00:00"/>
    <n v="2013"/>
    <n v="7"/>
    <n v="2"/>
    <x v="7"/>
    <x v="37"/>
    <x v="353"/>
  </r>
  <r>
    <d v="2013-07-02T00:00:00"/>
    <n v="2013"/>
    <n v="7"/>
    <n v="2"/>
    <x v="7"/>
    <x v="37"/>
    <x v="354"/>
  </r>
  <r>
    <d v="2013-07-02T00:00:00"/>
    <n v="2013"/>
    <n v="7"/>
    <n v="2"/>
    <x v="7"/>
    <x v="37"/>
    <x v="355"/>
  </r>
  <r>
    <d v="2013-07-02T00:00:00"/>
    <n v="2013"/>
    <n v="7"/>
    <n v="2"/>
    <x v="7"/>
    <x v="37"/>
    <x v="356"/>
  </r>
  <r>
    <d v="2013-07-02T00:00:00"/>
    <n v="2013"/>
    <n v="7"/>
    <n v="2"/>
    <x v="7"/>
    <x v="37"/>
    <x v="357"/>
  </r>
  <r>
    <d v="2013-07-02T00:00:00"/>
    <n v="2013"/>
    <n v="7"/>
    <n v="2"/>
    <x v="7"/>
    <x v="37"/>
    <x v="358"/>
  </r>
  <r>
    <d v="2013-07-15T00:00:00"/>
    <n v="2013"/>
    <n v="7"/>
    <n v="15"/>
    <x v="7"/>
    <x v="37"/>
    <x v="342"/>
  </r>
  <r>
    <d v="2013-07-15T00:00:00"/>
    <n v="2013"/>
    <n v="7"/>
    <n v="15"/>
    <x v="7"/>
    <x v="37"/>
    <x v="343"/>
  </r>
  <r>
    <d v="2013-07-15T00:00:00"/>
    <n v="2013"/>
    <n v="7"/>
    <n v="15"/>
    <x v="7"/>
    <x v="37"/>
    <x v="344"/>
  </r>
  <r>
    <d v="2013-07-15T00:00:00"/>
    <n v="2013"/>
    <n v="7"/>
    <n v="15"/>
    <x v="7"/>
    <x v="37"/>
    <x v="345"/>
  </r>
  <r>
    <d v="2013-07-15T00:00:00"/>
    <n v="2013"/>
    <n v="7"/>
    <n v="15"/>
    <x v="7"/>
    <x v="37"/>
    <x v="346"/>
  </r>
  <r>
    <d v="2013-07-15T00:00:00"/>
    <n v="2013"/>
    <n v="7"/>
    <n v="15"/>
    <x v="7"/>
    <x v="37"/>
    <x v="347"/>
  </r>
  <r>
    <d v="2013-07-15T00:00:00"/>
    <n v="2013"/>
    <n v="7"/>
    <n v="15"/>
    <x v="7"/>
    <x v="37"/>
    <x v="348"/>
  </r>
  <r>
    <d v="2013-07-15T00:00:00"/>
    <n v="2013"/>
    <n v="7"/>
    <n v="15"/>
    <x v="7"/>
    <x v="37"/>
    <x v="349"/>
  </r>
  <r>
    <d v="2013-07-15T00:00:00"/>
    <n v="2013"/>
    <n v="7"/>
    <n v="15"/>
    <x v="7"/>
    <x v="37"/>
    <x v="350"/>
  </r>
  <r>
    <d v="2013-07-15T00:00:00"/>
    <n v="2013"/>
    <n v="7"/>
    <n v="15"/>
    <x v="7"/>
    <x v="37"/>
    <x v="351"/>
  </r>
  <r>
    <d v="2013-07-15T00:00:00"/>
    <n v="2013"/>
    <n v="7"/>
    <n v="15"/>
    <x v="7"/>
    <x v="37"/>
    <x v="352"/>
  </r>
  <r>
    <d v="2013-07-15T00:00:00"/>
    <n v="2013"/>
    <n v="7"/>
    <n v="15"/>
    <x v="7"/>
    <x v="37"/>
    <x v="353"/>
  </r>
  <r>
    <d v="2013-07-15T00:00:00"/>
    <n v="2013"/>
    <n v="7"/>
    <n v="15"/>
    <x v="7"/>
    <x v="37"/>
    <x v="354"/>
  </r>
  <r>
    <d v="2013-07-15T00:00:00"/>
    <n v="2013"/>
    <n v="7"/>
    <n v="15"/>
    <x v="7"/>
    <x v="37"/>
    <x v="355"/>
  </r>
  <r>
    <d v="2013-07-15T00:00:00"/>
    <n v="2013"/>
    <n v="7"/>
    <n v="15"/>
    <x v="7"/>
    <x v="37"/>
    <x v="356"/>
  </r>
  <r>
    <d v="2013-07-15T00:00:00"/>
    <n v="2013"/>
    <n v="7"/>
    <n v="15"/>
    <x v="7"/>
    <x v="37"/>
    <x v="357"/>
  </r>
  <r>
    <d v="2013-07-15T00:00:00"/>
    <n v="2013"/>
    <n v="7"/>
    <n v="15"/>
    <x v="7"/>
    <x v="37"/>
    <x v="358"/>
  </r>
  <r>
    <m/>
    <m/>
    <m/>
    <m/>
    <x v="8"/>
    <x v="38"/>
    <x v="3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0">
  <r>
    <n v="2013"/>
    <m/>
    <s v="AZSP Patagonia Lake Sonoita Creek"/>
    <x v="0"/>
    <x v="0"/>
    <s v="upland"/>
    <s v="LK1"/>
    <x v="0"/>
    <m/>
    <m/>
    <n v="31.494749583829801"/>
    <n v="-110.870358602281"/>
    <s v="12R"/>
    <n v="3484442"/>
    <n v="512312"/>
    <m/>
  </r>
  <r>
    <n v="2013"/>
    <m/>
    <s v="AZSP Patagonia Lake Sonoita Creek"/>
    <x v="0"/>
    <x v="0"/>
    <s v="upland"/>
    <s v="LK2"/>
    <x v="1"/>
    <m/>
    <m/>
    <n v="31.495136082322901"/>
    <n v="-110.86891549839474"/>
    <s v="12R"/>
    <n v="3484485"/>
    <n v="512449"/>
    <m/>
  </r>
  <r>
    <n v="2013"/>
    <m/>
    <s v="AZSP Patagonia Lake Sonoita Creek"/>
    <x v="0"/>
    <x v="0"/>
    <s v="upland"/>
    <s v="LK3"/>
    <x v="2"/>
    <m/>
    <m/>
    <n v="31.494809415373901"/>
    <n v="-110.86711537942755"/>
    <s v="12R"/>
    <n v="3484449"/>
    <n v="512620"/>
    <m/>
  </r>
  <r>
    <n v="2013"/>
    <m/>
    <s v="AZSP Patagonia Lake Sonoita Creek"/>
    <x v="0"/>
    <x v="0"/>
    <s v="upland"/>
    <s v="LK4"/>
    <x v="3"/>
    <m/>
    <m/>
    <n v="31.495087386007501"/>
    <n v="-110.86546182236241"/>
    <s v="12R"/>
    <n v="3484480"/>
    <n v="512777"/>
    <m/>
  </r>
  <r>
    <n v="2013"/>
    <m/>
    <s v="AZSP Patagonia Lake Sonoita Creek"/>
    <x v="0"/>
    <x v="0"/>
    <s v="upland"/>
    <s v="LK5"/>
    <x v="4"/>
    <m/>
    <m/>
    <n v="31.4953750841964"/>
    <n v="-110.86449267448918"/>
    <s v="12R"/>
    <n v="3484512"/>
    <n v="512869"/>
    <m/>
  </r>
  <r>
    <n v="2013"/>
    <m/>
    <s v="AZSP Patagonia Lake Sonoita Creek"/>
    <x v="0"/>
    <x v="0"/>
    <s v="upland"/>
    <s v="LK6"/>
    <x v="5"/>
    <m/>
    <m/>
    <n v="31.496546721789301"/>
    <n v="-110.86328004990652"/>
    <s v="12R"/>
    <n v="3484642"/>
    <n v="512984"/>
    <m/>
  </r>
  <r>
    <n v="2013"/>
    <m/>
    <s v="AZSP Patagonia Lake Sonoita Creek"/>
    <x v="0"/>
    <x v="1"/>
    <s v="upland"/>
    <s v="OD1"/>
    <x v="6"/>
    <m/>
    <m/>
    <n v="31.487607680941899"/>
    <n v="-110.86543041319987"/>
    <s v="12R"/>
    <n v="3483651"/>
    <n v="512781"/>
    <m/>
  </r>
  <r>
    <n v="2013"/>
    <m/>
    <s v="AZSP Patagonia Lake Sonoita Creek"/>
    <x v="0"/>
    <x v="1"/>
    <s v="upland"/>
    <s v="OD10"/>
    <x v="7"/>
    <m/>
    <m/>
    <n v="31.487160930845999"/>
    <n v="-110.87884476961305"/>
    <s v="12R"/>
    <n v="3483600"/>
    <n v="511507"/>
    <m/>
  </r>
  <r>
    <n v="2013"/>
    <m/>
    <s v="AZSP Patagonia Lake Sonoita Creek"/>
    <x v="0"/>
    <x v="1"/>
    <s v="upland"/>
    <s v="OD2"/>
    <x v="8"/>
    <m/>
    <m/>
    <n v="31.485975554095099"/>
    <n v="-110.86633821660882"/>
    <s v="12R"/>
    <n v="3483470"/>
    <n v="512695"/>
    <m/>
  </r>
  <r>
    <n v="2013"/>
    <m/>
    <s v="AZSP Patagonia Lake Sonoita Creek"/>
    <x v="0"/>
    <x v="1"/>
    <s v="upland"/>
    <s v="OD3"/>
    <x v="9"/>
    <m/>
    <m/>
    <n v="31.484695963002199"/>
    <n v="-110.86788773173069"/>
    <s v="12R"/>
    <n v="3483328"/>
    <n v="512548"/>
    <m/>
  </r>
  <r>
    <n v="2013"/>
    <m/>
    <s v="AZSP Patagonia Lake Sonoita Creek"/>
    <x v="0"/>
    <x v="1"/>
    <s v="upland"/>
    <s v="OD4"/>
    <x v="10"/>
    <m/>
    <m/>
    <n v="31.484382874706"/>
    <n v="-110.87053082732336"/>
    <s v="12R"/>
    <n v="3483293"/>
    <n v="512297"/>
    <m/>
  </r>
  <r>
    <n v="2013"/>
    <m/>
    <s v="AZSP Patagonia Lake Sonoita Creek"/>
    <x v="0"/>
    <x v="1"/>
    <s v="upland"/>
    <s v="OD5"/>
    <x v="11"/>
    <m/>
    <m/>
    <n v="31.483292999549199"/>
    <n v="-110.8723747958792"/>
    <s v="12R"/>
    <n v="3483172"/>
    <n v="512122"/>
    <m/>
  </r>
  <r>
    <n v="2013"/>
    <m/>
    <s v="AZSP Patagonia Lake Sonoita Creek"/>
    <x v="0"/>
    <x v="1"/>
    <s v="upland"/>
    <s v="OD6"/>
    <x v="12"/>
    <m/>
    <m/>
    <n v="31.484604149955501"/>
    <n v="-110.87529994847633"/>
    <s v="12R"/>
    <n v="3483317"/>
    <n v="511844"/>
    <m/>
  </r>
  <r>
    <n v="2013"/>
    <m/>
    <s v="AZSP Patagonia Lake Sonoita Creek"/>
    <x v="0"/>
    <x v="1"/>
    <s v="upland"/>
    <s v="OD7"/>
    <x v="13"/>
    <m/>
    <m/>
    <n v="31.4844709970846"/>
    <n v="-110.87756375682397"/>
    <s v="12R"/>
    <n v="3483302"/>
    <n v="511629"/>
    <m/>
  </r>
  <r>
    <n v="2013"/>
    <m/>
    <s v="AZSP Patagonia Lake Sonoita Creek"/>
    <x v="0"/>
    <x v="1"/>
    <s v="upland"/>
    <s v="OD8"/>
    <x v="14"/>
    <m/>
    <m/>
    <n v="31.4845815012463"/>
    <n v="-110.87992200418606"/>
    <s v="12R"/>
    <n v="3483314"/>
    <n v="511405"/>
    <m/>
  </r>
  <r>
    <n v="2013"/>
    <m/>
    <s v="AZSP Patagonia Lake Sonoita Creek"/>
    <x v="0"/>
    <x v="1"/>
    <s v="upland"/>
    <s v="OD9"/>
    <x v="15"/>
    <m/>
    <m/>
    <n v="31.485574146646801"/>
    <n v="-110.88009972324672"/>
    <s v="12R"/>
    <n v="3483424"/>
    <n v="511388"/>
    <m/>
  </r>
  <r>
    <n v="2013"/>
    <m/>
    <s v="AZSP Patagonia Lake Sonoita Creek"/>
    <x v="0"/>
    <x v="2"/>
    <s v="upland"/>
    <s v="OM1"/>
    <x v="16"/>
    <m/>
    <m/>
    <n v="31.488181141334199"/>
    <n v="-110.87954889338843"/>
    <s v="12R"/>
    <n v="3483713"/>
    <n v="511440"/>
    <m/>
  </r>
  <r>
    <n v="2013"/>
    <m/>
    <s v="AZSP Patagonia Lake Sonoita Creek"/>
    <x v="0"/>
    <x v="2"/>
    <s v="upland"/>
    <s v="OM2"/>
    <x v="17"/>
    <m/>
    <m/>
    <n v="31.489705768452499"/>
    <n v="-110.87935741574312"/>
    <s v="12R"/>
    <n v="3483882"/>
    <n v="511458"/>
    <m/>
  </r>
  <r>
    <n v="2013"/>
    <m/>
    <s v="AZSP Patagonia Lake Sonoita Creek"/>
    <x v="0"/>
    <x v="2"/>
    <s v="upland"/>
    <s v="OM3"/>
    <x v="18"/>
    <m/>
    <m/>
    <n v="31.490582646659401"/>
    <n v="-110.88116731348153"/>
    <s v="12R"/>
    <n v="3483979"/>
    <n v="511286"/>
    <m/>
  </r>
  <r>
    <n v="2013"/>
    <m/>
    <s v="AZSP Patagonia Lake Sonoita Creek"/>
    <x v="0"/>
    <x v="2"/>
    <s v="upland"/>
    <s v="OM4"/>
    <x v="19"/>
    <m/>
    <m/>
    <n v="31.491775113872301"/>
    <n v="-110.88278732397754"/>
    <s v="12R"/>
    <n v="3484111"/>
    <n v="511132"/>
    <m/>
  </r>
  <r>
    <n v="2013"/>
    <m/>
    <s v="AZSP Patagonia Lake Sonoita Creek"/>
    <x v="0"/>
    <x v="2"/>
    <s v="upland"/>
    <s v="OM5"/>
    <x v="20"/>
    <m/>
    <m/>
    <n v="31.492985586467999"/>
    <n v="-110.88438629447931"/>
    <s v="12R"/>
    <n v="3484245"/>
    <n v="510980"/>
    <m/>
  </r>
  <r>
    <n v="2013"/>
    <m/>
    <s v="AZSP Patagonia Lake Sonoita Creek"/>
    <x v="0"/>
    <x v="2"/>
    <s v="upland"/>
    <s v="OM6"/>
    <x v="21"/>
    <m/>
    <m/>
    <n v="31.494195785395"/>
    <n v="-110.88570100700416"/>
    <s v="12R"/>
    <n v="3484379"/>
    <n v="510855"/>
    <m/>
  </r>
  <r>
    <n v="2011"/>
    <n v="2012"/>
    <s v="AZSP Patagonia Lake Sonoita Creek"/>
    <x v="0"/>
    <x v="3"/>
    <s v="riparian"/>
    <s v="OPLR1"/>
    <x v="22"/>
    <s v="31°29'48.0"/>
    <s v="110°50'49.1"/>
    <n v="31.496666666666666"/>
    <n v="-110.84697222222222"/>
    <s v="12R"/>
    <n v="3484657"/>
    <n v="514532"/>
    <s v="Entrando hacia la derecha del camino, donde comienza la zona de mezquites."/>
  </r>
  <r>
    <n v="2012"/>
    <m/>
    <s v="AZSP Patagonia Lake Sonoita Creek"/>
    <x v="0"/>
    <x v="3"/>
    <s v="riparian"/>
    <s v="OPLR16"/>
    <x v="23"/>
    <s v="31°29’48.2"/>
    <s v="110°50’56"/>
    <n v="31.496722222222221"/>
    <n v="-110.84888888888889"/>
    <s v="12R"/>
    <n v="3484663"/>
    <n v="514350"/>
    <s v="Primer punto entrando a la zona del lago, en la primera banca antes de pasar la cerca de metal."/>
  </r>
  <r>
    <n v="2012"/>
    <m/>
    <s v="AZSP Patagonia Lake Sonoita Creek"/>
    <x v="0"/>
    <x v="3"/>
    <s v="riparian"/>
    <s v="OPLR17"/>
    <x v="24"/>
    <s v="31°29’39.6"/>
    <s v="110°50’45.6"/>
    <n v="31.494333333333334"/>
    <n v="-110.846"/>
    <s v="12R"/>
    <n v="3484398"/>
    <n v="514625"/>
    <s v="A 200 m del punto 5 al sur, punto de ocotillos."/>
  </r>
  <r>
    <n v="2012"/>
    <m/>
    <s v="AZSP Patagonia Lake Sonoita Creek"/>
    <x v="0"/>
    <x v="3"/>
    <s v="riparian"/>
    <s v="OPLR18"/>
    <x v="25"/>
    <s v="31°29’38.8"/>
    <s v="110°50’37.6"/>
    <n v="31.49411111111111"/>
    <n v="-110.84377777777777"/>
    <s v="12R"/>
    <n v="3484374"/>
    <n v="514836"/>
    <s v="A 200 m del punto 17 al este siguiendo sobre la loma, punto de ocotillos."/>
  </r>
  <r>
    <n v="2012"/>
    <m/>
    <s v="AZSP Patagonia Lake Sonoita Creek"/>
    <x v="0"/>
    <x v="3"/>
    <s v="riparian"/>
    <s v="OPLR19"/>
    <x v="26"/>
    <s v="31°29’40.5"/>
    <s v="110°50’27.2"/>
    <n v="31.494583333333335"/>
    <n v="-110.84088888888888"/>
    <s v="12R"/>
    <n v="3484427"/>
    <n v="515110"/>
    <s v="A 200 m del punto 18, el punto más lejano sobre la loma, punto de Ocotillos."/>
  </r>
  <r>
    <n v="2011"/>
    <n v="2012"/>
    <s v="AZSP Patagonia Lake Sonoita Creek"/>
    <x v="0"/>
    <x v="3"/>
    <s v="riparian"/>
    <s v="OPLR2"/>
    <x v="27"/>
    <s v="31°29'47.7"/>
    <s v="110°50'44.1"/>
    <n v="31.496583333333334"/>
    <n v="-110.84558333333334"/>
    <s v="12R"/>
    <n v="3484648"/>
    <n v="514664"/>
    <s v="A 200 m aprox. del punto 1, siguiendo el camino hacia la derecha, entrando en la zona de mezquites."/>
  </r>
  <r>
    <n v="2012"/>
    <m/>
    <s v="AZSP Patagonia Lake Sonoita Creek"/>
    <x v="0"/>
    <x v="3"/>
    <s v="riparian"/>
    <s v="OPLR20"/>
    <x v="28"/>
    <s v="31°29’45"/>
    <s v="110°50’32.6"/>
    <n v="31.495833333333334"/>
    <n v="-110.84238888888889"/>
    <s v="12R"/>
    <n v="3484565"/>
    <n v="514968"/>
    <s v="A 200 m del punto 4 siguiendo un escurrimiento del arroyo  hacia la ladera, bajando en una cañada. "/>
  </r>
  <r>
    <n v="2011"/>
    <n v="2012"/>
    <s v="AZSP Patagonia Lake Sonoita Creek"/>
    <x v="0"/>
    <x v="3"/>
    <s v="riparian"/>
    <s v="OPLR3"/>
    <x v="29"/>
    <s v="31°29’57.3"/>
    <s v="110°50’35.1"/>
    <n v="31.49925"/>
    <n v="-110.84308333333334"/>
    <s v="12R"/>
    <n v="3484944"/>
    <n v="514901"/>
    <s v="A 230 m aprox. del punto 2, entrando por el área de los mezquites a la altura del punto 2, subiendo la colina hacia los ocotillos, del lado izquierdo de la colina."/>
  </r>
  <r>
    <n v="2011"/>
    <n v="2012"/>
    <s v="AZSP Patagonia Lake Sonoita Creek"/>
    <x v="0"/>
    <x v="3"/>
    <s v="riparian"/>
    <s v="OPLR4"/>
    <x v="30"/>
    <s v="31°29’50.5"/>
    <s v="110°50’36.5"/>
    <n v="31.497361111111111"/>
    <n v="-110.84347222222222"/>
    <s v="12R"/>
    <n v="3484734"/>
    <n v="514864"/>
    <s v="A 200 m aprox. del punto 4, entrando por la zona de los mezquites, a 30 m aprox. hacia adentro."/>
  </r>
  <r>
    <n v="2011"/>
    <n v="2012"/>
    <s v="AZSP Patagonia Lake Sonoita Creek"/>
    <x v="0"/>
    <x v="3"/>
    <s v="riparian"/>
    <s v="OPLR5"/>
    <x v="31"/>
    <s v="31°29’44.8"/>
    <s v="110°50’41.3"/>
    <n v="31.495777777777779"/>
    <n v="-110.84480555555555"/>
    <s v="12R"/>
    <n v="3484559"/>
    <n v="514738"/>
    <s v="A 200 m aprox. del punto 4, llegando por el camino principal hacia la derecha subiendo la loma de los ocotillos."/>
  </r>
  <r>
    <n v="2011"/>
    <n v="2013"/>
    <s v="AZSP Patagonia Lake Sonoita Creek"/>
    <x v="0"/>
    <x v="3"/>
    <s v="riparian"/>
    <s v="PLR1"/>
    <x v="32"/>
    <s v="31°30’ 1"/>
    <s v="110°50’50.8"/>
    <n v="31.500277777777779"/>
    <n v="-110.84744444444445"/>
    <s v="12R"/>
    <n v="3485057"/>
    <n v="514487"/>
    <s v="2011-12 point 6"/>
  </r>
  <r>
    <n v="2011"/>
    <n v="2013"/>
    <s v="AZSP Patagonia Lake Sonoita Creek"/>
    <x v="0"/>
    <x v="3"/>
    <s v="riparian"/>
    <s v="PLR10"/>
    <x v="33"/>
    <s v="31°30'13.7"/>
    <s v="110°49'42.5"/>
    <n v="31.503805555555555"/>
    <n v="-110.82847222222222"/>
    <s v="12R"/>
    <n v="3485451"/>
    <n v="516288"/>
    <s v="2011-12 point 15"/>
  </r>
  <r>
    <n v="2011"/>
    <n v="2012"/>
    <s v="AZSP Patagonia Lake Sonoita Creek"/>
    <x v="0"/>
    <x v="3"/>
    <s v="riparian"/>
    <s v="PLR11"/>
    <x v="34"/>
    <s v="31°30'05.3"/>
    <s v="110°50'14.3"/>
    <n v="31.501472222222223"/>
    <n v="-110.83730555555556"/>
    <s v="12R"/>
    <n v="3485191"/>
    <n v="515449"/>
    <s v="A 200 m aprox. del punto 10, caminando al lado del arroyo, en los 200 m atravesar el arroyo para ir hacia la ladera, zona de Nicotianas."/>
  </r>
  <r>
    <n v="2011"/>
    <n v="2012"/>
    <s v="AZSP Patagonia Lake Sonoita Creek"/>
    <x v="0"/>
    <x v="3"/>
    <s v="riparian"/>
    <s v="PLR12"/>
    <x v="35"/>
    <s v="31°30'11.0"/>
    <s v="110°50'09.1"/>
    <n v="31.503055555555555"/>
    <n v="-110.83586111111111"/>
    <s v="12R"/>
    <n v="3485367"/>
    <n v="515586"/>
    <s v="A 200 m aprox. del punto 11, caminando junto a la ladera, sobre el camino, zona de Anisacanthus."/>
  </r>
  <r>
    <n v="2011"/>
    <n v="2013"/>
    <s v="AZSP Patagonia Lake Sonoita Creek"/>
    <x v="0"/>
    <x v="3"/>
    <s v="riparian"/>
    <s v="PLR2"/>
    <x v="36"/>
    <s v="31°30’ 2.6"/>
    <s v="110°50’ 43.3"/>
    <n v="31.500722222222223"/>
    <n v="-110.84536111111112"/>
    <s v="12R"/>
    <n v="3485107"/>
    <n v="514685"/>
    <s v="2011-12 point 7"/>
  </r>
  <r>
    <n v="2011"/>
    <n v="2013"/>
    <s v="AZSP Patagonia Lake Sonoita Creek"/>
    <x v="0"/>
    <x v="3"/>
    <s v="riparian"/>
    <s v="PLR3"/>
    <x v="37"/>
    <s v="31°30’ 1.9"/>
    <s v="110°50’ 35.3"/>
    <n v="31.500527777777776"/>
    <n v="-110.84313888888889"/>
    <s v="12R"/>
    <n v="3485085"/>
    <n v="514896"/>
    <s v="2011-12 point 8"/>
  </r>
  <r>
    <n v="2011"/>
    <n v="2013"/>
    <s v="AZSP Patagonia Lake Sonoita Creek"/>
    <x v="0"/>
    <x v="3"/>
    <s v="riparian"/>
    <s v="PLR4"/>
    <x v="38"/>
    <s v="31°30’2.8"/>
    <s v="110°50’27.2’"/>
    <n v="31.500777777777778"/>
    <n v="-110.84088888888888"/>
    <s v="12R"/>
    <n v="3485113"/>
    <n v="515109"/>
    <s v="2011-12 point 9"/>
  </r>
  <r>
    <n v="2011"/>
    <n v="2013"/>
    <s v="AZSP Patagonia Lake Sonoita Creek"/>
    <x v="0"/>
    <x v="3"/>
    <s v="riparian"/>
    <s v="PLR5"/>
    <x v="39"/>
    <s v="31°30'4.3''"/>
    <s v="110°50'20.1’'"/>
    <n v="31.501194444444444"/>
    <n v="-110.83891666666666"/>
    <s v="12R"/>
    <n v="3485160"/>
    <n v="515296"/>
    <s v="2011-12 point 10"/>
  </r>
  <r>
    <n v="2013"/>
    <m/>
    <s v="AZSP Patagonia Lake Sonoita Creek"/>
    <x v="0"/>
    <x v="3"/>
    <s v="riparian"/>
    <s v="PLR6"/>
    <x v="40"/>
    <m/>
    <m/>
    <n v="31.5019924766328"/>
    <n v="-110.83689327952992"/>
    <s v="12R"/>
    <n v="3485249"/>
    <n v="515489"/>
    <m/>
  </r>
  <r>
    <n v="2013"/>
    <m/>
    <s v="AZSP Patagonia Lake Sonoita Creek"/>
    <x v="0"/>
    <x v="3"/>
    <s v="riparian"/>
    <s v="PLR7"/>
    <x v="41"/>
    <m/>
    <m/>
    <n v="31.503388897685898"/>
    <n v="-110.83527966857216"/>
    <s v="12R"/>
    <n v="3485404"/>
    <n v="515642"/>
    <m/>
  </r>
  <r>
    <n v="2011"/>
    <n v="2013"/>
    <s v="AZSP Patagonia Lake Sonoita Creek"/>
    <x v="0"/>
    <x v="3"/>
    <s v="riparian"/>
    <s v="PLR8"/>
    <x v="42"/>
    <s v="31°30'12.9"/>
    <s v="110°50'00.6"/>
    <n v="31.503611111111098"/>
    <n v="-110.8335"/>
    <s v="12R"/>
    <n v="3485425"/>
    <n v="515810"/>
    <s v="2011-12 point 13"/>
  </r>
  <r>
    <n v="2011"/>
    <n v="2013"/>
    <s v="AZSP Patagonia Lake Sonoita Creek"/>
    <x v="0"/>
    <x v="3"/>
    <s v="riparian"/>
    <s v="PLR9"/>
    <x v="43"/>
    <s v="31°30'15.3"/>
    <s v="110°49'53.9"/>
    <n v="31.504249999999999"/>
    <n v="-110.83163888888889"/>
    <s v="12R"/>
    <n v="3485499"/>
    <n v="515987"/>
    <s v="2011-12 point 14"/>
  </r>
  <r>
    <n v="2013"/>
    <m/>
    <s v="AZSP Patagonia Lake Sonoita Creek"/>
    <x v="0"/>
    <x v="4"/>
    <s v="upland"/>
    <s v="R1"/>
    <x v="44"/>
    <m/>
    <m/>
    <n v="31.476960739605001"/>
    <n v="-110.85679190139329"/>
    <s v="12R"/>
    <n v="3482472"/>
    <n v="513603"/>
    <m/>
  </r>
  <r>
    <n v="2013"/>
    <m/>
    <s v="AZSP Patagonia Lake Sonoita Creek"/>
    <x v="0"/>
    <x v="4"/>
    <s v="upland"/>
    <s v="R2"/>
    <x v="45"/>
    <m/>
    <m/>
    <n v="31.475735047555499"/>
    <n v="-110.85802548977539"/>
    <s v="12R"/>
    <n v="3482336"/>
    <n v="513486"/>
    <m/>
  </r>
  <r>
    <n v="2013"/>
    <m/>
    <s v="AZSP Patagonia Lake Sonoita Creek"/>
    <x v="0"/>
    <x v="4"/>
    <s v="upland"/>
    <s v="R3"/>
    <x v="46"/>
    <m/>
    <m/>
    <n v="31.474464588942201"/>
    <n v="-110.85958546223628"/>
    <s v="12R"/>
    <n v="3482195"/>
    <n v="513338"/>
    <m/>
  </r>
  <r>
    <n v="2013"/>
    <m/>
    <s v="AZSP Patagonia Lake Sonoita Creek"/>
    <x v="0"/>
    <x v="4"/>
    <s v="upland"/>
    <s v="R4"/>
    <x v="47"/>
    <m/>
    <m/>
    <n v="31.473266131305198"/>
    <n v="-110.86099790456366"/>
    <s v="12R"/>
    <n v="3482062"/>
    <n v="513204"/>
    <m/>
  </r>
  <r>
    <n v="2013"/>
    <m/>
    <s v="AZSP Patagonia Lake Sonoita Creek"/>
    <x v="0"/>
    <x v="4"/>
    <s v="upland"/>
    <s v="R5"/>
    <x v="48"/>
    <m/>
    <m/>
    <n v="31.4722930966714"/>
    <n v="-110.8622941824346"/>
    <s v="12R"/>
    <n v="3481954"/>
    <n v="513081"/>
    <m/>
  </r>
  <r>
    <n v="2013"/>
    <m/>
    <s v="AZSP Patagonia Lake Sonoita Creek"/>
    <x v="0"/>
    <x v="4"/>
    <s v="upland"/>
    <s v="R6"/>
    <x v="49"/>
    <m/>
    <m/>
    <n v="31.4708688881475"/>
    <n v="-110.86355950678349"/>
    <s v="12R"/>
    <n v="3481796"/>
    <n v="512961"/>
    <m/>
  </r>
  <r>
    <n v="2013"/>
    <m/>
    <s v="AZSP Patagonia Lake Sonoita Creek"/>
    <x v="0"/>
    <x v="5"/>
    <s v="upland"/>
    <s v="RO1"/>
    <x v="50"/>
    <m/>
    <m/>
    <n v="31.482828977571302"/>
    <n v="-110.86003621847568"/>
    <s v="12R"/>
    <n v="3483122"/>
    <n v="513294"/>
    <m/>
  </r>
  <r>
    <n v="2013"/>
    <m/>
    <s v="AZSP Patagonia Lake Sonoita Creek"/>
    <x v="0"/>
    <x v="5"/>
    <s v="upland"/>
    <s v="RO2"/>
    <x v="51"/>
    <m/>
    <m/>
    <n v="31.481574120320602"/>
    <n v="-110.85937481038289"/>
    <s v="12R"/>
    <n v="3482983"/>
    <n v="513357"/>
    <m/>
  </r>
  <r>
    <n v="2013"/>
    <m/>
    <s v="AZSP Patagonia Lake Sonoita Creek"/>
    <x v="0"/>
    <x v="5"/>
    <s v="upland"/>
    <s v="RO3"/>
    <x v="52"/>
    <m/>
    <m/>
    <n v="31.480354697552301"/>
    <n v="-110.85812379554856"/>
    <s v="12R"/>
    <n v="3482848"/>
    <n v="513476"/>
    <m/>
  </r>
  <r>
    <n v="2013"/>
    <m/>
    <s v="AZSP Patagonia Lake Sonoita Creek"/>
    <x v="0"/>
    <x v="5"/>
    <s v="upland"/>
    <s v="RO4"/>
    <x v="53"/>
    <m/>
    <m/>
    <n v="31.4790633056957"/>
    <n v="-110.85707295296868"/>
    <s v="12R"/>
    <n v="3482705"/>
    <n v="513576"/>
    <m/>
  </r>
  <r>
    <n v="2013"/>
    <m/>
    <s v="AZSP Patagonia Lake Sonoita Creek"/>
    <x v="0"/>
    <x v="5"/>
    <s v="upland"/>
    <s v="RO5"/>
    <x v="54"/>
    <m/>
    <m/>
    <n v="31.477817466926101"/>
    <n v="-110.85642212474369"/>
    <s v="12R"/>
    <n v="3482567"/>
    <n v="513638"/>
    <m/>
  </r>
  <r>
    <n v="2013"/>
    <m/>
    <s v="AZSP Patagonia Lake Sonoita Creek"/>
    <x v="0"/>
    <x v="5"/>
    <s v="upland"/>
    <s v="RO6"/>
    <x v="55"/>
    <m/>
    <m/>
    <n v="31.476508680293001"/>
    <n v="-110.85596090747791"/>
    <s v="12R"/>
    <n v="3482422"/>
    <n v="513682"/>
    <m/>
  </r>
  <r>
    <n v="2013"/>
    <m/>
    <s v="AZSP Patagonia Lake Sonoita Creek"/>
    <x v="0"/>
    <x v="6"/>
    <s v="riparian"/>
    <s v="SCR1"/>
    <x v="56"/>
    <m/>
    <m/>
    <n v="31.487982199198601"/>
    <n v="-110.8790753472055"/>
    <s v="12R"/>
    <n v="3483691"/>
    <n v="511485"/>
    <m/>
  </r>
  <r>
    <n v="2013"/>
    <m/>
    <s v="AZSP Patagonia Lake Sonoita Creek"/>
    <x v="0"/>
    <x v="6"/>
    <s v="riparian"/>
    <s v="SCR10"/>
    <x v="57"/>
    <m/>
    <m/>
    <n v="31.477344297018401"/>
    <n v="-110.88865872865561"/>
    <s v="12R"/>
    <n v="3482511"/>
    <n v="510576"/>
    <m/>
  </r>
  <r>
    <n v="2013"/>
    <m/>
    <s v="AZSP Patagonia Lake Sonoita Creek"/>
    <x v="0"/>
    <x v="6"/>
    <s v="riparian"/>
    <s v="SCR11"/>
    <x v="58"/>
    <m/>
    <m/>
    <n v="31.476271535175599"/>
    <n v="-110.88972328673484"/>
    <s v="12R"/>
    <n v="3482392"/>
    <n v="510475"/>
    <m/>
  </r>
  <r>
    <n v="2013"/>
    <m/>
    <s v="AZSP Patagonia Lake Sonoita Creek"/>
    <x v="0"/>
    <x v="6"/>
    <s v="riparian"/>
    <s v="SCR12"/>
    <x v="59"/>
    <m/>
    <m/>
    <n v="31.4755963825138"/>
    <n v="-110.89152428578008"/>
    <s v="12R"/>
    <n v="3482317"/>
    <n v="510304"/>
    <m/>
  </r>
  <r>
    <n v="2013"/>
    <m/>
    <s v="AZSP Patagonia Lake Sonoita Creek"/>
    <x v="0"/>
    <x v="6"/>
    <s v="riparian"/>
    <s v="SCR13"/>
    <x v="60"/>
    <m/>
    <m/>
    <n v="31.475426414104099"/>
    <n v="-110.89326152093004"/>
    <s v="12R"/>
    <n v="3482298"/>
    <n v="510139"/>
    <m/>
  </r>
  <r>
    <n v="2013"/>
    <m/>
    <s v="AZSP Patagonia Lake Sonoita Creek"/>
    <x v="0"/>
    <x v="6"/>
    <s v="riparian"/>
    <s v="SCR2"/>
    <x v="61"/>
    <m/>
    <m/>
    <n v="31.486593533799098"/>
    <n v="-110.87992996295166"/>
    <s v="12R"/>
    <n v="3483537"/>
    <n v="511404"/>
    <m/>
  </r>
  <r>
    <n v="2013"/>
    <m/>
    <s v="AZSP Patagonia Lake Sonoita Creek"/>
    <x v="0"/>
    <x v="6"/>
    <s v="riparian"/>
    <s v="SCR3"/>
    <x v="62"/>
    <m/>
    <m/>
    <n v="31.485494033206599"/>
    <n v="-110.88126850391072"/>
    <s v="12R"/>
    <n v="3483415"/>
    <n v="511277"/>
    <m/>
  </r>
  <r>
    <n v="2013"/>
    <m/>
    <s v="AZSP Patagonia Lake Sonoita Creek"/>
    <x v="0"/>
    <x v="6"/>
    <s v="riparian"/>
    <s v="SCR4"/>
    <x v="63"/>
    <m/>
    <m/>
    <n v="31.484403405624999"/>
    <n v="-110.88245960328153"/>
    <s v="12R"/>
    <n v="3483294"/>
    <n v="511164"/>
    <m/>
  </r>
  <r>
    <n v="2013"/>
    <m/>
    <s v="AZSP Patagonia Lake Sonoita Creek"/>
    <x v="0"/>
    <x v="6"/>
    <s v="riparian"/>
    <s v="SCR5"/>
    <x v="64"/>
    <m/>
    <m/>
    <n v="31.482869865669699"/>
    <n v="-110.88277737075558"/>
    <s v="12R"/>
    <n v="3483124"/>
    <n v="511134"/>
    <m/>
  </r>
  <r>
    <n v="2013"/>
    <m/>
    <s v="AZSP Patagonia Lake Sonoita Creek"/>
    <x v="0"/>
    <x v="6"/>
    <s v="riparian"/>
    <s v="SCR6"/>
    <x v="65"/>
    <m/>
    <m/>
    <n v="31.4814089556683"/>
    <n v="-110.88358986184426"/>
    <s v="12R"/>
    <n v="3482962"/>
    <n v="511057"/>
    <m/>
  </r>
  <r>
    <n v="2013"/>
    <m/>
    <s v="AZSP Patagonia Lake Sonoita Creek"/>
    <x v="0"/>
    <x v="6"/>
    <s v="riparian"/>
    <s v="SCR7"/>
    <x v="66"/>
    <m/>
    <m/>
    <n v="31.480715476875801"/>
    <n v="-110.88498042968006"/>
    <s v="12R"/>
    <n v="3482885"/>
    <n v="510925"/>
    <m/>
  </r>
  <r>
    <n v="2013"/>
    <m/>
    <s v="AZSP Patagonia Lake Sonoita Creek"/>
    <x v="0"/>
    <x v="6"/>
    <s v="riparian"/>
    <s v="SCR8"/>
    <x v="67"/>
    <m/>
    <m/>
    <n v="31.479787509054098"/>
    <n v="-110.88649759634517"/>
    <s v="12R"/>
    <n v="3482782"/>
    <n v="510781"/>
    <m/>
  </r>
  <r>
    <n v="2013"/>
    <m/>
    <s v="AZSP Patagonia Lake Sonoita Creek"/>
    <x v="0"/>
    <x v="6"/>
    <s v="riparian"/>
    <s v="SCR9"/>
    <x v="68"/>
    <m/>
    <m/>
    <n v="31.478760072360799"/>
    <n v="-110.8877832381207"/>
    <s v="12R"/>
    <n v="3482668"/>
    <n v="510659"/>
    <m/>
  </r>
  <r>
    <n v="2013"/>
    <m/>
    <s v="Deep Dirt Farm"/>
    <x v="1"/>
    <x v="7"/>
    <s v="upland"/>
    <s v="DDF"/>
    <x v="69"/>
    <m/>
    <m/>
    <n v="31.567750720047801"/>
    <n v="-110.74026281877099"/>
    <s v="12R"/>
    <n v="3492555"/>
    <n v="524648"/>
    <m/>
  </r>
  <r>
    <n v="2013"/>
    <n v="2014"/>
    <s v="El Coronado"/>
    <x v="2"/>
    <x v="8"/>
    <s v="riparian"/>
    <s v="CP1"/>
    <x v="70"/>
    <m/>
    <m/>
    <n v="31.8653145688073"/>
    <n v="-109.38894212145365"/>
    <s v="12R"/>
    <n v="3526639"/>
    <n v="652404"/>
    <m/>
  </r>
  <r>
    <n v="2013"/>
    <n v="2014"/>
    <s v="El Coronado"/>
    <x v="2"/>
    <x v="8"/>
    <s v="riparian"/>
    <s v="CP10"/>
    <x v="71"/>
    <m/>
    <m/>
    <n v="31.860786675939298"/>
    <n v="-109.37199392294957"/>
    <s v="12R"/>
    <n v="3526161"/>
    <n v="654015"/>
    <m/>
  </r>
  <r>
    <n v="2013"/>
    <n v="2014"/>
    <s v="El Coronado"/>
    <x v="2"/>
    <x v="8"/>
    <s v="riparian"/>
    <s v="CP11"/>
    <x v="72"/>
    <m/>
    <m/>
    <n v="31.859021787078401"/>
    <n v="-109.37223632525047"/>
    <s v="12R"/>
    <n v="3525965"/>
    <n v="653995"/>
    <m/>
  </r>
  <r>
    <n v="2013"/>
    <n v="2014"/>
    <s v="El Coronado"/>
    <x v="2"/>
    <x v="8"/>
    <s v="riparian"/>
    <s v="CP2"/>
    <x v="73"/>
    <m/>
    <m/>
    <n v="31.864774091330201"/>
    <n v="-109.38686930090995"/>
    <s v="12R"/>
    <n v="3526582"/>
    <n v="652601"/>
    <m/>
  </r>
  <r>
    <n v="2013"/>
    <n v="2014"/>
    <s v="El Coronado"/>
    <x v="2"/>
    <x v="8"/>
    <s v="riparian"/>
    <s v="CP3"/>
    <x v="74"/>
    <m/>
    <m/>
    <n v="31.864503460832999"/>
    <n v="-109.38473895037717"/>
    <s v="12R"/>
    <n v="3526555"/>
    <n v="652803"/>
    <m/>
  </r>
  <r>
    <n v="2013"/>
    <n v="2014"/>
    <s v="El Coronado"/>
    <x v="2"/>
    <x v="8"/>
    <s v="riparian"/>
    <s v="CP4"/>
    <x v="75"/>
    <m/>
    <m/>
    <n v="31.864468349913398"/>
    <n v="-109.38268905653513"/>
    <s v="12R"/>
    <n v="3526554"/>
    <n v="652997"/>
    <m/>
  </r>
  <r>
    <n v="2013"/>
    <n v="2014"/>
    <s v="El Coronado"/>
    <x v="2"/>
    <x v="8"/>
    <s v="riparian"/>
    <s v="CP5"/>
    <x v="76"/>
    <m/>
    <m/>
    <n v="31.8643971323147"/>
    <n v="-109.38063979658932"/>
    <s v="12R"/>
    <n v="3526549"/>
    <n v="653191"/>
    <m/>
  </r>
  <r>
    <n v="2013"/>
    <n v="2014"/>
    <s v="El Coronado"/>
    <x v="2"/>
    <x v="8"/>
    <s v="riparian"/>
    <s v="CP6"/>
    <x v="77"/>
    <m/>
    <m/>
    <n v="31.864091268880902"/>
    <n v="-109.37858407971346"/>
    <s v="12R"/>
    <n v="3526518"/>
    <n v="653386"/>
    <m/>
  </r>
  <r>
    <n v="2013"/>
    <n v="2014"/>
    <s v="El Coronado"/>
    <x v="2"/>
    <x v="8"/>
    <s v="riparian"/>
    <s v="CP7"/>
    <x v="78"/>
    <m/>
    <m/>
    <n v="31.8636778275261"/>
    <n v="-109.37658311088991"/>
    <s v="12R"/>
    <n v="3526475"/>
    <n v="653576"/>
    <m/>
  </r>
  <r>
    <n v="2013"/>
    <n v="2014"/>
    <s v="El Coronado"/>
    <x v="2"/>
    <x v="8"/>
    <s v="riparian"/>
    <s v="CP8"/>
    <x v="79"/>
    <m/>
    <m/>
    <n v="31.862985462135399"/>
    <n v="-109.37463990362204"/>
    <s v="12R"/>
    <n v="3526401"/>
    <n v="653761"/>
    <m/>
  </r>
  <r>
    <n v="2013"/>
    <n v="2014"/>
    <s v="El Coronado"/>
    <x v="2"/>
    <x v="8"/>
    <s v="riparian"/>
    <s v="CP9"/>
    <x v="80"/>
    <m/>
    <m/>
    <n v="31.862508695879299"/>
    <n v="-109.37262952127348"/>
    <s v="12R"/>
    <n v="3526351"/>
    <n v="653952"/>
    <m/>
  </r>
  <r>
    <n v="2013"/>
    <m/>
    <s v="El Coronado"/>
    <x v="2"/>
    <x v="9"/>
    <s v="riparian"/>
    <s v="CPT2"/>
    <x v="81"/>
    <m/>
    <m/>
    <n v="31.864594580982601"/>
    <n v="-109.37985419130163"/>
    <s v="12R"/>
    <n v="3526572"/>
    <n v="653265"/>
    <m/>
  </r>
  <r>
    <n v="2014"/>
    <m/>
    <s v="El Coronado"/>
    <x v="2"/>
    <x v="10"/>
    <s v="riparian"/>
    <s v="RC1"/>
    <x v="82"/>
    <m/>
    <m/>
    <n v="31.8873289724893"/>
    <n v="-109.39001786234422"/>
    <s v="12R"/>
    <n v="3529078"/>
    <n v="652266"/>
    <m/>
  </r>
  <r>
    <n v="2014"/>
    <m/>
    <s v="El Coronado"/>
    <x v="2"/>
    <x v="10"/>
    <s v="riparian"/>
    <s v="RC10"/>
    <x v="83"/>
    <m/>
    <m/>
    <n v="31.893490986389999"/>
    <n v="-109.37382918282704"/>
    <s v="12R"/>
    <n v="3529784"/>
    <n v="653787"/>
    <m/>
  </r>
  <r>
    <n v="2014"/>
    <m/>
    <s v="El Coronado"/>
    <x v="2"/>
    <x v="10"/>
    <s v="riparian"/>
    <s v="RC11"/>
    <x v="84"/>
    <m/>
    <m/>
    <n v="31.894643990803601"/>
    <n v="-109.37229696557698"/>
    <s v="12R"/>
    <n v="3529914"/>
    <n v="653930"/>
    <m/>
  </r>
  <r>
    <n v="2014"/>
    <m/>
    <s v="El Coronado"/>
    <x v="2"/>
    <x v="10"/>
    <s v="riparian"/>
    <s v="RC2"/>
    <x v="85"/>
    <m/>
    <m/>
    <n v="31.886843816316102"/>
    <n v="-109.38803873314335"/>
    <s v="12R"/>
    <n v="3529027"/>
    <n v="652454"/>
    <m/>
  </r>
  <r>
    <n v="2014"/>
    <m/>
    <s v="El Coronado"/>
    <x v="2"/>
    <x v="10"/>
    <s v="riparian"/>
    <s v="RC3"/>
    <x v="86"/>
    <m/>
    <m/>
    <n v="31.886997053365601"/>
    <n v="-109.38590047832318"/>
    <s v="12R"/>
    <n v="3529047"/>
    <n v="652656"/>
    <m/>
  </r>
  <r>
    <n v="2014"/>
    <m/>
    <s v="El Coronado"/>
    <x v="2"/>
    <x v="10"/>
    <s v="riparian"/>
    <s v="RC4"/>
    <x v="87"/>
    <m/>
    <m/>
    <n v="31.887576405169501"/>
    <n v="-109.3839345017992"/>
    <s v="12R"/>
    <n v="3529114"/>
    <n v="652841"/>
    <m/>
  </r>
  <r>
    <n v="2014"/>
    <m/>
    <s v="El Coronado"/>
    <x v="2"/>
    <x v="10"/>
    <s v="riparian"/>
    <s v="RC5"/>
    <x v="88"/>
    <m/>
    <m/>
    <n v="31.888510270835098"/>
    <n v="-109.38218432064336"/>
    <s v="12R"/>
    <n v="3529220"/>
    <n v="653005"/>
    <m/>
  </r>
  <r>
    <n v="2014"/>
    <m/>
    <s v="El Coronado"/>
    <x v="2"/>
    <x v="10"/>
    <s v="riparian"/>
    <s v="RC6"/>
    <x v="89"/>
    <m/>
    <m/>
    <n v="31.888862755336199"/>
    <n v="-109.38011653801091"/>
    <s v="12R"/>
    <n v="3529262"/>
    <n v="653200"/>
    <m/>
  </r>
  <r>
    <n v="2014"/>
    <m/>
    <s v="El Coronado"/>
    <x v="2"/>
    <x v="10"/>
    <s v="riparian"/>
    <s v="RC7"/>
    <x v="90"/>
    <m/>
    <m/>
    <n v="31.890051510100001"/>
    <n v="-109.37855213225095"/>
    <s v="12R"/>
    <n v="3529396"/>
    <n v="653346"/>
    <m/>
  </r>
  <r>
    <n v="2014"/>
    <m/>
    <s v="El Coronado"/>
    <x v="2"/>
    <x v="10"/>
    <s v="riparian"/>
    <s v="RC8"/>
    <x v="91"/>
    <m/>
    <m/>
    <n v="31.891359239323901"/>
    <n v="-109.37712304344187"/>
    <s v="12R"/>
    <n v="3529543"/>
    <n v="653479"/>
    <m/>
  </r>
  <r>
    <n v="2014"/>
    <m/>
    <s v="El Coronado"/>
    <x v="2"/>
    <x v="10"/>
    <s v="riparian"/>
    <s v="RC9"/>
    <x v="92"/>
    <m/>
    <m/>
    <n v="31.8925479539697"/>
    <n v="-109.37555855718338"/>
    <s v="12R"/>
    <n v="3529677"/>
    <n v="653625"/>
    <m/>
  </r>
  <r>
    <n v="2014"/>
    <m/>
    <s v="El Coronado"/>
    <x v="2"/>
    <x v="11"/>
    <s v="upland"/>
    <s v="SB1"/>
    <x v="93"/>
    <m/>
    <m/>
    <n v="31.874679150778199"/>
    <n v="-109.33796560861182"/>
    <s v="12R"/>
    <n v="3527750"/>
    <n v="657211"/>
    <m/>
  </r>
  <r>
    <n v="2013"/>
    <n v="2014"/>
    <s v="El Coronado"/>
    <x v="2"/>
    <x v="11"/>
    <s v="upland"/>
    <s v="SB10"/>
    <x v="94"/>
    <m/>
    <m/>
    <n v="31.860660012358601"/>
    <n v="-109.33853431997555"/>
    <s v="12R"/>
    <n v="3526195"/>
    <n v="657181"/>
    <m/>
  </r>
  <r>
    <n v="2014"/>
    <m/>
    <s v="El Coronado"/>
    <x v="2"/>
    <x v="11"/>
    <s v="upland"/>
    <s v="SB11"/>
    <x v="95"/>
    <m/>
    <m/>
    <n v="31.8588885405089"/>
    <n v="-109.33895714720502"/>
    <s v="12R"/>
    <n v="3525998"/>
    <n v="657144"/>
    <m/>
  </r>
  <r>
    <n v="2014"/>
    <m/>
    <s v="El Coronado"/>
    <x v="2"/>
    <x v="11"/>
    <s v="upland"/>
    <s v="SB2"/>
    <x v="96"/>
    <m/>
    <m/>
    <n v="31.872905637684401"/>
    <n v="-109.33754292182198"/>
    <s v="12R"/>
    <n v="3527554"/>
    <n v="657254"/>
    <m/>
  </r>
  <r>
    <n v="2014"/>
    <m/>
    <s v="El Coronado"/>
    <x v="2"/>
    <x v="11"/>
    <s v="upland"/>
    <s v="SB3"/>
    <x v="97"/>
    <m/>
    <m/>
    <n v="31.871119760913899"/>
    <n v="-109.33755385290085"/>
    <s v="12R"/>
    <n v="3527356"/>
    <n v="657256"/>
    <m/>
  </r>
  <r>
    <n v="2014"/>
    <m/>
    <s v="El Coronado"/>
    <x v="2"/>
    <x v="11"/>
    <s v="upland"/>
    <s v="SB4"/>
    <x v="98"/>
    <m/>
    <m/>
    <n v="31.869213741387401"/>
    <n v="-109.33734496815188"/>
    <s v="12R"/>
    <n v="3527145"/>
    <n v="657279"/>
    <m/>
  </r>
  <r>
    <n v="2014"/>
    <m/>
    <s v="El Coronado"/>
    <x v="2"/>
    <x v="11"/>
    <s v="upland"/>
    <s v="SB5"/>
    <x v="99"/>
    <m/>
    <m/>
    <n v="31.867403576511801"/>
    <n v="-109.33756773236772"/>
    <s v="12R"/>
    <n v="3526944"/>
    <n v="657261"/>
    <m/>
  </r>
  <r>
    <n v="2014"/>
    <m/>
    <s v="El Coronado"/>
    <x v="2"/>
    <x v="11"/>
    <s v="upland"/>
    <s v="SB6"/>
    <x v="100"/>
    <m/>
    <m/>
    <n v="31.865745999883401"/>
    <n v="-109.33842192656995"/>
    <s v="12R"/>
    <n v="3526759"/>
    <n v="657183"/>
    <m/>
  </r>
  <r>
    <n v="2014"/>
    <m/>
    <s v="El Coronado"/>
    <x v="2"/>
    <x v="11"/>
    <s v="upland"/>
    <s v="SB7"/>
    <x v="101"/>
    <m/>
    <m/>
    <n v="31.8647840344522"/>
    <n v="-109.33660008706899"/>
    <s v="12R"/>
    <n v="3526655"/>
    <n v="657357"/>
    <m/>
  </r>
  <r>
    <n v="2014"/>
    <m/>
    <s v="El Coronado"/>
    <x v="2"/>
    <x v="11"/>
    <s v="upland"/>
    <s v="SB8"/>
    <x v="102"/>
    <m/>
    <m/>
    <n v="31.863511201835799"/>
    <n v="-109.33721483767137"/>
    <s v="12R"/>
    <n v="3526513"/>
    <n v="657301"/>
    <m/>
  </r>
  <r>
    <n v="2014"/>
    <m/>
    <s v="El Coronado"/>
    <x v="2"/>
    <x v="11"/>
    <s v="upland"/>
    <s v="SB9"/>
    <x v="103"/>
    <m/>
    <m/>
    <n v="31.862176482835501"/>
    <n v="-109.33792580465789"/>
    <s v="12R"/>
    <n v="3526364"/>
    <n v="657236"/>
    <m/>
  </r>
  <r>
    <n v="2013"/>
    <m/>
    <s v="El Coronado"/>
    <x v="2"/>
    <x v="12"/>
    <s v="upland"/>
    <s v="SBM1"/>
    <x v="104"/>
    <m/>
    <m/>
    <n v="31.865125255707401"/>
    <n v="-109.34961570468185"/>
    <s v="12R"/>
    <n v="3526674"/>
    <n v="656125"/>
    <m/>
  </r>
  <r>
    <n v="2013"/>
    <m/>
    <s v="El Coronado"/>
    <x v="2"/>
    <x v="12"/>
    <s v="upland"/>
    <s v="SBM10"/>
    <x v="105"/>
    <m/>
    <m/>
    <n v="31.862149566549199"/>
    <n v="-109.33793685698863"/>
    <s v="12R"/>
    <n v="3526361"/>
    <n v="657235"/>
    <m/>
  </r>
  <r>
    <n v="2013"/>
    <m/>
    <s v="El Coronado"/>
    <x v="2"/>
    <x v="12"/>
    <s v="upland"/>
    <s v="SBM2"/>
    <x v="106"/>
    <m/>
    <m/>
    <n v="31.865631633078099"/>
    <n v="-109.3476301507456"/>
    <s v="12R"/>
    <n v="3526733"/>
    <n v="656312"/>
    <m/>
  </r>
  <r>
    <n v="2013"/>
    <m/>
    <s v="El Coronado"/>
    <x v="2"/>
    <x v="12"/>
    <s v="upland"/>
    <s v="SBM3"/>
    <x v="107"/>
    <m/>
    <m/>
    <n v="31.8655889680259"/>
    <n v="-109.3457389426955"/>
    <s v="12R"/>
    <n v="3526731"/>
    <n v="656491"/>
    <m/>
  </r>
  <r>
    <n v="2013"/>
    <m/>
    <s v="El Coronado"/>
    <x v="2"/>
    <x v="12"/>
    <s v="upland"/>
    <s v="SBM4"/>
    <x v="108"/>
    <m/>
    <m/>
    <n v="31.865865279009299"/>
    <n v="-109.34340867482241"/>
    <s v="12R"/>
    <n v="3526765"/>
    <n v="656711"/>
    <m/>
  </r>
  <r>
    <n v="2013"/>
    <m/>
    <s v="El Coronado"/>
    <x v="2"/>
    <x v="12"/>
    <s v="upland"/>
    <s v="SBM5"/>
    <x v="109"/>
    <m/>
    <m/>
    <n v="31.865267837980198"/>
    <n v="-109.34186563000819"/>
    <s v="12R"/>
    <n v="3526701"/>
    <n v="656858"/>
    <m/>
  </r>
  <r>
    <n v="2013"/>
    <m/>
    <s v="El Coronado"/>
    <x v="2"/>
    <x v="12"/>
    <s v="upland"/>
    <s v="SBM6"/>
    <x v="110"/>
    <m/>
    <m/>
    <n v="31.865208017779299"/>
    <n v="-109.34004872925516"/>
    <s v="12R"/>
    <n v="3526697"/>
    <n v="657030"/>
    <m/>
  </r>
  <r>
    <n v="2013"/>
    <m/>
    <s v="El Coronado"/>
    <x v="2"/>
    <x v="12"/>
    <s v="upland"/>
    <s v="SBM7"/>
    <x v="111"/>
    <m/>
    <m/>
    <n v="31.8656814896834"/>
    <n v="-109.33831738766402"/>
    <s v="12R"/>
    <n v="3526752"/>
    <n v="657193"/>
    <m/>
  </r>
  <r>
    <n v="2013"/>
    <m/>
    <s v="El Coronado"/>
    <x v="2"/>
    <x v="12"/>
    <s v="upland"/>
    <s v="SBM8"/>
    <x v="112"/>
    <m/>
    <m/>
    <n v="31.864792914211801"/>
    <n v="-109.33658935800835"/>
    <s v="12R"/>
    <n v="3526656"/>
    <n v="657358"/>
    <m/>
  </r>
  <r>
    <n v="2013"/>
    <m/>
    <s v="El Coronado"/>
    <x v="2"/>
    <x v="12"/>
    <s v="upland"/>
    <s v="SBM9"/>
    <x v="113"/>
    <m/>
    <m/>
    <n v="31.863456262437399"/>
    <n v="-109.33715240780272"/>
    <s v="12R"/>
    <n v="3526507"/>
    <n v="657307"/>
    <m/>
  </r>
  <r>
    <n v="2014"/>
    <m/>
    <s v="El Coronado"/>
    <x v="2"/>
    <x v="13"/>
    <s v="riparian"/>
    <s v="TC1"/>
    <x v="114"/>
    <m/>
    <m/>
    <n v="31.8663031633561"/>
    <n v="-109.36256381177732"/>
    <s v="12R"/>
    <n v="3526786"/>
    <n v="654898"/>
    <m/>
  </r>
  <r>
    <n v="2014"/>
    <m/>
    <s v="El Coronado"/>
    <x v="2"/>
    <x v="13"/>
    <s v="riparian"/>
    <s v="TC10"/>
    <x v="115"/>
    <m/>
    <m/>
    <n v="31.8672295498016"/>
    <n v="-109.37922674024122"/>
    <s v="12R"/>
    <n v="3526865"/>
    <n v="653320"/>
    <m/>
  </r>
  <r>
    <n v="2014"/>
    <m/>
    <s v="El Coronado"/>
    <x v="2"/>
    <x v="13"/>
    <s v="riparian"/>
    <s v="TC11"/>
    <x v="116"/>
    <m/>
    <m/>
    <n v="31.8659737328069"/>
    <n v="-109.38048538706511"/>
    <s v="12R"/>
    <n v="3526724"/>
    <n v="653203"/>
    <m/>
  </r>
  <r>
    <n v="2014"/>
    <m/>
    <s v="El Coronado"/>
    <x v="2"/>
    <x v="13"/>
    <s v="riparian"/>
    <s v="TC2"/>
    <x v="117"/>
    <m/>
    <m/>
    <n v="31.8665907055851"/>
    <n v="-109.36457756156632"/>
    <s v="12R"/>
    <n v="3526815"/>
    <n v="654707"/>
    <m/>
  </r>
  <r>
    <n v="2014"/>
    <m/>
    <s v="El Coronado"/>
    <x v="2"/>
    <x v="13"/>
    <s v="riparian"/>
    <s v="TC3"/>
    <x v="118"/>
    <m/>
    <m/>
    <n v="31.8671386599969"/>
    <n v="-109.36650217164946"/>
    <s v="12R"/>
    <n v="3526873"/>
    <n v="654524"/>
    <m/>
  </r>
  <r>
    <n v="2014"/>
    <m/>
    <s v="El Coronado"/>
    <x v="2"/>
    <x v="13"/>
    <s v="riparian"/>
    <s v="TC4"/>
    <x v="119"/>
    <m/>
    <m/>
    <n v="31.868177840835401"/>
    <n v="-109.36804819849225"/>
    <s v="12R"/>
    <n v="3526986"/>
    <n v="654376"/>
    <m/>
  </r>
  <r>
    <n v="2014"/>
    <m/>
    <s v="El Coronado"/>
    <x v="2"/>
    <x v="13"/>
    <s v="riparian"/>
    <s v="TC5"/>
    <x v="120"/>
    <m/>
    <m/>
    <n v="31.8686452574327"/>
    <n v="-109.37002713146192"/>
    <s v="12R"/>
    <n v="3527035"/>
    <n v="654188"/>
    <m/>
  </r>
  <r>
    <n v="2014"/>
    <m/>
    <s v="El Coronado"/>
    <x v="2"/>
    <x v="13"/>
    <s v="riparian"/>
    <s v="TC6"/>
    <x v="121"/>
    <m/>
    <m/>
    <n v="31.868653250195699"/>
    <n v="-109.37205644396272"/>
    <s v="12R"/>
    <n v="3527033"/>
    <n v="653996"/>
    <m/>
  </r>
  <r>
    <n v="2014"/>
    <m/>
    <s v="El Coronado"/>
    <x v="2"/>
    <x v="13"/>
    <s v="riparian"/>
    <s v="TC7"/>
    <x v="122"/>
    <m/>
    <m/>
    <n v="31.869245644116202"/>
    <n v="-109.37393808281627"/>
    <s v="12R"/>
    <n v="3527096"/>
    <n v="653817"/>
    <m/>
  </r>
  <r>
    <n v="2014"/>
    <m/>
    <s v="El Coronado"/>
    <x v="2"/>
    <x v="13"/>
    <s v="riparian"/>
    <s v="TC8"/>
    <x v="123"/>
    <m/>
    <m/>
    <n v="31.868319411704299"/>
    <n v="-109.37557156622867"/>
    <s v="12R"/>
    <n v="3526991"/>
    <n v="653664"/>
    <m/>
  </r>
  <r>
    <n v="2014"/>
    <m/>
    <s v="El Coronado"/>
    <x v="2"/>
    <x v="13"/>
    <s v="riparian"/>
    <s v="TC9"/>
    <x v="124"/>
    <m/>
    <m/>
    <n v="31.867764800757801"/>
    <n v="-109.37734648343918"/>
    <s v="12R"/>
    <n v="3526927"/>
    <n v="653497"/>
    <m/>
  </r>
  <r>
    <n v="2013"/>
    <n v="2014"/>
    <s v="El Coronado"/>
    <x v="2"/>
    <x v="14"/>
    <s v="riparian"/>
    <s v="TP1"/>
    <x v="125"/>
    <m/>
    <m/>
    <n v="31.8704125619042"/>
    <n v="-109.37278656775165"/>
    <s v="12R"/>
    <n v="3527227"/>
    <n v="653924"/>
    <m/>
  </r>
  <r>
    <n v="2013"/>
    <n v="2014"/>
    <s v="El Coronado"/>
    <x v="2"/>
    <x v="14"/>
    <s v="riparian"/>
    <s v="TP10"/>
    <x v="126"/>
    <m/>
    <m/>
    <n v="31.876196007861498"/>
    <n v="-109.36027463927704"/>
    <s v="12R"/>
    <n v="3527886"/>
    <n v="655098"/>
    <m/>
  </r>
  <r>
    <n v="2013"/>
    <n v="2014"/>
    <s v="El Coronado"/>
    <x v="2"/>
    <x v="14"/>
    <s v="riparian"/>
    <s v="TP11"/>
    <x v="127"/>
    <m/>
    <m/>
    <n v="31.876262973393601"/>
    <n v="-109.3584763980035"/>
    <s v="12R"/>
    <n v="3527896"/>
    <n v="655268"/>
    <m/>
  </r>
  <r>
    <n v="2013"/>
    <n v="2014"/>
    <s v="El Coronado"/>
    <x v="2"/>
    <x v="14"/>
    <s v="riparian"/>
    <s v="TP2"/>
    <x v="128"/>
    <m/>
    <m/>
    <n v="31.871290203582198"/>
    <n v="-109.37158725968244"/>
    <s v="12R"/>
    <n v="3527326"/>
    <n v="654036"/>
    <m/>
  </r>
  <r>
    <n v="2013"/>
    <n v="2014"/>
    <s v="El Coronado"/>
    <x v="2"/>
    <x v="14"/>
    <s v="riparian"/>
    <s v="TP3"/>
    <x v="129"/>
    <m/>
    <m/>
    <n v="31.872478253833101"/>
    <n v="-109.37067843852317"/>
    <s v="12R"/>
    <n v="3527459"/>
    <n v="654120"/>
    <m/>
  </r>
  <r>
    <n v="2013"/>
    <n v="2014"/>
    <s v="El Coronado"/>
    <x v="2"/>
    <x v="14"/>
    <s v="riparian"/>
    <s v="TP4"/>
    <x v="130"/>
    <m/>
    <m/>
    <n v="31.873426934537299"/>
    <n v="-109.36939326712348"/>
    <s v="12R"/>
    <n v="3527566"/>
    <n v="654240"/>
    <m/>
  </r>
  <r>
    <n v="2013"/>
    <n v="2014"/>
    <s v="El Coronado"/>
    <x v="2"/>
    <x v="14"/>
    <s v="riparian"/>
    <s v="TP5"/>
    <x v="131"/>
    <m/>
    <m/>
    <n v="31.8742568688061"/>
    <n v="-109.36799388503218"/>
    <s v="12R"/>
    <n v="3527660"/>
    <n v="654371"/>
    <m/>
  </r>
  <r>
    <n v="2013"/>
    <n v="2014"/>
    <s v="El Coronado"/>
    <x v="2"/>
    <x v="14"/>
    <s v="riparian"/>
    <s v="TP6"/>
    <x v="132"/>
    <m/>
    <m/>
    <n v="31.875058236067499"/>
    <n v="-109.36647870333465"/>
    <s v="12R"/>
    <n v="3527751"/>
    <n v="654513"/>
    <m/>
  </r>
  <r>
    <n v="2013"/>
    <n v="2014"/>
    <s v="El Coronado"/>
    <x v="2"/>
    <x v="14"/>
    <s v="riparian"/>
    <s v="TP7"/>
    <x v="133"/>
    <m/>
    <m/>
    <n v="31.875670063789499"/>
    <n v="-109.36495627289379"/>
    <s v="12R"/>
    <n v="3527821"/>
    <n v="654656"/>
    <m/>
  </r>
  <r>
    <n v="2013"/>
    <n v="2014"/>
    <s v="El Coronado"/>
    <x v="2"/>
    <x v="14"/>
    <s v="riparian"/>
    <s v="TP8"/>
    <x v="134"/>
    <m/>
    <m/>
    <n v="31.8754333354102"/>
    <n v="-109.36338540131932"/>
    <s v="12R"/>
    <n v="3527797"/>
    <n v="654805"/>
    <m/>
  </r>
  <r>
    <n v="2013"/>
    <n v="2014"/>
    <s v="El Coronado"/>
    <x v="2"/>
    <x v="14"/>
    <s v="riparian"/>
    <s v="TP9"/>
    <x v="135"/>
    <m/>
    <m/>
    <n v="31.876264018321201"/>
    <n v="-109.36204934823374"/>
    <s v="12R"/>
    <n v="3527891"/>
    <n v="654930"/>
    <m/>
  </r>
  <r>
    <n v="2013"/>
    <n v="2014"/>
    <s v="Harshaw Creek"/>
    <x v="3"/>
    <x v="15"/>
    <s v="riparian"/>
    <s v="CL1"/>
    <x v="136"/>
    <m/>
    <m/>
    <n v="31.494917067415901"/>
    <n v="-110.68225648636806"/>
    <s v="12R"/>
    <n v="3484497"/>
    <n v="530176"/>
    <m/>
  </r>
  <r>
    <n v="2013"/>
    <n v="2014"/>
    <s v="Harshaw Creek"/>
    <x v="3"/>
    <x v="15"/>
    <s v="riparian"/>
    <s v="CL2"/>
    <x v="137"/>
    <m/>
    <m/>
    <n v="31.495914621654599"/>
    <n v="-110.68067365261797"/>
    <s v="12R"/>
    <n v="3484608"/>
    <n v="530326"/>
    <m/>
  </r>
  <r>
    <n v="2013"/>
    <n v="2014"/>
    <s v="Harshaw Creek"/>
    <x v="3"/>
    <x v="15"/>
    <s v="riparian"/>
    <s v="CL3"/>
    <x v="138"/>
    <m/>
    <m/>
    <n v="31.4957952787708"/>
    <n v="-110.6798527396576"/>
    <s v="12R"/>
    <n v="3484595"/>
    <n v="530404"/>
    <m/>
  </r>
  <r>
    <n v="2013"/>
    <m/>
    <s v="Harshaw Creek"/>
    <x v="3"/>
    <x v="7"/>
    <s v="riparian"/>
    <s v="P1"/>
    <x v="139"/>
    <m/>
    <m/>
    <n v="31.497259771366899"/>
    <n v="-110.68099550798563"/>
    <s v="12R"/>
    <n v="3484757"/>
    <n v="530295"/>
    <m/>
  </r>
  <r>
    <n v="2013"/>
    <m/>
    <s v="Harshaw Creek"/>
    <x v="3"/>
    <x v="7"/>
    <s v="riparian"/>
    <s v="P3"/>
    <x v="140"/>
    <m/>
    <m/>
    <n v="31.498606988804301"/>
    <n v="-110.68214923856073"/>
    <s v="12R"/>
    <n v="3484906"/>
    <n v="530185"/>
    <m/>
  </r>
  <r>
    <n v="2013"/>
    <n v="2014"/>
    <s v="Harshaw Creek"/>
    <x v="3"/>
    <x v="16"/>
    <s v="upland"/>
    <s v="HR1"/>
    <x v="141"/>
    <m/>
    <m/>
    <n v="31.5010377143964"/>
    <n v="-110.70244346744623"/>
    <s v="12R"/>
    <n v="3485170"/>
    <n v="528257"/>
    <m/>
  </r>
  <r>
    <n v="2013"/>
    <n v="2014"/>
    <s v="Harshaw Creek"/>
    <x v="3"/>
    <x v="16"/>
    <s v="upland"/>
    <s v="HR2"/>
    <x v="142"/>
    <m/>
    <m/>
    <n v="31.500275140646501"/>
    <n v="-110.7004346074735"/>
    <s v="12R"/>
    <n v="3485086"/>
    <n v="528448"/>
    <m/>
  </r>
  <r>
    <n v="2013"/>
    <n v="2014"/>
    <s v="Harshaw Creek"/>
    <x v="3"/>
    <x v="16"/>
    <s v="upland"/>
    <s v="HR3"/>
    <x v="143"/>
    <m/>
    <m/>
    <n v="31.5001084850335"/>
    <n v="-110.69862394158797"/>
    <s v="12R"/>
    <n v="3485068"/>
    <n v="528620"/>
    <m/>
  </r>
  <r>
    <n v="2013"/>
    <n v="2014"/>
    <s v="Harshaw Creek"/>
    <x v="3"/>
    <x v="16"/>
    <s v="upland"/>
    <s v="HR4"/>
    <x v="144"/>
    <m/>
    <m/>
    <n v="31.5003745294857"/>
    <n v="-110.69666446252842"/>
    <s v="12R"/>
    <n v="3485098"/>
    <n v="528806"/>
    <m/>
  </r>
  <r>
    <n v="2013"/>
    <n v="2014"/>
    <s v="Harshaw Creek"/>
    <x v="3"/>
    <x v="16"/>
    <s v="upland"/>
    <s v="HR5"/>
    <x v="145"/>
    <m/>
    <m/>
    <n v="31.501273516794999"/>
    <n v="-110.6952926151111"/>
    <s v="12R"/>
    <n v="3485198"/>
    <n v="528936"/>
    <m/>
  </r>
  <r>
    <n v="2013"/>
    <n v="2014"/>
    <s v="Harshaw Creek"/>
    <x v="3"/>
    <x v="16"/>
    <s v="upland"/>
    <s v="HR6"/>
    <x v="146"/>
    <m/>
    <m/>
    <n v="31.501675703305601"/>
    <n v="-110.69369069142061"/>
    <s v="12R"/>
    <n v="3485243"/>
    <n v="529088"/>
    <m/>
  </r>
  <r>
    <n v="2013"/>
    <m/>
    <s v="Harshaw Creek"/>
    <x v="3"/>
    <x v="17"/>
    <s v="riparian"/>
    <s v="LO1"/>
    <x v="147"/>
    <m/>
    <m/>
    <n v="31.479912091371101"/>
    <n v="-110.67483236131764"/>
    <s v="12R"/>
    <n v="3482836"/>
    <n v="530886"/>
    <m/>
  </r>
  <r>
    <n v="2013"/>
    <m/>
    <s v="Harshaw Creek"/>
    <x v="3"/>
    <x v="17"/>
    <s v="riparian"/>
    <s v="LO2"/>
    <x v="148"/>
    <m/>
    <m/>
    <n v="31.479645479860299"/>
    <n v="-110.67288561949576"/>
    <s v="12R"/>
    <n v="3482807"/>
    <n v="531071"/>
    <m/>
  </r>
  <r>
    <n v="2013"/>
    <m/>
    <s v="Harshaw Creek"/>
    <x v="3"/>
    <x v="17"/>
    <s v="riparian"/>
    <s v="LO3"/>
    <x v="149"/>
    <m/>
    <m/>
    <n v="31.478739248808701"/>
    <n v="-110.67133065613662"/>
    <s v="12R"/>
    <n v="3482707"/>
    <n v="531219"/>
    <m/>
  </r>
  <r>
    <n v="2013"/>
    <m/>
    <s v="Harshaw Creek"/>
    <x v="3"/>
    <x v="17"/>
    <s v="riparian"/>
    <s v="LO4"/>
    <x v="150"/>
    <m/>
    <m/>
    <n v="31.477369139542699"/>
    <n v="-110.6718407723247"/>
    <s v="12R"/>
    <n v="3482555"/>
    <n v="531171"/>
    <m/>
  </r>
  <r>
    <n v="2013"/>
    <m/>
    <s v="Harshaw Creek"/>
    <x v="3"/>
    <x v="17"/>
    <s v="riparian"/>
    <s v="LO5"/>
    <x v="151"/>
    <m/>
    <m/>
    <n v="31.478003294535899"/>
    <n v="-110.67284922120541"/>
    <s v="12R"/>
    <n v="3482625"/>
    <n v="531075"/>
    <m/>
  </r>
  <r>
    <n v="2013"/>
    <m/>
    <s v="Harshaw Creek"/>
    <x v="3"/>
    <x v="17"/>
    <s v="riparian"/>
    <s v="LO6"/>
    <x v="152"/>
    <m/>
    <m/>
    <n v="31.4790347760635"/>
    <n v="-110.67399316759098"/>
    <s v="12R"/>
    <n v="3482739"/>
    <n v="530966"/>
    <m/>
  </r>
  <r>
    <n v="2013"/>
    <n v="2014"/>
    <s v="Harshaw Creek"/>
    <x v="3"/>
    <x v="18"/>
    <s v="upland"/>
    <s v="OT1"/>
    <x v="153"/>
    <m/>
    <m/>
    <n v="31.4994204405636"/>
    <n v="-110.68272564399318"/>
    <s v="12R"/>
    <n v="3484996"/>
    <n v="530130"/>
    <m/>
  </r>
  <r>
    <n v="2013"/>
    <n v="2014"/>
    <s v="Harshaw Creek"/>
    <x v="3"/>
    <x v="18"/>
    <s v="upland"/>
    <s v="OT2"/>
    <x v="154"/>
    <m/>
    <m/>
    <n v="31.500170602695199"/>
    <n v="-110.68324962161032"/>
    <s v="12R"/>
    <n v="3485079"/>
    <n v="530080"/>
    <m/>
  </r>
  <r>
    <n v="2013"/>
    <n v="2014"/>
    <s v="Harshaw Creek"/>
    <x v="3"/>
    <x v="18"/>
    <s v="upland"/>
    <s v="OT3"/>
    <x v="155"/>
    <m/>
    <m/>
    <n v="31.501920293085298"/>
    <n v="-110.68298046230066"/>
    <s v="12R"/>
    <n v="3485273"/>
    <n v="530105"/>
    <m/>
  </r>
  <r>
    <n v="2013"/>
    <n v="2014"/>
    <s v="Harshaw Creek"/>
    <x v="3"/>
    <x v="18"/>
    <s v="upland"/>
    <s v="OT4"/>
    <x v="156"/>
    <m/>
    <m/>
    <n v="31.502187064440601"/>
    <n v="-110.68505405927921"/>
    <s v="12R"/>
    <n v="3485302"/>
    <n v="529908"/>
    <m/>
  </r>
  <r>
    <n v="2013"/>
    <n v="2014"/>
    <s v="Harshaw Creek"/>
    <x v="3"/>
    <x v="18"/>
    <s v="upland"/>
    <s v="OT5"/>
    <x v="157"/>
    <m/>
    <m/>
    <n v="31.501668700291798"/>
    <n v="-110.6870671006111"/>
    <s v="12R"/>
    <n v="3485244"/>
    <n v="529717"/>
    <m/>
  </r>
  <r>
    <n v="2013"/>
    <n v="2014"/>
    <s v="Harshaw Creek"/>
    <x v="3"/>
    <x v="18"/>
    <s v="upland"/>
    <s v="OT6"/>
    <x v="158"/>
    <m/>
    <m/>
    <n v="31.501601500411301"/>
    <n v="-110.68911021792711"/>
    <s v="12R"/>
    <n v="3485236"/>
    <n v="529523"/>
    <m/>
  </r>
  <r>
    <n v="2013"/>
    <n v="2014"/>
    <s v="Harshaw Creek"/>
    <x v="3"/>
    <x v="18"/>
    <s v="upland"/>
    <s v="OT7"/>
    <x v="159"/>
    <m/>
    <m/>
    <n v="31.501525270913"/>
    <n v="-110.69116389255586"/>
    <s v="12R"/>
    <n v="3485227"/>
    <n v="529328"/>
    <m/>
  </r>
  <r>
    <n v="2013"/>
    <m/>
    <s v="Harshaw Creek"/>
    <x v="3"/>
    <x v="19"/>
    <s v="upland"/>
    <s v="RM1"/>
    <x v="160"/>
    <m/>
    <m/>
    <n v="31.499622713846001"/>
    <n v="-110.70310081891103"/>
    <s v="12R"/>
    <n v="3485013"/>
    <n v="528195"/>
    <m/>
  </r>
  <r>
    <n v="2013"/>
    <m/>
    <s v="Harshaw Creek"/>
    <x v="3"/>
    <x v="19"/>
    <s v="upland"/>
    <s v="RM2"/>
    <x v="161"/>
    <m/>
    <m/>
    <n v="31.497908799190299"/>
    <n v="-110.70325365417064"/>
    <s v="12R"/>
    <n v="3484823"/>
    <n v="528181"/>
    <m/>
  </r>
  <r>
    <n v="2013"/>
    <m/>
    <s v="Harshaw Creek"/>
    <x v="3"/>
    <x v="19"/>
    <s v="upland"/>
    <s v="RM3"/>
    <x v="162"/>
    <m/>
    <m/>
    <n v="31.4963761124095"/>
    <n v="-110.7037428651843"/>
    <s v="12R"/>
    <n v="3484653"/>
    <n v="528135"/>
    <m/>
  </r>
  <r>
    <n v="2013"/>
    <m/>
    <s v="Harshaw Creek"/>
    <x v="3"/>
    <x v="19"/>
    <s v="upland"/>
    <s v="RM4"/>
    <x v="163"/>
    <m/>
    <m/>
    <n v="31.495477251185299"/>
    <n v="-110.70520932723674"/>
    <s v="12R"/>
    <n v="3484553"/>
    <n v="527996"/>
    <m/>
  </r>
  <r>
    <n v="2013"/>
    <m/>
    <s v="Harshaw Creek"/>
    <x v="3"/>
    <x v="19"/>
    <s v="upland"/>
    <s v="RM5"/>
    <x v="164"/>
    <m/>
    <m/>
    <n v="31.494352957333099"/>
    <n v="-110.70673964233401"/>
    <s v="12R"/>
    <n v="3484428"/>
    <n v="527851"/>
    <m/>
  </r>
  <r>
    <n v="2013"/>
    <m/>
    <s v="Harshaw Creek"/>
    <x v="3"/>
    <x v="19"/>
    <s v="upland"/>
    <s v="RM6"/>
    <x v="165"/>
    <m/>
    <m/>
    <n v="31.4949075093873"/>
    <n v="-110.70857006866956"/>
    <s v="12R"/>
    <n v="3484489"/>
    <n v="527677"/>
    <m/>
  </r>
  <r>
    <n v="2013"/>
    <n v="2014"/>
    <s v="Harshaw Creek"/>
    <x v="3"/>
    <x v="20"/>
    <s v="riparian"/>
    <s v="RD1"/>
    <x v="166"/>
    <m/>
    <m/>
    <n v="31.5005778269282"/>
    <n v="-110.68011023091893"/>
    <s v="12R"/>
    <n v="3485125"/>
    <n v="530378"/>
    <m/>
  </r>
  <r>
    <n v="2013"/>
    <n v="2014"/>
    <s v="Harshaw Creek"/>
    <x v="3"/>
    <x v="20"/>
    <s v="riparian"/>
    <s v="RD2"/>
    <x v="167"/>
    <m/>
    <m/>
    <n v="31.4993266845586"/>
    <n v="-110.68130439425163"/>
    <s v="12R"/>
    <n v="3484986"/>
    <n v="530265"/>
    <m/>
  </r>
  <r>
    <n v="2013"/>
    <n v="2014"/>
    <s v="Harshaw Creek"/>
    <x v="3"/>
    <x v="20"/>
    <s v="riparian"/>
    <s v="RD3"/>
    <x v="168"/>
    <m/>
    <m/>
    <n v="31.497989244877601"/>
    <n v="-110.68045600294596"/>
    <s v="12R"/>
    <n v="3484838"/>
    <n v="530346"/>
    <m/>
  </r>
  <r>
    <n v="2013"/>
    <n v="2014"/>
    <s v="Harshaw Creek"/>
    <x v="3"/>
    <x v="20"/>
    <s v="riparian"/>
    <s v="RD4"/>
    <x v="169"/>
    <m/>
    <m/>
    <n v="31.496621278803399"/>
    <n v="-110.68184006097977"/>
    <s v="12R"/>
    <n v="3484686"/>
    <n v="530215"/>
    <m/>
  </r>
  <r>
    <n v="2013"/>
    <n v="2014"/>
    <s v="Harshaw Creek"/>
    <x v="3"/>
    <x v="20"/>
    <s v="riparian"/>
    <s v="RD5"/>
    <x v="170"/>
    <m/>
    <m/>
    <n v="31.4947939106485"/>
    <n v="-110.68353098600929"/>
    <s v="12R"/>
    <n v="3484483"/>
    <n v="530055"/>
    <m/>
  </r>
  <r>
    <n v="2013"/>
    <n v="2014"/>
    <s v="Harshaw Creek"/>
    <x v="3"/>
    <x v="20"/>
    <s v="riparian"/>
    <s v="RD6"/>
    <x v="171"/>
    <m/>
    <m/>
    <n v="31.492973986296299"/>
    <n v="-110.68459005552064"/>
    <s v="12R"/>
    <n v="3484281"/>
    <n v="529955"/>
    <m/>
  </r>
  <r>
    <n v="2013"/>
    <n v="2014"/>
    <s v="Harshaw Creek"/>
    <x v="3"/>
    <x v="20"/>
    <s v="riparian"/>
    <s v="RD7"/>
    <x v="172"/>
    <m/>
    <m/>
    <n v="31.4909450359396"/>
    <n v="-110.68503909021216"/>
    <s v="12R"/>
    <n v="3484056"/>
    <n v="529913"/>
    <m/>
  </r>
  <r>
    <n v="2013"/>
    <n v="2014"/>
    <s v="Harshaw Creek"/>
    <x v="3"/>
    <x v="20"/>
    <s v="riparian"/>
    <s v="RD8"/>
    <x v="173"/>
    <m/>
    <m/>
    <n v="31.489087560612202"/>
    <n v="-110.68550858932251"/>
    <s v="12R"/>
    <n v="3483850"/>
    <n v="529869"/>
    <m/>
  </r>
  <r>
    <n v="2013"/>
    <n v="2014"/>
    <s v="Harshaw Creek"/>
    <x v="3"/>
    <x v="20"/>
    <s v="riparian"/>
    <s v="RD9"/>
    <x v="174"/>
    <m/>
    <m/>
    <n v="31.4874833040783"/>
    <n v="-110.68621938596149"/>
    <s v="12R"/>
    <n v="3483672"/>
    <n v="529802"/>
    <m/>
  </r>
  <r>
    <n v="2013"/>
    <n v="2014"/>
    <s v="Harshaw Creek"/>
    <x v="3"/>
    <x v="21"/>
    <s v="riparian"/>
    <s v="RW1"/>
    <x v="175"/>
    <m/>
    <m/>
    <n v="31.5154391918859"/>
    <n v="-110.68430397933557"/>
    <s v="12R"/>
    <n v="3486771"/>
    <n v="529975"/>
    <m/>
  </r>
  <r>
    <n v="2013"/>
    <n v="2014"/>
    <s v="Harshaw Creek"/>
    <x v="3"/>
    <x v="21"/>
    <s v="riparian"/>
    <s v="RW2"/>
    <x v="176"/>
    <m/>
    <m/>
    <n v="31.513921691620801"/>
    <n v="-110.68360345333006"/>
    <s v="12R"/>
    <n v="3486603"/>
    <n v="530042"/>
    <m/>
  </r>
  <r>
    <n v="2013"/>
    <n v="2014"/>
    <s v="Harshaw Creek"/>
    <x v="3"/>
    <x v="21"/>
    <s v="riparian"/>
    <s v="RW3"/>
    <x v="177"/>
    <m/>
    <m/>
    <n v="31.512343792544002"/>
    <n v="-110.68401950130173"/>
    <s v="12R"/>
    <n v="3486428"/>
    <n v="530003"/>
    <m/>
  </r>
  <r>
    <n v="2013"/>
    <n v="2014"/>
    <s v="Harshaw Creek"/>
    <x v="3"/>
    <x v="21"/>
    <s v="riparian"/>
    <s v="RW4"/>
    <x v="178"/>
    <m/>
    <m/>
    <n v="31.510933671873602"/>
    <n v="-110.68296057208346"/>
    <s v="12R"/>
    <n v="3486272"/>
    <n v="530104"/>
    <m/>
  </r>
  <r>
    <n v="2013"/>
    <n v="2014"/>
    <s v="Harshaw Creek"/>
    <x v="3"/>
    <x v="21"/>
    <s v="riparian"/>
    <s v="RW5"/>
    <x v="179"/>
    <m/>
    <m/>
    <n v="31.509885405237199"/>
    <n v="-110.68229010722325"/>
    <s v="12R"/>
    <n v="3486156"/>
    <n v="530168"/>
    <m/>
  </r>
  <r>
    <n v="2013"/>
    <n v="2014"/>
    <s v="Harshaw Creek"/>
    <x v="3"/>
    <x v="21"/>
    <s v="riparian"/>
    <s v="RW6"/>
    <x v="180"/>
    <m/>
    <m/>
    <n v="31.509026578588099"/>
    <n v="-110.68160848386648"/>
    <s v="12R"/>
    <n v="3486061"/>
    <n v="530233"/>
    <m/>
  </r>
  <r>
    <n v="2013"/>
    <n v="2014"/>
    <s v="Harshaw Creek"/>
    <x v="3"/>
    <x v="21"/>
    <s v="riparian"/>
    <s v="RW7"/>
    <x v="181"/>
    <m/>
    <m/>
    <n v="31.507742908648101"/>
    <n v="-110.6806123842274"/>
    <s v="12R"/>
    <n v="3485919"/>
    <n v="530328"/>
    <m/>
  </r>
  <r>
    <n v="2013"/>
    <n v="2014"/>
    <s v="Harshaw Creek"/>
    <x v="3"/>
    <x v="21"/>
    <s v="riparian"/>
    <s v="RW8"/>
    <x v="182"/>
    <m/>
    <m/>
    <n v="31.5071154609719"/>
    <n v="-110.67865575306369"/>
    <s v="12R"/>
    <n v="3485850"/>
    <n v="530514"/>
    <m/>
  </r>
  <r>
    <n v="2013"/>
    <n v="2014"/>
    <s v="Harshaw Creek"/>
    <x v="3"/>
    <x v="21"/>
    <s v="riparian"/>
    <s v="RW9"/>
    <x v="183"/>
    <m/>
    <m/>
    <n v="31.506669680453101"/>
    <n v="-110.67719347715617"/>
    <s v="12R"/>
    <n v="3485801"/>
    <n v="530653"/>
    <m/>
  </r>
  <r>
    <n v="2012"/>
    <m/>
    <s v="Harshaw Creek"/>
    <x v="3"/>
    <x v="22"/>
    <s v="riparian"/>
    <s v="RWD0"/>
    <x v="184"/>
    <s v="31°29’46.8"/>
    <s v="110°40’54.6"/>
    <n v="31.496333333333332"/>
    <n v="-110.68183333333333"/>
    <s v="12R"/>
    <n v="3484654"/>
    <n v="530215"/>
    <s v="Punto del centro de la estrella, probable área de siembra de flores, bajo un sycomoro grande (principal)."/>
  </r>
  <r>
    <n v="2012"/>
    <m/>
    <s v="Harshaw Creek"/>
    <x v="3"/>
    <x v="22"/>
    <s v="riparian"/>
    <s v="RWD1"/>
    <x v="185"/>
    <s v="31°29’49.8"/>
    <s v="110°40’55.1"/>
    <n v="31.497166666666665"/>
    <n v="-110.68197222222223"/>
    <s v="12R"/>
    <n v="3484746"/>
    <n v="530202"/>
    <s v="A 100 m  del punto central, siguiendo el camino hacia el arroyo, bajo un sycomoro. "/>
  </r>
  <r>
    <n v="2012"/>
    <m/>
    <s v="Harshaw Creek"/>
    <x v="3"/>
    <x v="22"/>
    <s v="riparian"/>
    <s v="RWD10"/>
    <x v="186"/>
    <s v="31°29’50.9"/>
    <s v="110°40’46.4"/>
    <n v="31.497472222222221"/>
    <n v="-110.67955555555555"/>
    <s v="12R"/>
    <n v="3484781"/>
    <n v="530431"/>
    <s v="A 100 m del punto 8, parte de la estrella, entrando en un escurrimiento de la ladera."/>
  </r>
  <r>
    <n v="2012"/>
    <m/>
    <s v="Harshaw Creek"/>
    <x v="3"/>
    <x v="22"/>
    <s v="riparian"/>
    <s v="RWD11"/>
    <x v="187"/>
    <s v="31°29’55.6"/>
    <s v="110°40’50"/>
    <n v="31.498777777777779"/>
    <n v="-110.68055555555556"/>
    <s v="12R"/>
    <n v="3484925"/>
    <n v="530336"/>
    <s v="A 100 m del punto 10, parte de la segunda estrella, debajo de un encino grande que tiene una banca de madera."/>
  </r>
  <r>
    <n v="2012"/>
    <m/>
    <s v="Harshaw Creek"/>
    <x v="3"/>
    <x v="22"/>
    <s v="riparian"/>
    <s v="RWD12"/>
    <x v="188"/>
    <s v="31°30’1.9"/>
    <s v="110°40’48.2"/>
    <n v="31.500527777777776"/>
    <n v="-110.68005555555555"/>
    <s v="12R"/>
    <n v="3485119"/>
    <n v="530383"/>
    <s v="A 200 m del punto 11, siguiendo el arroyo."/>
  </r>
  <r>
    <n v="2012"/>
    <m/>
    <s v="Harshaw Creek"/>
    <x v="3"/>
    <x v="22"/>
    <s v="riparian"/>
    <s v="RWD13"/>
    <x v="189"/>
    <s v="31°30’07.0"/>
    <s v="110°40’43.6"/>
    <n v="31.501944444444444"/>
    <n v="-110.67877777777778"/>
    <s v="12R"/>
    <n v="3485276"/>
    <n v="530504"/>
    <s v="Punto sobre el arroyo a 200 m del punto 12."/>
  </r>
  <r>
    <n v="2012"/>
    <m/>
    <s v="Harshaw Creek"/>
    <x v="3"/>
    <x v="22"/>
    <s v="riparian"/>
    <s v="RWD14"/>
    <x v="190"/>
    <s v="31°30’00.7"/>
    <s v="110°40’41.2"/>
    <n v="31.500194444444446"/>
    <n v="-110.67811111111111"/>
    <s v="12R"/>
    <n v="3485083"/>
    <n v="530567"/>
    <s v="Primer punto hacia dentro del bosque a la derecha del punto 13."/>
  </r>
  <r>
    <n v="2012"/>
    <m/>
    <s v="Harshaw Creek"/>
    <x v="3"/>
    <x v="22"/>
    <s v="riparian"/>
    <s v="RWD15"/>
    <x v="191"/>
    <s v="31°29’56.2"/>
    <s v="110°40’35.3"/>
    <n v="31.498944444444444"/>
    <n v="-110.67647222222222"/>
    <s v="12R"/>
    <n v="3484945"/>
    <n v="530724"/>
    <s v="Segundo punto yendo hacia dentro del bosque a 200 m del punto 14."/>
  </r>
  <r>
    <n v="2012"/>
    <m/>
    <s v="Harshaw Creek"/>
    <x v="3"/>
    <x v="22"/>
    <s v="riparian"/>
    <s v="RWD16"/>
    <x v="192"/>
    <s v="31°30’12.9"/>
    <s v="110°40’42.7"/>
    <n v="31.503583333333335"/>
    <n v="-110.67852777777777"/>
    <s v="12R"/>
    <n v="3485458"/>
    <n v="530527"/>
    <s v="A 200 m del punto 13 sobre el arroyo."/>
  </r>
  <r>
    <n v="2012"/>
    <m/>
    <s v="Harshaw Creek"/>
    <x v="3"/>
    <x v="22"/>
    <s v="riparian"/>
    <s v="RWD17"/>
    <x v="193"/>
    <s v="31°30’19.3"/>
    <s v="110°40’40.0"/>
    <n v="31.50536111111111"/>
    <n v="-110.67777777777778"/>
    <s v="12R"/>
    <n v="3485655"/>
    <n v="530597"/>
    <s v="A 200 m del punto 16, enfrente a un rancho."/>
  </r>
  <r>
    <n v="2012"/>
    <m/>
    <s v="Harshaw Creek"/>
    <x v="3"/>
    <x v="22"/>
    <s v="riparian"/>
    <s v="RWD18"/>
    <x v="194"/>
    <s v="31°30’25.5"/>
    <s v="110°40’42.7"/>
    <n v="31.507083333333334"/>
    <n v="-110.67852777777777"/>
    <s v="12R"/>
    <n v="3485846"/>
    <n v="530526"/>
    <s v="A 200 m del punto 17, sobre el arroyo."/>
  </r>
  <r>
    <n v="2012"/>
    <m/>
    <s v="Harshaw Creek"/>
    <x v="3"/>
    <x v="22"/>
    <s v="riparian"/>
    <s v="RWD19"/>
    <x v="195"/>
    <s v="31°30’27.9"/>
    <s v="110°40’50.0"/>
    <n v="31.507750000000001"/>
    <n v="-110.68055555555556"/>
    <s v="12R"/>
    <n v="3485919"/>
    <n v="530333"/>
    <s v="A 200 m del punto 18, zona de álamos grandes. "/>
  </r>
  <r>
    <n v="2012"/>
    <m/>
    <s v="Harshaw Creek"/>
    <x v="3"/>
    <x v="22"/>
    <s v="riparian"/>
    <s v="RWD2"/>
    <x v="196"/>
    <s v="31°29’48.1"/>
    <s v="110°40’58.4"/>
    <n v="31.496694444444444"/>
    <n v="-110.68288888888888"/>
    <s v="12R"/>
    <n v="3484693"/>
    <n v="530115"/>
    <s v="A 100 m  del punto central, en el mezquital. "/>
  </r>
  <r>
    <n v="2012"/>
    <m/>
    <s v="Harshaw Creek"/>
    <x v="3"/>
    <x v="22"/>
    <s v="riparian"/>
    <s v="RWD20"/>
    <x v="197"/>
    <s v="31°30’33.5"/>
    <s v="110°40’55"/>
    <n v="31.509305555555557"/>
    <n v="-110.68194444444444"/>
    <s v="12R"/>
    <n v="3486091"/>
    <n v="530201"/>
    <s v="A 200 m del punto 19, el primer punto con agua, donde gira el arroyo."/>
  </r>
  <r>
    <n v="2012"/>
    <m/>
    <s v="Harshaw Creek"/>
    <x v="3"/>
    <x v="22"/>
    <s v="riparian"/>
    <s v="RWD21"/>
    <x v="198"/>
    <s v="31°30’39.7"/>
    <s v="110°40’58.5"/>
    <n v="31.511027777777777"/>
    <n v="-110.68291666666667"/>
    <s v="12R"/>
    <n v="3486282"/>
    <n v="530108"/>
    <s v="A 200 m del punto 20, sobre el arroyo, entre laderas."/>
  </r>
  <r>
    <n v="2012"/>
    <m/>
    <s v="Harshaw Creek"/>
    <x v="3"/>
    <x v="22"/>
    <s v="riparian"/>
    <s v="RWD3"/>
    <x v="199"/>
    <s v="31°29’47.3"/>
    <s v="110°40’51.7"/>
    <n v="31.496472222222224"/>
    <n v="-110.68102777777777"/>
    <s v="12R"/>
    <n v="3484669"/>
    <n v="530292"/>
    <s v="A 100 m del punto central, pegado a la ladera, en el bosque de encino. "/>
  </r>
  <r>
    <n v="2012"/>
    <m/>
    <s v="Harshaw Creek"/>
    <x v="3"/>
    <x v="22"/>
    <s v="riparian"/>
    <s v="RWD4"/>
    <x v="200"/>
    <s v="31°29’43.7"/>
    <s v="110°40’54.4"/>
    <n v="31.495472222222222"/>
    <n v="-110.68177777777778"/>
    <s v="12R"/>
    <n v="3484558"/>
    <n v="530221"/>
    <s v="A 100 m del punto central sobre el arroyo."/>
  </r>
  <r>
    <n v="2012"/>
    <m/>
    <s v="Harshaw Creek"/>
    <x v="3"/>
    <x v="22"/>
    <s v="riparian"/>
    <s v="RWD5"/>
    <x v="201"/>
    <s v="31°29’39.5"/>
    <s v="110°41’00.2"/>
    <n v="31.494305555555556"/>
    <n v="-110.68338888888889"/>
    <s v="12R"/>
    <n v="3484428"/>
    <n v="530068"/>
    <s v="A 200 m del punto 4, punto de desert willow, hacia el rancho vecino. "/>
  </r>
  <r>
    <n v="2012"/>
    <m/>
    <s v="Harshaw Creek"/>
    <x v="3"/>
    <x v="22"/>
    <s v="riparian"/>
    <s v="RWD6"/>
    <x v="202"/>
    <s v="31°29’33.7"/>
    <s v="110°41’4.6"/>
    <n v="31.492694444444446"/>
    <n v="-110.68461111111111"/>
    <s v="12R"/>
    <n v="3484250"/>
    <n v="529953"/>
    <s v="A 200 m del punto 5, punto de desert willow, cercano al rancho vecino."/>
  </r>
  <r>
    <n v="2012"/>
    <m/>
    <s v="Harshaw Creek"/>
    <x v="3"/>
    <x v="22"/>
    <s v="riparian"/>
    <s v="RWD7"/>
    <x v="203"/>
    <s v="31°29’29.3"/>
    <s v="110°41’4.6"/>
    <n v="31.491472222222221"/>
    <n v="-110.68461111111111"/>
    <s v="12R"/>
    <n v="3484114"/>
    <n v="529953"/>
    <s v="A 200 m del punto 6, el punto más lejano de la casa, punto de Desert willow, casi llegando al camino hacia el valle de San Rafael. "/>
  </r>
  <r>
    <n v="2012"/>
    <m/>
    <s v="Harshaw Creek"/>
    <x v="3"/>
    <x v="22"/>
    <s v="riparian"/>
    <s v="RWD8"/>
    <x v="204"/>
    <s v="31°29’52"/>
    <s v="110°40’50.1"/>
    <n v="31.497777777777777"/>
    <n v="-110.68058333333333"/>
    <s v="12R"/>
    <n v="3484814"/>
    <n v="530333"/>
    <s v="A 100 m del punto 1, parte de la segunda estrella, punto cercano a la huerta de árboles frutales."/>
  </r>
  <r>
    <n v="2012"/>
    <m/>
    <s v="Harshaw Creek"/>
    <x v="3"/>
    <x v="22"/>
    <s v="riparian"/>
    <s v="RWD9"/>
    <x v="205"/>
    <s v="31°29’56.3"/>
    <s v="110°40’54.9"/>
    <n v="31.498972222222221"/>
    <n v="-110.68191666666667"/>
    <s v="12R"/>
    <n v="3484946"/>
    <n v="530206"/>
    <s v="A 100 m del punto 8, parte de la estrella,  punto más cercano a la casa de Susan."/>
  </r>
  <r>
    <n v="2013"/>
    <n v="2014"/>
    <s v="Harshaw Creek"/>
    <x v="3"/>
    <x v="23"/>
    <s v="upland"/>
    <s v="SM1"/>
    <x v="206"/>
    <m/>
    <m/>
    <n v="31.4999233047551"/>
    <n v="-110.67815384469318"/>
    <s v="12R"/>
    <n v="3485053"/>
    <n v="530564"/>
    <m/>
  </r>
  <r>
    <n v="2013"/>
    <n v="2014"/>
    <s v="Harshaw Creek"/>
    <x v="3"/>
    <x v="23"/>
    <s v="upland"/>
    <s v="SM2"/>
    <x v="207"/>
    <m/>
    <m/>
    <n v="31.499017137956599"/>
    <n v="-110.67659849625869"/>
    <s v="12R"/>
    <n v="3484953"/>
    <n v="530712"/>
    <m/>
  </r>
  <r>
    <n v="2013"/>
    <n v="2014"/>
    <s v="Harshaw Creek"/>
    <x v="3"/>
    <x v="23"/>
    <s v="upland"/>
    <s v="SM3"/>
    <x v="208"/>
    <m/>
    <m/>
    <n v="31.4978148431092"/>
    <n v="-110.67568652882201"/>
    <s v="12R"/>
    <n v="3484820"/>
    <n v="530799"/>
    <m/>
  </r>
  <r>
    <n v="2013"/>
    <n v="2014"/>
    <s v="Harshaw Creek"/>
    <x v="3"/>
    <x v="23"/>
    <s v="upland"/>
    <s v="SM4"/>
    <x v="209"/>
    <m/>
    <m/>
    <n v="31.497071531733098"/>
    <n v="-110.67432021186087"/>
    <s v="12R"/>
    <n v="3484738"/>
    <n v="530929"/>
    <m/>
  </r>
  <r>
    <n v="2013"/>
    <n v="2014"/>
    <s v="Harshaw Creek"/>
    <x v="3"/>
    <x v="23"/>
    <s v="upland"/>
    <s v="SM5"/>
    <x v="210"/>
    <m/>
    <m/>
    <n v="31.496022278593198"/>
    <n v="-110.67328140346876"/>
    <s v="12R"/>
    <n v="3484622"/>
    <n v="531028"/>
    <m/>
  </r>
  <r>
    <n v="2013"/>
    <n v="2014"/>
    <s v="Harshaw Creek"/>
    <x v="3"/>
    <x v="23"/>
    <s v="upland"/>
    <s v="SM6"/>
    <x v="211"/>
    <m/>
    <m/>
    <n v="31.496045708998601"/>
    <n v="-110.67185980591233"/>
    <s v="12R"/>
    <n v="3484625"/>
    <n v="531163"/>
    <m/>
  </r>
  <r>
    <n v="2013"/>
    <n v="2014"/>
    <s v="Harshaw Creek"/>
    <x v="3"/>
    <x v="23"/>
    <s v="upland"/>
    <s v="SM7"/>
    <x v="212"/>
    <m/>
    <m/>
    <n v="31.495806470813701"/>
    <n v="-110.67004952926594"/>
    <s v="12R"/>
    <n v="3484599"/>
    <n v="531335"/>
    <m/>
  </r>
  <r>
    <n v="2013"/>
    <n v="2014"/>
    <s v="Harshaw Creek"/>
    <x v="3"/>
    <x v="23"/>
    <s v="upland"/>
    <s v="SM8"/>
    <x v="213"/>
    <m/>
    <m/>
    <n v="31.496542387684499"/>
    <n v="-110.6685306536455"/>
    <s v="12R"/>
    <n v="3484681"/>
    <n v="531479"/>
    <m/>
  </r>
  <r>
    <n v="2013"/>
    <m/>
    <s v="Harshaw Creek"/>
    <x v="3"/>
    <x v="24"/>
    <s v="upland"/>
    <s v="SMT10"/>
    <x v="214"/>
    <m/>
    <m/>
    <n v="31.490762902452399"/>
    <n v="-110.66311799437807"/>
    <s v="12R"/>
    <n v="3484042"/>
    <n v="531995"/>
    <m/>
  </r>
  <r>
    <n v="2013"/>
    <m/>
    <s v="Harshaw Creek"/>
    <x v="3"/>
    <x v="24"/>
    <s v="upland"/>
    <s v="SMT11"/>
    <x v="215"/>
    <m/>
    <m/>
    <n v="31.491100022164201"/>
    <n v="-110.66436975970076"/>
    <s v="12R"/>
    <n v="3484079"/>
    <n v="531876"/>
    <m/>
  </r>
  <r>
    <n v="2013"/>
    <m/>
    <s v="Harshaw Creek"/>
    <x v="3"/>
    <x v="24"/>
    <s v="upland"/>
    <s v="SMT12"/>
    <x v="216"/>
    <m/>
    <m/>
    <n v="31.489957899056002"/>
    <n v="-110.66579526161065"/>
    <s v="12R"/>
    <n v="3483952"/>
    <n v="531741"/>
    <m/>
  </r>
  <r>
    <n v="2013"/>
    <m/>
    <s v="Harshaw Creek"/>
    <x v="3"/>
    <x v="24"/>
    <s v="upland"/>
    <s v="SMT9"/>
    <x v="217"/>
    <m/>
    <m/>
    <n v="31.490208259401001"/>
    <n v="-110.66149850250802"/>
    <s v="12R"/>
    <n v="3483981"/>
    <n v="532149"/>
    <m/>
  </r>
  <r>
    <n v="2011"/>
    <n v="2012"/>
    <s v="Los Ojos Ranch"/>
    <x v="4"/>
    <x v="25"/>
    <s v="upland"/>
    <s v="LOAP1"/>
    <x v="218"/>
    <s v="31°17'00.8"/>
    <s v="109°00'30.2"/>
    <n v="31.283555555555555"/>
    <n v="-109.00838888888889"/>
    <s v="12R"/>
    <n v="3462739"/>
    <n v="689584"/>
    <s v="A lo largo del arroyo principal que pasa enfrente de la casa, en el bosque de Equisetus (Cola de Caballo)."/>
  </r>
  <r>
    <n v="2011"/>
    <n v="2012"/>
    <s v="Los Ojos Ranch"/>
    <x v="4"/>
    <x v="25"/>
    <s v="riparian"/>
    <s v="LOAP2"/>
    <x v="219"/>
    <s v="31°17'00.0"/>
    <s v="109°00'22.3"/>
    <n v="31.283333333333335"/>
    <n v="-109.00619444444445"/>
    <s v="12R"/>
    <n v="3462718"/>
    <n v="689793"/>
    <s v="A 210 m aprox. del punto 1. Referencia: árbol de Sicomoro grande a la izquierda del arroyo y tronco grande seco junto a éste árbol."/>
  </r>
  <r>
    <n v="2011"/>
    <n v="2012"/>
    <s v="Los Ojos Ranch"/>
    <x v="4"/>
    <x v="25"/>
    <s v="riparian"/>
    <s v="LOAP3"/>
    <x v="220"/>
    <s v="31°16'59.9"/>
    <s v="109°00'13.6"/>
    <n v="31.283305555555554"/>
    <n v="-109.00377777777778"/>
    <s v="12R"/>
    <n v="3462719"/>
    <n v="690023"/>
    <s v="A 200 m aprox. del punto 2, zona abierta, el punto es hacia la ladera oeste junto al arroyo."/>
  </r>
  <r>
    <n v="2011"/>
    <n v="2012"/>
    <s v="Los Ojos Ranch"/>
    <x v="4"/>
    <x v="25"/>
    <s v="riparian"/>
    <s v="LOAP4"/>
    <x v="221"/>
    <s v="31°16'55.6"/>
    <s v="109°00'08.3"/>
    <n v="31.28211111111111"/>
    <n v="-109.00230555555555"/>
    <s v="12R"/>
    <n v="3462589"/>
    <n v="690166"/>
    <s v="A 200 m aprox. del punto 3, junto al arroyo del lado izquierdo siguiendo el cause."/>
  </r>
  <r>
    <n v="2011"/>
    <n v="2012"/>
    <s v="Los Ojos Ranch"/>
    <x v="4"/>
    <x v="25"/>
    <s v="riparian"/>
    <s v="LOAP5"/>
    <x v="222"/>
    <s v="31°16'49.7"/>
    <s v="109°00'06.7"/>
    <n v="31.280472222222222"/>
    <n v="-109.00186111111111"/>
    <s v="12R"/>
    <n v="3462408"/>
    <n v="690211"/>
    <s v="A 200 m aprox. del punto 4, en donde hay un árbol de Cotton Wood a la izquierda del arroyo, junto a un trozo de tronco caído."/>
  </r>
  <r>
    <n v="2011"/>
    <n v="2012"/>
    <s v="Los Ojos Ranch"/>
    <x v="4"/>
    <x v="25"/>
    <s v="riparian"/>
    <s v="LOAP6"/>
    <x v="223"/>
    <s v="31°17'01.4"/>
    <s v="109°00'08.6"/>
    <n v="31.283722222222224"/>
    <n v="-109.00238888888889"/>
    <s v="12R"/>
    <n v="3462768"/>
    <n v="690154"/>
    <s v="Entre el punto 4 y 3, seguir el “drainage” hacia la derecha unos 200 m aprox. del lado izquierdo junto a la ladera."/>
  </r>
  <r>
    <n v="2011"/>
    <n v="2012"/>
    <s v="Los Ojos Ranch"/>
    <x v="4"/>
    <x v="25"/>
    <s v="riparian"/>
    <s v="LOAP7"/>
    <x v="224"/>
    <s v="31°16'44.0"/>
    <s v="109°00'06.0"/>
    <n v="31.27888888888889"/>
    <n v="-109.00166666666667"/>
    <s v="12R"/>
    <n v="3462233"/>
    <n v="690233"/>
    <s v="A 200 m aprox. del punto 5, frente a la casa, junto al arroyo del lado derecho siguiendo el cause del arroyo."/>
  </r>
  <r>
    <n v="2011"/>
    <n v="2012"/>
    <s v="Los Ojos Ranch"/>
    <x v="4"/>
    <x v="26"/>
    <s v="riparian"/>
    <s v="LOCB1"/>
    <x v="225"/>
    <s v="31°16'19.2"/>
    <s v="108°59'23.1"/>
    <n v="31.271999999999998"/>
    <n v="-108.98975"/>
    <s v="12R"/>
    <n v="3461490"/>
    <n v="691382"/>
    <s v="Bajando por el camino que comienza donde está como referencia el bote de basura, girar a la derecha hacia el arroyo, a 20 m aprox. de la ladera principal."/>
  </r>
  <r>
    <n v="2012"/>
    <m/>
    <s v="Los Ojos Ranch"/>
    <x v="4"/>
    <x v="26"/>
    <s v="riparian"/>
    <s v="LOCB10"/>
    <x v="226"/>
    <s v="31°16’18.7"/>
    <s v="108°59’29.6"/>
    <n v="31.271861111111111"/>
    <n v="-108.99155555555555"/>
    <s v="12R"/>
    <n v="3461471"/>
    <n v="691210"/>
    <s v="Punto de Eritrinas, sobre la colina a la derecha del camino principal."/>
  </r>
  <r>
    <n v="2011"/>
    <n v="2012"/>
    <s v="Los Ojos Ranch"/>
    <x v="4"/>
    <x v="26"/>
    <s v="riparian"/>
    <s v="LOCB2"/>
    <x v="227"/>
    <s v="31°16'15.1"/>
    <s v="108°59'30.1"/>
    <n v="31.27086111111111"/>
    <n v="-108.99169444444445"/>
    <s v="12R"/>
    <n v="3461360"/>
    <n v="691199"/>
    <s v="A 200 m aprox. del punto 1, siguiendo el arroyo río abajo. Referencia: tronco de árbol muerto horizontal."/>
  </r>
  <r>
    <n v="2011"/>
    <n v="2012"/>
    <s v="Los Ojos Ranch"/>
    <x v="4"/>
    <x v="26"/>
    <s v="riparian"/>
    <s v="LOCB3"/>
    <x v="228"/>
    <s v="31°16'14.3"/>
    <s v="108°59'36.3"/>
    <n v="31.27063888888889"/>
    <n v="-108.99341666666666"/>
    <s v="12R"/>
    <n v="3461333"/>
    <n v="691035"/>
    <s v="A 200 m aprox. del punto 3. Referencia: cuando el arroyo gira a la derecha se ve una cueva, el punto está a 20 m de la cueva río abajo."/>
  </r>
  <r>
    <n v="2011"/>
    <n v="2012"/>
    <s v="Los Ojos Ranch"/>
    <x v="4"/>
    <x v="26"/>
    <s v="riparian"/>
    <s v="LOCB4"/>
    <x v="229"/>
    <s v="31°16'18.9"/>
    <s v="108°59'15.2"/>
    <n v="31.271916666666666"/>
    <n v="-108.98755555555556"/>
    <s v="12R"/>
    <n v="3461484"/>
    <n v="691591"/>
    <s v="Por la entrada seguir el arroyo río arriba 200 m aprox. atravesando el río. Referencia: tronco de árbol quemado atravesando el camino."/>
  </r>
  <r>
    <n v="2011"/>
    <n v="2012"/>
    <s v="Los Ojos Ranch"/>
    <x v="4"/>
    <x v="26"/>
    <s v="riparian"/>
    <s v="LOCB5"/>
    <x v="230"/>
    <s v="31°16'15.6"/>
    <s v="108°59'11.7"/>
    <n v="31.271000000000001"/>
    <n v="-108.98658333333333"/>
    <s v="12R"/>
    <n v="3461384"/>
    <n v="691685"/>
    <s v="Siguiendo el arroyo hacia arriba 200 m aprox. del punto 4. Referencia: enfrente de la ladera de piedra lisa."/>
  </r>
  <r>
    <n v="2011"/>
    <n v="2012"/>
    <s v="Los Ojos Ranch"/>
    <x v="4"/>
    <x v="26"/>
    <s v="riparian"/>
    <s v="LOCB6"/>
    <x v="231"/>
    <s v="31°16'10.7"/>
    <s v="108°59'06.8"/>
    <n v="31.269638888888888"/>
    <n v="-108.98522222222222"/>
    <s v="12R"/>
    <n v="3461236"/>
    <n v="691817"/>
    <s v="Siguiendo el arroyo hacia arriba 200 m aprox. Pasando las rocas con un hueco en medio de ellas, a 50 m aprox. de éstas."/>
  </r>
  <r>
    <n v="2011"/>
    <n v="2012"/>
    <s v="Los Ojos Ranch"/>
    <x v="4"/>
    <x v="26"/>
    <s v="riparian"/>
    <s v="LOCB7"/>
    <x v="232"/>
    <s v="31°16'19.4"/>
    <s v="108°59'36.5"/>
    <n v="31.272055555555557"/>
    <n v="-108.99347222222222"/>
    <s v="12R"/>
    <n v="3461490"/>
    <n v="691027"/>
    <s v="Siguiendo el arroyo hacia abajo 200 m aprox. del punto 3, siguiendo el cause del arroyo, el punto está a la izquierda en la zona abierta junto a la ladera."/>
  </r>
  <r>
    <n v="2011"/>
    <n v="2012"/>
    <s v="Los Ojos Ranch"/>
    <x v="4"/>
    <x v="26"/>
    <s v="riparian"/>
    <s v="LOCB8"/>
    <x v="233"/>
    <s v="31°16'25.4"/>
    <s v="108°59'39.2"/>
    <n v="31.273722222222222"/>
    <n v="-108.99422222222222"/>
    <s v="12R"/>
    <n v="3461673"/>
    <n v="690952"/>
    <s v="Siguiendo el arroyo hacia abajo a 200 m aprox. del punto 7, del lado izquierdo junto al arroyo."/>
  </r>
  <r>
    <n v="2012"/>
    <m/>
    <s v="Los Ojos Ranch"/>
    <x v="4"/>
    <x v="26"/>
    <s v="riparian"/>
    <s v="LOCB9"/>
    <x v="234"/>
    <s v="31°16’30.2"/>
    <s v="108°59’31.5"/>
    <n v="31.275055555555557"/>
    <n v="-108.99208333333333"/>
    <s v="12R"/>
    <n v="3461825"/>
    <n v="691153"/>
    <s v="Punto de Agaves, antes de llegar a la entrada hacia el arroyo, sobre el camino."/>
  </r>
  <r>
    <n v="2011"/>
    <n v="2012"/>
    <s v="Los Ojos Ranch"/>
    <x v="4"/>
    <x v="27"/>
    <s v="upland"/>
    <s v="LOOH1"/>
    <x v="235"/>
    <s v="31°17'10.3"/>
    <s v="108°59'15.8"/>
    <n v="31.286194444444444"/>
    <n v="-108.98772222222222"/>
    <s v="12R"/>
    <n v="3463067"/>
    <n v="691546"/>
    <s v="Llegando al Hot Spring, subir la colina que está a la derecha del camino, siguiendo el camino de los ocotillos hasta la punta. Referencia: árbol de Juniperus en esa zona."/>
  </r>
  <r>
    <n v="2011"/>
    <n v="2012"/>
    <s v="Los Ojos Ranch"/>
    <x v="4"/>
    <x v="27"/>
    <s v="upland"/>
    <s v="LOOH2"/>
    <x v="236"/>
    <s v="31°17'06.9"/>
    <s v="108°59'17.4"/>
    <n v="31.285250000000001"/>
    <n v="-108.98816666666667"/>
    <s v="12R"/>
    <n v="3462961"/>
    <n v="691505"/>
    <s v="En la misma colina del punto 1, seguir el camino de regreso hacia el Hot Spring, antes de bajar por la ladera está el punto en la zona de los ocotillos."/>
  </r>
  <r>
    <n v="2011"/>
    <n v="2012"/>
    <s v="Los Ojos Ranch"/>
    <x v="4"/>
    <x v="27"/>
    <s v="upland"/>
    <s v="LOOH3"/>
    <x v="237"/>
    <s v="31°17'01.9"/>
    <s v="108°59'25.1"/>
    <n v="31.283861111111111"/>
    <n v="-108.99030555555555"/>
    <s v="12R"/>
    <n v="3462804"/>
    <n v="691305"/>
    <s v="A 20 m aprox. del Hot Spring, el punto está a la izquierda del camino yendo hacia el Hot Spring."/>
  </r>
  <r>
    <n v="2011"/>
    <n v="2012"/>
    <s v="Los Ojos Ranch"/>
    <x v="4"/>
    <x v="27"/>
    <s v="upland"/>
    <s v="LOOH4"/>
    <x v="238"/>
    <s v="31°16'56.3"/>
    <s v="108°59'29.9"/>
    <n v="31.282305555555556"/>
    <n v="-108.99163888888889"/>
    <s v="12R"/>
    <n v="3462629"/>
    <n v="691181"/>
    <s v="A 220 m aprox. del punto 3, hacia la casa el punto está a la derecha del camino. Referencia: pasando el gavión a 27 m aprox."/>
  </r>
  <r>
    <n v="2011"/>
    <n v="2012"/>
    <s v="Los Ojos Ranch"/>
    <x v="4"/>
    <x v="27"/>
    <s v="upland"/>
    <s v="LOOH5"/>
    <x v="239"/>
    <s v="31°16'56.5"/>
    <s v="108°59'37.3"/>
    <n v="31.282361111111111"/>
    <n v="-108.99369444444444"/>
    <s v="12R"/>
    <n v="3462632"/>
    <n v="690985"/>
    <s v="A 200 m aprox del punto 4, hacia la casa a la derecha del camino."/>
  </r>
  <r>
    <n v="2011"/>
    <n v="2012"/>
    <s v="Los Ojos Ranch"/>
    <x v="4"/>
    <x v="27"/>
    <s v="upland"/>
    <s v="LOOH6"/>
    <x v="240"/>
    <s v="31°16'55.1"/>
    <s v="108°59'44.2"/>
    <n v="31.281972222222223"/>
    <n v="-108.99561111111112"/>
    <s v="12R"/>
    <n v="3462585"/>
    <n v="690803"/>
    <s v="A 200 m aprox. del punto 5, hacia la casa a la derecha del camino."/>
  </r>
  <r>
    <n v="2011"/>
    <n v="2012"/>
    <s v="Los Ojos Ranch"/>
    <x v="4"/>
    <x v="27"/>
    <s v="upland"/>
    <s v="LOOH7"/>
    <x v="241"/>
    <s v="31°16'55.9"/>
    <s v="108°59'50.4"/>
    <n v="31.282194444444443"/>
    <n v="-108.99733333333333"/>
    <s v="12R"/>
    <n v="3462607"/>
    <n v="690639"/>
    <s v="A 200 m aprox. del punto 6, hacia la casa a la derecha del camino."/>
  </r>
  <r>
    <n v="2011"/>
    <n v="2012"/>
    <s v="Los Ojos Ranch"/>
    <x v="4"/>
    <x v="27"/>
    <s v="upland"/>
    <s v="LOOH8"/>
    <x v="242"/>
    <s v="31°16'52.4"/>
    <s v="108°59'56.8"/>
    <n v="31.281222222222222"/>
    <n v="-108.99911111111111"/>
    <s v="12R"/>
    <n v="3462496"/>
    <n v="690472"/>
    <s v="A 200 m aprox. del punto 7. Referencia: gavión que separa los dos caminos."/>
  </r>
  <r>
    <n v="2011"/>
    <n v="2012"/>
    <s v="San Bernadino Ranch"/>
    <x v="5"/>
    <x v="28"/>
    <s v="riparian"/>
    <s v="SBRA1"/>
    <x v="243"/>
    <s v="31°20'09.0"/>
    <s v="109°15'36.0"/>
    <n v="31.335833333333333"/>
    <n v="-109.26"/>
    <s v="12R"/>
    <n v="3468129"/>
    <n v="665537"/>
    <s v="A 21 m de la frontera aprox. hacia el sur, bajando hacia el arroyo por la ladera. Referencia: paralelo a una casa de adobe que está sobre la ladera."/>
  </r>
  <r>
    <n v="2011"/>
    <n v="2012"/>
    <s v="San Bernadino Ranch"/>
    <x v="5"/>
    <x v="28"/>
    <s v="riparian"/>
    <s v="SBRA10"/>
    <x v="244"/>
    <s v="31°19'07.9"/>
    <s v="109°15'20.8"/>
    <n v="31.318861111111111"/>
    <n v="-109.25577777777778"/>
    <s v="12R"/>
    <n v="3466254"/>
    <n v="665969"/>
    <s v="A 200 m aprox. del punto 9, sobre la ladera oeste, adentrándose por la izquierda del camino. Referencia: gavión con columna alta."/>
  </r>
  <r>
    <n v="2011"/>
    <n v="2012"/>
    <s v="San Bernadino Ranch"/>
    <x v="5"/>
    <x v="28"/>
    <s v="riparian"/>
    <s v="SBRA11"/>
    <x v="245"/>
    <s v="31°18'59.5"/>
    <s v="109°15'18.7"/>
    <n v="31.316527777777779"/>
    <n v="-109.25519444444444"/>
    <s v="12R"/>
    <n v="3465996"/>
    <n v="666028"/>
    <s v="A 200 m aprox. del punto 10, sobre el camino rodear el arroyo hacia la izquierda, seguir hacia el gavión que está a la derecha, entrada por el gavión."/>
  </r>
  <r>
    <n v="2011"/>
    <n v="2012"/>
    <s v="San Bernadino Ranch"/>
    <x v="5"/>
    <x v="28"/>
    <s v="riparian"/>
    <s v="SBRA12"/>
    <x v="246"/>
    <s v="31°18'56.9"/>
    <s v="109°15'22.3"/>
    <n v="31.315805555555556"/>
    <n v="-109.25619444444445"/>
    <s v="12R"/>
    <n v="3465914"/>
    <n v="665934"/>
    <s v="A 200 m aprox. del punto 11, antes de rodear el arroyo seguir derecho, antes de la carretera hacia la izquierda. Referencia: formaciones de tierra erosionada, el punto es sobre la ladera."/>
  </r>
  <r>
    <n v="2011"/>
    <n v="2012"/>
    <s v="San Bernadino Ranch"/>
    <x v="5"/>
    <x v="28"/>
    <s v="riparian"/>
    <s v="SBRA13"/>
    <x v="247"/>
    <s v="31°19'00.2"/>
    <s v="109°15'31.6"/>
    <n v="31.316722222222221"/>
    <n v="-109.25877777777778"/>
    <s v="12R"/>
    <n v="3466012"/>
    <n v="665687"/>
    <s v="A 220 m aprox. del punto 12, bajar por la ladera, adentrarse hacia el arroyo. Nota: primer punto sobre el arroyo que cruza."/>
  </r>
  <r>
    <n v="2011"/>
    <n v="2012"/>
    <s v="San Bernadino Ranch"/>
    <x v="5"/>
    <x v="28"/>
    <s v="riparian"/>
    <s v="SBRA14"/>
    <x v="248"/>
    <s v="31°19'02.5"/>
    <s v="109°15'35.8"/>
    <n v="31.317361111111111"/>
    <n v="-109.25994444444444"/>
    <s v="12R"/>
    <n v="3466081"/>
    <n v="665575"/>
    <s v="A 200 m aprox. del punto 13. Caminar sobre la ladera y bajar hacia el arroyo. Referencia: la entrada para bajar por la ladera está junto a un palo de madera enterrado."/>
  </r>
  <r>
    <n v="2011"/>
    <n v="2012"/>
    <s v="San Bernadino Ranch"/>
    <x v="5"/>
    <x v="28"/>
    <s v="riparian"/>
    <s v="SBRA15"/>
    <x v="249"/>
    <s v="31°19'02.6"/>
    <s v="109°15'44.3"/>
    <n v="31.317388888888889"/>
    <n v="-109.26230555555556"/>
    <s v="12R"/>
    <n v="3466081"/>
    <n v="665350"/>
    <s v="A 200 m aprox. del punto 14, sobre el camino hacia la izquierda. Referencia: a la mitad sobre el siguiente gavión."/>
  </r>
  <r>
    <n v="2011"/>
    <n v="2012"/>
    <s v="San Bernadino Ranch"/>
    <x v="5"/>
    <x v="28"/>
    <s v="riparian"/>
    <s v="SBRA2"/>
    <x v="250"/>
    <s v="31°19'55.9"/>
    <s v="109°15'33.3"/>
    <n v="31.332194444444443"/>
    <n v="-109.25924999999999"/>
    <s v="12R"/>
    <n v="3467726"/>
    <n v="665615"/>
    <s v="Punto de Gyllopsis, sobre el río (presa), en área abierta."/>
  </r>
  <r>
    <n v="2011"/>
    <n v="2012"/>
    <s v="San Bernadino Ranch"/>
    <x v="5"/>
    <x v="28"/>
    <s v="riparian"/>
    <s v="SBRA3"/>
    <x v="251"/>
    <s v="31°19'51.5"/>
    <s v="109°15'31.0"/>
    <n v="31.330972222222222"/>
    <n v="-109.25861111111111"/>
    <s v="12R"/>
    <n v="3467592"/>
    <n v="665678"/>
    <s v="Punto cercano al 2, sobre la misma área, punto de Desert Willow."/>
  </r>
  <r>
    <n v="2011"/>
    <n v="2012"/>
    <s v="San Bernadino Ranch"/>
    <x v="5"/>
    <x v="28"/>
    <s v="riparian"/>
    <s v="SBRA4"/>
    <x v="252"/>
    <s v="31°19'44.6"/>
    <s v="109°15'28.3"/>
    <n v="31.329055555555556"/>
    <n v="-109.25786111111111"/>
    <s v="12R"/>
    <n v="3467381"/>
    <n v="665753"/>
    <s v="Punto de Anasicanthus, sobre el camino."/>
  </r>
  <r>
    <n v="2011"/>
    <n v="2012"/>
    <s v="San Bernadino Ranch"/>
    <x v="5"/>
    <x v="28"/>
    <s v="riparian"/>
    <s v="SBRA5"/>
    <x v="253"/>
    <s v="31°19'41.4"/>
    <s v="109°15'25.3"/>
    <n v="31.328166666666668"/>
    <n v="-109.25702777777778"/>
    <s v="12R"/>
    <n v="3467283"/>
    <n v="665833"/>
    <s v="Punto de Anasicanthus, enfrente al punto 4, sobre el camino."/>
  </r>
  <r>
    <n v="2011"/>
    <n v="2012"/>
    <s v="San Bernadino Ranch"/>
    <x v="5"/>
    <x v="28"/>
    <s v="riparian"/>
    <s v="SBRA6"/>
    <x v="254"/>
    <s v="31°19'31.3"/>
    <s v="109°15'29.5"/>
    <n v="31.325361111111111"/>
    <n v="-109.25819444444444"/>
    <s v="12R"/>
    <n v="3466971"/>
    <n v="665727"/>
    <s v="Siguiendo el camino del punto 4 y 5 hacia la izquierda hasta llegar al lecho del río, del otro lado de la ladera, punto de Desert willow."/>
  </r>
  <r>
    <n v="2011"/>
    <n v="2012"/>
    <s v="San Bernadino Ranch"/>
    <x v="5"/>
    <x v="28"/>
    <s v="riparian"/>
    <s v="SBRA7"/>
    <x v="255"/>
    <s v="31°19'24.9"/>
    <s v="109°15'25.3"/>
    <n v="31.323583333333332"/>
    <n v="-109.25702777777778"/>
    <s v="12R"/>
    <n v="3466775"/>
    <n v="665842"/>
    <s v="A 210 m aprox. del punto 6, bajando por la ladera oeste, paralelo a la ciénega."/>
  </r>
  <r>
    <n v="2011"/>
    <n v="2012"/>
    <s v="San Bernadino Ranch"/>
    <x v="5"/>
    <x v="28"/>
    <s v="riparian"/>
    <s v="SBRA8"/>
    <x v="256"/>
    <s v="31°19'17.2"/>
    <s v="109°15'22.3"/>
    <n v="31.321444444444445"/>
    <n v="-109.25619444444445"/>
    <s v="12R"/>
    <n v="3466539"/>
    <n v="665925"/>
    <s v="A 220 m aprox. del punto 7, sobre la ladera oeste."/>
  </r>
  <r>
    <n v="2011"/>
    <n v="2012"/>
    <s v="San Bernadino Ranch"/>
    <x v="5"/>
    <x v="28"/>
    <s v="riparian"/>
    <s v="SBRA9"/>
    <x v="257"/>
    <s v="31°19'11.2"/>
    <s v="109°15'19.1"/>
    <n v="31.319777777777777"/>
    <n v="-109.25530555555555"/>
    <s v="12R"/>
    <n v="3466356"/>
    <n v="666012"/>
    <s v="A 200 m aprox. del punto 8, junto al Salix más alto, a 10 m del arroyo."/>
  </r>
  <r>
    <n v="2011"/>
    <n v="2012"/>
    <s v="San Bernadino Ranch"/>
    <x v="5"/>
    <x v="29"/>
    <s v="upland"/>
    <s v="SBRF1"/>
    <x v="258"/>
    <s v="31°19'31.3"/>
    <s v="109°16'02.2"/>
    <n v="31.3253611111111"/>
    <n v="-109.26727777777778"/>
    <s v="12R"/>
    <n v="3466957.3832996003"/>
    <n v="664863.50490118167"/>
    <s v="Entrando por el camino que está a la izquierda de la casa principal, zona de Anisacanthus."/>
  </r>
  <r>
    <n v="2011"/>
    <n v="2012"/>
    <s v="San Bernadino Ranch"/>
    <x v="5"/>
    <x v="29"/>
    <s v="upland"/>
    <s v="SBRF2"/>
    <x v="259"/>
    <s v="31°19¢23.3¢¢"/>
    <s v="109°16¢51.3¢¢"/>
    <n v="31.323138888888899"/>
    <n v="-109.28091666666667"/>
    <s v="12R"/>
    <n v="3466690.7095656549"/>
    <n v="663569.46678148257"/>
    <s v="Punto de Gyllopsis, sobre el río (presa), en área abierta."/>
  </r>
  <r>
    <n v="2011"/>
    <n v="2012"/>
    <s v="San Bernadino Ranch"/>
    <x v="5"/>
    <x v="29"/>
    <s v="upland"/>
    <s v="SBRF3"/>
    <x v="260"/>
    <s v="31°19¢25.7¢¢"/>
    <s v="109°16¢55.3¢¢"/>
    <n v="31.323805555555602"/>
    <n v="-109.28202777777777"/>
    <s v="12R"/>
    <n v="3466762.9628522126"/>
    <n v="663462.578398671"/>
    <s v="Punto cercano al 2, sobre la misma área, punto de Desert Willow."/>
  </r>
  <r>
    <n v="2011"/>
    <n v="2012"/>
    <s v="San Bernadino Ranch"/>
    <x v="5"/>
    <x v="29"/>
    <s v="upland"/>
    <s v="SBRF4"/>
    <x v="261"/>
    <s v="31°19¢43.4¢¢"/>
    <s v="109°16¢26.0¢¢"/>
    <n v="31.328722222222201"/>
    <n v="-109.27388888888889"/>
    <s v="12R"/>
    <n v="3467320.1005325587"/>
    <n v="664228.55070563953"/>
    <s v="Punto de Anasicanthus, sobre el camino."/>
  </r>
  <r>
    <n v="2011"/>
    <n v="2012"/>
    <s v="San Bernadino Ranch"/>
    <x v="5"/>
    <x v="29"/>
    <s v="upland"/>
    <s v="SBRF5"/>
    <x v="262"/>
    <s v="31°19¢42.9¢¢"/>
    <s v="109°16¢27.5¢¢"/>
    <n v="31.328583333333299"/>
    <n v="-109.27430555555556"/>
    <s v="12R"/>
    <n v="3467304.0829600808"/>
    <n v="664189.14314507914"/>
    <s v="Punto de Anasicanthus, enfrente al punto 4, sobre el camino."/>
  </r>
  <r>
    <n v="2011"/>
    <n v="2012"/>
    <s v="San Bernadino Ranch"/>
    <x v="5"/>
    <x v="29"/>
    <s v="upland"/>
    <s v="SBRF6"/>
    <x v="263"/>
    <s v="31°19¢36.9¢¢"/>
    <s v="109°16¢27.5¢¢"/>
    <n v="31.326916666666701"/>
    <n v="-109.27430555555556"/>
    <s v="12R"/>
    <n v="3467119.3262365144"/>
    <n v="664192.03729826014"/>
    <s v="Siguiendo el camino del punto 4 y 5 hacia la izquierda hasta llegar al lecho del río, del otro lado de la ladera, punto de Desert willow."/>
  </r>
  <r>
    <n v="2011"/>
    <n v="2012"/>
    <s v="San Bernadino Ranch"/>
    <x v="5"/>
    <x v="29"/>
    <s v="upland"/>
    <s v="SBRF7"/>
    <x v="264"/>
    <s v="31°19¢38.8¢¢"/>
    <s v="109°16¢23.9¢¢"/>
    <n v="31.327444444444399"/>
    <n v="-109.27330555555555"/>
    <s v="12R"/>
    <n v="3467179.3235698137"/>
    <n v="664286.27911636326"/>
    <s v="Sobre el lecho del río hacia la izquierda, punto de Desert willow."/>
  </r>
  <r>
    <n v="2011"/>
    <n v="2012"/>
    <s v="San Bernadino Ranch"/>
    <x v="5"/>
    <x v="29"/>
    <s v="upland"/>
    <s v="SBRF8"/>
    <x v="265"/>
    <s v="31°19¢57.6¢¢"/>
    <s v="109°16¢53.2¢¢"/>
    <n v="31.3326666666667"/>
    <n v="-109.28144444444445"/>
    <s v="12R"/>
    <n v="3467746.1168491235"/>
    <n v="663502.76568642526"/>
    <s v="Punto de Desert willow, muy cerca del borde fronterizo, cercanos a un gavión, al final del camino."/>
  </r>
  <r>
    <n v="2011"/>
    <n v="2012"/>
    <s v="San Bernadino Ranch"/>
    <x v="5"/>
    <x v="29"/>
    <s v="upland"/>
    <s v="SBRF9"/>
    <x v="266"/>
    <s v="31°19¢00.0¢¢"/>
    <s v="109°16¢58.9¢¢"/>
    <n v="31.316666666666698"/>
    <n v="-109.28302777777778"/>
    <s v="12R"/>
    <n v="3465970.1073355018"/>
    <n v="663379.74788156501"/>
    <s v="Junto al punto 8 (hacia atrás), punto de Desert willow. "/>
  </r>
  <r>
    <n v="2014"/>
    <m/>
    <s v="Southwestern Research Station"/>
    <x v="6"/>
    <x v="30"/>
    <s v="riparian"/>
    <s v="HM1"/>
    <x v="267"/>
    <m/>
    <m/>
    <n v="31.876551524205901"/>
    <n v="-109.22636820419663"/>
    <s v="12R"/>
    <n v="3528125"/>
    <n v="667765"/>
    <m/>
  </r>
  <r>
    <n v="2014"/>
    <m/>
    <s v="Southwestern Research Station"/>
    <x v="6"/>
    <x v="30"/>
    <s v="riparian"/>
    <s v="HM10"/>
    <x v="268"/>
    <m/>
    <m/>
    <n v="31.883125807673999"/>
    <n v="-109.20957117629784"/>
    <s v="12R"/>
    <n v="3528880"/>
    <n v="669342"/>
    <m/>
  </r>
  <r>
    <n v="2014"/>
    <m/>
    <s v="Southwestern Research Station"/>
    <x v="6"/>
    <x v="30"/>
    <s v="riparian"/>
    <s v="HM11"/>
    <x v="269"/>
    <m/>
    <m/>
    <n v="31.882952733921499"/>
    <n v="-109.20753426314914"/>
    <s v="12R"/>
    <n v="3528864"/>
    <n v="669535"/>
    <m/>
  </r>
  <r>
    <n v="2014"/>
    <m/>
    <s v="Southwestern Research Station"/>
    <x v="6"/>
    <x v="30"/>
    <s v="riparian"/>
    <s v="HM2"/>
    <x v="270"/>
    <m/>
    <m/>
    <n v="31.877610593301199"/>
    <n v="-109.22469887265599"/>
    <s v="12R"/>
    <n v="3528245"/>
    <n v="667921"/>
    <m/>
  </r>
  <r>
    <n v="2014"/>
    <m/>
    <s v="Southwestern Research Station"/>
    <x v="6"/>
    <x v="30"/>
    <s v="riparian"/>
    <s v="HM3"/>
    <x v="271"/>
    <m/>
    <m/>
    <n v="31.878097237094899"/>
    <n v="-109.22273394131811"/>
    <s v="12R"/>
    <n v="3528302"/>
    <n v="668106"/>
    <m/>
  </r>
  <r>
    <n v="2014"/>
    <m/>
    <s v="Southwestern Research Station"/>
    <x v="6"/>
    <x v="30"/>
    <s v="riparian"/>
    <s v="HM4"/>
    <x v="272"/>
    <m/>
    <m/>
    <n v="31.8793105918352"/>
    <n v="-109.22113557140204"/>
    <s v="12R"/>
    <n v="3528439"/>
    <n v="668255"/>
    <m/>
  </r>
  <r>
    <n v="2014"/>
    <m/>
    <s v="Southwestern Research Station"/>
    <x v="6"/>
    <x v="30"/>
    <s v="riparian"/>
    <s v="HM5"/>
    <x v="273"/>
    <m/>
    <m/>
    <n v="31.8800393189475"/>
    <n v="-109.21907078871847"/>
    <s v="12R"/>
    <n v="3528523"/>
    <n v="668449"/>
    <m/>
  </r>
  <r>
    <n v="2014"/>
    <m/>
    <s v="Southwestern Research Station"/>
    <x v="6"/>
    <x v="30"/>
    <s v="riparian"/>
    <s v="HM6"/>
    <x v="274"/>
    <m/>
    <m/>
    <n v="31.881245387629701"/>
    <n v="-109.21759933123322"/>
    <s v="12R"/>
    <n v="3528659"/>
    <n v="668586"/>
    <m/>
  </r>
  <r>
    <n v="2014"/>
    <m/>
    <s v="Southwestern Research Station"/>
    <x v="6"/>
    <x v="30"/>
    <s v="riparian"/>
    <s v="HM7"/>
    <x v="275"/>
    <m/>
    <m/>
    <n v="31.882231152837502"/>
    <n v="-109.21585722994936"/>
    <s v="12R"/>
    <n v="3528771"/>
    <n v="668749"/>
    <m/>
  </r>
  <r>
    <n v="2014"/>
    <m/>
    <s v="Southwestern Research Station"/>
    <x v="6"/>
    <x v="30"/>
    <s v="riparian"/>
    <s v="HM8"/>
    <x v="276"/>
    <m/>
    <m/>
    <n v="31.882843751038202"/>
    <n v="-109.21387915415029"/>
    <s v="12R"/>
    <n v="3528842"/>
    <n v="668935"/>
    <m/>
  </r>
  <r>
    <n v="2014"/>
    <m/>
    <s v="Southwestern Research Station"/>
    <x v="6"/>
    <x v="30"/>
    <s v="riparian"/>
    <s v="HM9"/>
    <x v="277"/>
    <m/>
    <m/>
    <n v="31.882868090666101"/>
    <n v="-109.21176442275114"/>
    <s v="12R"/>
    <n v="3528848"/>
    <n v="669135"/>
    <m/>
  </r>
  <r>
    <n v="2011"/>
    <m/>
    <s v="Southwestern Research Station"/>
    <x v="6"/>
    <x v="31"/>
    <s v="riparian"/>
    <s v="JH1"/>
    <x v="278"/>
    <s v="31°52'56.8"/>
    <s v="109°12'22.3"/>
    <n v="31.882444444444445"/>
    <n v="-109.20619444444445"/>
    <s v="12R"/>
    <n v="3528808"/>
    <n v="669662"/>
    <s v="Entrando por la estación, atrás de los dormitorios, pasando por el puente hacia la izquierda a 16 m del arroyo (perpendicular)."/>
  </r>
  <r>
    <n v="2011"/>
    <m/>
    <s v="Southwestern Research Station"/>
    <x v="6"/>
    <x v="31"/>
    <s v="riparian"/>
    <s v="JH10"/>
    <x v="279"/>
    <s v="31°52'51.4"/>
    <s v="109°12'25.5"/>
    <n v="31.880944444444445"/>
    <n v="-109.20708333333333"/>
    <s v="12R"/>
    <n v="3528641"/>
    <n v="669581"/>
    <s v="Siguiendo el camino, a 200 m aprox. del punto 1, al final del transecto corto."/>
  </r>
  <r>
    <n v="2011"/>
    <m/>
    <s v="Southwestern Research Station"/>
    <x v="6"/>
    <x v="31"/>
    <s v="riparian"/>
    <s v="JH11"/>
    <x v="280"/>
    <s v="31°52'57.6"/>
    <s v="109°12'29.4"/>
    <n v="31.882666666666665"/>
    <n v="-109.20816666666667"/>
    <s v="12R"/>
    <n v="3528830"/>
    <n v="669475"/>
    <s v="A 200 m aprox. del punto 1, hacia el camino principal (trayecto largo), sobre el camino, llegando por la estación atrás de los dormitorios hacia la derecha."/>
  </r>
  <r>
    <n v="2011"/>
    <m/>
    <s v="Southwestern Research Station"/>
    <x v="6"/>
    <x v="31"/>
    <s v="riparian"/>
    <s v="JH12"/>
    <x v="281"/>
    <s v="31°52'59.1"/>
    <s v="109°12'36.7"/>
    <n v="31.883083333333332"/>
    <n v="-109.21019444444444"/>
    <s v="12R"/>
    <n v="3528873"/>
    <n v="669283"/>
    <s v="A 200 m aprox. del punto 3, junto al arroyo del lado izquierdo, siguiendo por el camino de terracería está marcada la entrada hacia la derecha."/>
  </r>
  <r>
    <n v="2011"/>
    <m/>
    <s v="Southwestern Research Station"/>
    <x v="6"/>
    <x v="31"/>
    <s v="riparian"/>
    <s v="JH13"/>
    <x v="282"/>
    <s v="31°52'58.0"/>
    <s v="109°12'43.1"/>
    <n v="31.882777777777779"/>
    <n v="-109.21197222222222"/>
    <s v="12R"/>
    <n v="3528836"/>
    <n v="669115"/>
    <s v="A 200 m aprox. del punto 4, siguiendo el arroyo, el punto está a la mitad del arroyo."/>
  </r>
  <r>
    <n v="2011"/>
    <m/>
    <s v="Southwestern Research Station"/>
    <x v="6"/>
    <x v="31"/>
    <s v="riparian"/>
    <s v="JH14"/>
    <x v="283"/>
    <s v="31°52'58.4"/>
    <s v="109°12'49.0"/>
    <n v="31.882888888888889"/>
    <n v="-109.21361111111111"/>
    <s v="12R"/>
    <n v="3528846"/>
    <n v="668960"/>
    <s v="A 200 m aprox. del punto 5, sobre la ladera a la izquierda del arroyo."/>
  </r>
  <r>
    <n v="2011"/>
    <m/>
    <s v="Southwestern Research Station"/>
    <x v="6"/>
    <x v="31"/>
    <s v="riparian"/>
    <s v="JH15"/>
    <x v="284"/>
    <m/>
    <m/>
    <m/>
    <m/>
    <s v="12R"/>
    <m/>
    <m/>
    <s v="A 200 m del punto 6, junto a la casa verde que está a la derecha del arroyo, el punto está sobre la ladera del lado izquierdo."/>
  </r>
  <r>
    <n v="2011"/>
    <m/>
    <s v="Southwestern Research Station"/>
    <x v="6"/>
    <x v="31"/>
    <s v="riparian"/>
    <s v="JH2"/>
    <x v="285"/>
    <s v="31°52'52.6"/>
    <s v="109°13'02.0"/>
    <n v="31.881277777777779"/>
    <n v="-109.21722222222222"/>
    <s v="12R"/>
    <n v="3528662"/>
    <n v="668621"/>
    <s v="A 200 m del punto 7, del lado izquierdo del río."/>
  </r>
  <r>
    <n v="2011"/>
    <m/>
    <s v="Southwestern Research Station"/>
    <x v="6"/>
    <x v="31"/>
    <s v="riparian"/>
    <s v="JH3"/>
    <x v="286"/>
    <s v="31°52'48.8"/>
    <s v="109°13'06.6"/>
    <n v="31.880222222222223"/>
    <n v="-109.21850000000001"/>
    <s v="12R"/>
    <n v="3528543"/>
    <n v="668502"/>
    <s v="A 200 m del punto 8, cuando llegamos a la intersección cortar camino a la izquierda, pasando la casa gris, seguir el arroyo, punto sobre la ladera izquierda."/>
  </r>
  <r>
    <n v="2011"/>
    <m/>
    <s v="Southwestern Research Station"/>
    <x v="6"/>
    <x v="31"/>
    <s v="riparian"/>
    <s v="JH4"/>
    <x v="287"/>
    <s v="31°52'46.2"/>
    <s v="109°13'13.4"/>
    <n v="31.8795"/>
    <n v="-109.22038888888889"/>
    <s v="12R"/>
    <n v="3528460"/>
    <n v="668325"/>
    <s v="A 200 m del punto 9, del lado izquierdo del arroyo, antes de llegar al alambrado."/>
  </r>
  <r>
    <n v="2011"/>
    <m/>
    <s v="Southwestern Research Station"/>
    <x v="6"/>
    <x v="31"/>
    <s v="riparian"/>
    <s v="JH5"/>
    <x v="288"/>
    <s v="31°52'42.4"/>
    <s v="109°13'59.5"/>
    <n v="31.878444444444444"/>
    <n v="-109.23319444444445"/>
    <s v="12R"/>
    <n v="3528323"/>
    <n v="667115"/>
    <s v="A 200 m aprox. del punto 10, pasando la cascada sobre el camino de terracería, a la derecha del arroyo."/>
  </r>
  <r>
    <n v="2011"/>
    <m/>
    <s v="Southwestern Research Station"/>
    <x v="6"/>
    <x v="31"/>
    <s v="riparian"/>
    <s v="JH6"/>
    <x v="289"/>
    <s v="31°52'40.1"/>
    <s v="109°13'26.1"/>
    <n v="31.877805555555554"/>
    <n v="-109.22391666666667"/>
    <s v="12R"/>
    <n v="3528266"/>
    <n v="667994"/>
    <s v="A 200 m aprox. del punto 11, pasando una cascada con un tronco horizontal, el punto está del lado derecho del arroyo."/>
  </r>
  <r>
    <n v="2011"/>
    <m/>
    <s v="Southwestern Research Station"/>
    <x v="6"/>
    <x v="31"/>
    <s v="riparian"/>
    <s v="JH7"/>
    <x v="290"/>
    <s v="31°52'37.0"/>
    <s v="109°13'31.2"/>
    <n v="31.876944444444444"/>
    <n v="-109.22533333333334"/>
    <s v="12R"/>
    <n v="3528169"/>
    <n v="667862"/>
    <s v="A 200 m aprox. del punto 12, a la derecha del arroyo."/>
  </r>
  <r>
    <n v="2011"/>
    <m/>
    <s v="Southwestern Research Station"/>
    <x v="6"/>
    <x v="31"/>
    <s v="riparian"/>
    <s v="JH8"/>
    <x v="291"/>
    <s v="31°52'34.6"/>
    <s v="109°13'37.8"/>
    <n v="31.876277777777776"/>
    <n v="-109.22716666666666"/>
    <s v="12R"/>
    <n v="3528092"/>
    <n v="667689"/>
    <s v="A 200 m aprox. del punto 13, sobre el arroyo."/>
  </r>
  <r>
    <n v="2011"/>
    <m/>
    <s v="Southwestern Research Station"/>
    <x v="6"/>
    <x v="31"/>
    <s v="riparian"/>
    <s v="JH9"/>
    <x v="292"/>
    <s v="31°52'32.7"/>
    <s v="109°13'45.2"/>
    <n v="31.87575"/>
    <n v="-109.22922222222222"/>
    <s v="12R"/>
    <n v="3528030"/>
    <n v="667496"/>
    <s v="A 200 m del punto 14, casi al final del Plot."/>
  </r>
  <r>
    <n v="2014"/>
    <m/>
    <s v="Southwestern Research Station"/>
    <x v="6"/>
    <x v="32"/>
    <s v="riparian"/>
    <s v="RS1"/>
    <x v="293"/>
    <m/>
    <m/>
    <n v="31.881891468902602"/>
    <n v="-109.20647656118594"/>
    <s v="12R"/>
    <n v="3528748"/>
    <n v="669637"/>
    <m/>
  </r>
  <r>
    <n v="2014"/>
    <m/>
    <s v="Southwestern Research Station"/>
    <x v="6"/>
    <x v="32"/>
    <s v="riparian"/>
    <s v="RS10"/>
    <x v="294"/>
    <m/>
    <m/>
    <n v="31.867523086767498"/>
    <n v="-109.21162752173991"/>
    <s v="12R"/>
    <n v="3527147"/>
    <n v="669176"/>
    <m/>
  </r>
  <r>
    <n v="2014"/>
    <m/>
    <s v="Southwestern Research Station"/>
    <x v="6"/>
    <x v="32"/>
    <s v="riparian"/>
    <s v="RS11"/>
    <x v="295"/>
    <m/>
    <m/>
    <n v="31.867074314662499"/>
    <n v="-109.21370781260808"/>
    <s v="12R"/>
    <n v="3527094"/>
    <n v="668980"/>
    <m/>
  </r>
  <r>
    <n v="2014"/>
    <m/>
    <s v="Southwestern Research Station"/>
    <x v="6"/>
    <x v="32"/>
    <s v="riparian"/>
    <s v="RS2"/>
    <x v="296"/>
    <m/>
    <m/>
    <n v="31.880178226488599"/>
    <n v="-109.20715459739054"/>
    <s v="12R"/>
    <n v="3528557"/>
    <n v="669576"/>
    <m/>
  </r>
  <r>
    <n v="2014"/>
    <m/>
    <s v="Southwestern Research Station"/>
    <x v="6"/>
    <x v="32"/>
    <s v="riparian"/>
    <s v="RS3"/>
    <x v="297"/>
    <m/>
    <m/>
    <n v="31.878333360598798"/>
    <n v="-109.2074546079951"/>
    <s v="12R"/>
    <n v="3528352"/>
    <n v="669551"/>
    <m/>
  </r>
  <r>
    <n v="2014"/>
    <m/>
    <s v="Southwestern Research Station"/>
    <x v="6"/>
    <x v="32"/>
    <s v="riparian"/>
    <s v="RS4"/>
    <x v="298"/>
    <m/>
    <m/>
    <n v="31.8765866415619"/>
    <n v="-109.20767871013828"/>
    <s v="12R"/>
    <n v="3528158"/>
    <n v="669533"/>
    <m/>
  </r>
  <r>
    <n v="2014"/>
    <m/>
    <s v="Southwestern Research Station"/>
    <x v="6"/>
    <x v="32"/>
    <s v="riparian"/>
    <s v="RS5"/>
    <x v="299"/>
    <m/>
    <m/>
    <n v="31.874791103137099"/>
    <n v="-109.20763948812244"/>
    <s v="12R"/>
    <n v="3527959"/>
    <n v="669540"/>
    <m/>
  </r>
  <r>
    <n v="2014"/>
    <m/>
    <s v="Southwestern Research Station"/>
    <x v="6"/>
    <x v="32"/>
    <s v="riparian"/>
    <s v="RS6"/>
    <x v="300"/>
    <m/>
    <m/>
    <n v="31.8729523302781"/>
    <n v="-109.20709373538098"/>
    <s v="12R"/>
    <n v="3527756"/>
    <n v="669595"/>
    <m/>
  </r>
  <r>
    <n v="2014"/>
    <m/>
    <s v="Southwestern Research Station"/>
    <x v="6"/>
    <x v="32"/>
    <s v="riparian"/>
    <s v="RS7"/>
    <x v="301"/>
    <m/>
    <m/>
    <n v="31.871139353086601"/>
    <n v="-109.2070971402777"/>
    <s v="12R"/>
    <n v="3527555"/>
    <n v="669598"/>
    <m/>
  </r>
  <r>
    <n v="2014"/>
    <m/>
    <s v="Southwestern Research Station"/>
    <x v="6"/>
    <x v="32"/>
    <s v="riparian"/>
    <s v="RS8"/>
    <x v="302"/>
    <m/>
    <m/>
    <n v="31.869475515387201"/>
    <n v="-109.20808064288011"/>
    <s v="12R"/>
    <n v="3527369"/>
    <n v="669508"/>
    <m/>
  </r>
  <r>
    <n v="2014"/>
    <m/>
    <s v="Southwestern Research Station"/>
    <x v="6"/>
    <x v="32"/>
    <s v="riparian"/>
    <s v="RS9"/>
    <x v="303"/>
    <m/>
    <m/>
    <n v="31.8686632698079"/>
    <n v="-109.20996719679874"/>
    <s v="12R"/>
    <n v="3527276"/>
    <n v="669331"/>
    <m/>
  </r>
  <r>
    <n v="2014"/>
    <m/>
    <s v="Southwestern Research Station"/>
    <x v="6"/>
    <x v="33"/>
    <s v="riparian"/>
    <s v="RR1"/>
    <x v="304"/>
    <m/>
    <m/>
    <n v="31.8874341775396"/>
    <n v="-109.2087054842425"/>
    <s v="12R"/>
    <n v="3529359"/>
    <n v="669416"/>
    <m/>
  </r>
  <r>
    <n v="2014"/>
    <m/>
    <s v="Southwestern Research Station"/>
    <x v="6"/>
    <x v="33"/>
    <s v="riparian"/>
    <s v="RR10"/>
    <x v="305"/>
    <m/>
    <m/>
    <n v="31.900282328096502"/>
    <n v="-109.21857527668368"/>
    <s v="12R"/>
    <n v="3530768"/>
    <n v="668459"/>
    <m/>
  </r>
  <r>
    <n v="2014"/>
    <m/>
    <s v="Southwestern Research Station"/>
    <x v="6"/>
    <x v="33"/>
    <s v="riparian"/>
    <s v="RR11"/>
    <x v="306"/>
    <m/>
    <m/>
    <n v="31.901628238004601"/>
    <n v="-109.21999791123385"/>
    <s v="12R"/>
    <n v="3530915"/>
    <n v="668322"/>
    <m/>
  </r>
  <r>
    <n v="2014"/>
    <m/>
    <s v="Southwestern Research Station"/>
    <x v="6"/>
    <x v="33"/>
    <s v="riparian"/>
    <s v="RR2"/>
    <x v="307"/>
    <m/>
    <m/>
    <n v="31.889209224319799"/>
    <n v="-109.20921028577058"/>
    <s v="12R"/>
    <n v="3529555"/>
    <n v="669365"/>
    <m/>
  </r>
  <r>
    <n v="2014"/>
    <m/>
    <s v="Southwestern Research Station"/>
    <x v="6"/>
    <x v="33"/>
    <s v="riparian"/>
    <s v="RR3"/>
    <x v="308"/>
    <m/>
    <m/>
    <n v="31.890937690331899"/>
    <n v="-109.20961028436241"/>
    <s v="12R"/>
    <n v="3529746"/>
    <n v="669324"/>
    <m/>
  </r>
  <r>
    <n v="2014"/>
    <m/>
    <s v="Southwestern Research Station"/>
    <x v="6"/>
    <x v="33"/>
    <s v="riparian"/>
    <s v="RR4"/>
    <x v="309"/>
    <m/>
    <m/>
    <n v="31.891873951656301"/>
    <n v="-109.21140003064053"/>
    <s v="12R"/>
    <n v="3529847"/>
    <n v="669153"/>
    <m/>
  </r>
  <r>
    <n v="2014"/>
    <m/>
    <s v="Southwestern Research Station"/>
    <x v="6"/>
    <x v="33"/>
    <s v="riparian"/>
    <s v="RR5"/>
    <x v="310"/>
    <m/>
    <m/>
    <n v="31.893193478256698"/>
    <n v="-109.21286523462057"/>
    <s v="12R"/>
    <n v="3529991"/>
    <n v="669012"/>
    <m/>
  </r>
  <r>
    <n v="2014"/>
    <m/>
    <s v="Southwestern Research Station"/>
    <x v="6"/>
    <x v="33"/>
    <s v="riparian"/>
    <s v="RR6"/>
    <x v="311"/>
    <m/>
    <m/>
    <n v="31.894057406755"/>
    <n v="-109.21464588152737"/>
    <s v="12R"/>
    <n v="3530084"/>
    <n v="668842"/>
    <m/>
  </r>
  <r>
    <n v="2014"/>
    <m/>
    <s v="Southwestern Research Station"/>
    <x v="6"/>
    <x v="33"/>
    <s v="riparian"/>
    <s v="RR7"/>
    <x v="312"/>
    <m/>
    <m/>
    <n v="31.895545557037501"/>
    <n v="-109.21591760371288"/>
    <s v="12R"/>
    <n v="3530247"/>
    <n v="668719"/>
    <m/>
  </r>
  <r>
    <n v="2014"/>
    <m/>
    <s v="Southwestern Research Station"/>
    <x v="6"/>
    <x v="33"/>
    <s v="riparian"/>
    <s v="RR8"/>
    <x v="313"/>
    <m/>
    <m/>
    <n v="31.897278760417599"/>
    <n v="-109.21665599344369"/>
    <s v="12R"/>
    <n v="3530438"/>
    <n v="668646"/>
    <m/>
  </r>
  <r>
    <n v="2014"/>
    <m/>
    <s v="Southwestern Research Station"/>
    <x v="6"/>
    <x v="33"/>
    <s v="riparian"/>
    <s v="RR9"/>
    <x v="314"/>
    <m/>
    <m/>
    <n v="31.898560824507399"/>
    <n v="-109.21802692002932"/>
    <s v="12R"/>
    <n v="3530578"/>
    <n v="668514"/>
    <m/>
  </r>
  <r>
    <n v="2014"/>
    <m/>
    <s v="Southwestern Research Station"/>
    <x v="6"/>
    <x v="34"/>
    <s v="riparian"/>
    <s v="FR1"/>
    <x v="315"/>
    <m/>
    <m/>
    <n v="31.860913570562801"/>
    <n v="-109.18950791805328"/>
    <s v="12R"/>
    <n v="3526449"/>
    <n v="671281"/>
    <m/>
  </r>
  <r>
    <n v="2014"/>
    <m/>
    <s v="Southwestern Research Station"/>
    <x v="6"/>
    <x v="34"/>
    <s v="riparian"/>
    <s v="FR10"/>
    <x v="316"/>
    <m/>
    <m/>
    <n v="31.874598569740002"/>
    <n v="-109.18205248140818"/>
    <s v="12R"/>
    <n v="3527978"/>
    <n v="671961"/>
    <m/>
  </r>
  <r>
    <n v="2014"/>
    <m/>
    <s v="Southwestern Research Station"/>
    <x v="6"/>
    <x v="34"/>
    <s v="riparian"/>
    <s v="FR11"/>
    <x v="317"/>
    <m/>
    <m/>
    <n v="31.875637486988001"/>
    <n v="-109.18027738877976"/>
    <s v="12R"/>
    <n v="3528096"/>
    <n v="672127"/>
    <m/>
  </r>
  <r>
    <n v="2014"/>
    <m/>
    <s v="Southwestern Research Station"/>
    <x v="6"/>
    <x v="34"/>
    <s v="riparian"/>
    <s v="FR2"/>
    <x v="318"/>
    <m/>
    <m/>
    <n v="31.862734221453898"/>
    <n v="-109.19004304519191"/>
    <s v="12R"/>
    <n v="3526650"/>
    <n v="671227"/>
    <m/>
  </r>
  <r>
    <n v="2014"/>
    <m/>
    <s v="Southwestern Research Station"/>
    <x v="6"/>
    <x v="34"/>
    <s v="riparian"/>
    <s v="FR3"/>
    <x v="319"/>
    <m/>
    <m/>
    <n v="31.864473863584401"/>
    <n v="-109.19059034382177"/>
    <s v="12R"/>
    <n v="3526842"/>
    <n v="671172"/>
    <m/>
  </r>
  <r>
    <n v="2014"/>
    <m/>
    <s v="Southwestern Research Station"/>
    <x v="6"/>
    <x v="34"/>
    <s v="riparian"/>
    <s v="FR4"/>
    <x v="320"/>
    <m/>
    <m/>
    <n v="31.8662439816773"/>
    <n v="-109.19011183907466"/>
    <s v="12R"/>
    <n v="3527039"/>
    <n v="671214"/>
    <m/>
  </r>
  <r>
    <n v="2014"/>
    <m/>
    <s v="Southwestern Research Station"/>
    <x v="6"/>
    <x v="34"/>
    <s v="riparian"/>
    <s v="FR5"/>
    <x v="321"/>
    <m/>
    <m/>
    <n v="31.867641037271099"/>
    <n v="-109.18877390978518"/>
    <s v="12R"/>
    <n v="3527196"/>
    <n v="671338"/>
    <m/>
  </r>
  <r>
    <n v="2014"/>
    <m/>
    <s v="Southwestern Research Station"/>
    <x v="6"/>
    <x v="34"/>
    <s v="riparian"/>
    <s v="FR6"/>
    <x v="322"/>
    <m/>
    <m/>
    <n v="31.869093388817401"/>
    <n v="-109.18751941413535"/>
    <s v="12R"/>
    <n v="3527359"/>
    <n v="671454"/>
    <m/>
  </r>
  <r>
    <n v="2014"/>
    <m/>
    <s v="Southwestern Research Station"/>
    <x v="6"/>
    <x v="34"/>
    <s v="riparian"/>
    <s v="FR7"/>
    <x v="323"/>
    <m/>
    <m/>
    <n v="31.870702344610098"/>
    <n v="-109.18649434665026"/>
    <s v="12R"/>
    <n v="3527539"/>
    <n v="671548"/>
    <m/>
  </r>
  <r>
    <n v="2014"/>
    <m/>
    <s v="Southwestern Research Station"/>
    <x v="6"/>
    <x v="34"/>
    <s v="riparian"/>
    <s v="FR8"/>
    <x v="324"/>
    <m/>
    <m/>
    <n v="31.872107920762701"/>
    <n v="-109.18512441887259"/>
    <s v="12R"/>
    <n v="3527697"/>
    <n v="671675"/>
    <m/>
  </r>
  <r>
    <n v="2014"/>
    <m/>
    <s v="Southwestern Research Station"/>
    <x v="6"/>
    <x v="34"/>
    <s v="riparian"/>
    <s v="FR9"/>
    <x v="325"/>
    <m/>
    <m/>
    <n v="31.873357915409802"/>
    <n v="-109.18359894946707"/>
    <s v="12R"/>
    <n v="3527838"/>
    <n v="671817"/>
    <m/>
  </r>
  <r>
    <n v="2014"/>
    <m/>
    <s v="Southwestern Research Station"/>
    <x v="6"/>
    <x v="35"/>
    <s v="riparian"/>
    <s v="SF1"/>
    <x v="326"/>
    <m/>
    <m/>
    <n v="31.884033517582299"/>
    <n v="-109.17828343222207"/>
    <s v="12R"/>
    <n v="3529030"/>
    <n v="672300"/>
    <m/>
  </r>
  <r>
    <n v="2014"/>
    <m/>
    <s v="Southwestern Research Station"/>
    <x v="6"/>
    <x v="35"/>
    <s v="riparian"/>
    <s v="SF10"/>
    <x v="327"/>
    <m/>
    <m/>
    <n v="31.881659760015101"/>
    <n v="-109.19649132449699"/>
    <s v="12R"/>
    <n v="3528738"/>
    <n v="670582"/>
    <m/>
  </r>
  <r>
    <n v="2014"/>
    <m/>
    <s v="Southwestern Research Station"/>
    <x v="6"/>
    <x v="35"/>
    <s v="riparian"/>
    <s v="SF11"/>
    <x v="328"/>
    <m/>
    <m/>
    <n v="31.881726599935"/>
    <n v="-109.19865710506491"/>
    <s v="12R"/>
    <n v="3528742"/>
    <n v="670377"/>
    <m/>
  </r>
  <r>
    <n v="2014"/>
    <m/>
    <s v="Southwestern Research Station"/>
    <x v="6"/>
    <x v="35"/>
    <s v="riparian"/>
    <s v="SF2"/>
    <x v="329"/>
    <m/>
    <m/>
    <n v="31.883765359748299"/>
    <n v="-109.18033954893974"/>
    <s v="12R"/>
    <n v="3528997"/>
    <n v="672106"/>
    <m/>
  </r>
  <r>
    <n v="2014"/>
    <m/>
    <s v="Southwestern Research Station"/>
    <x v="6"/>
    <x v="35"/>
    <s v="riparian"/>
    <s v="SF3"/>
    <x v="330"/>
    <m/>
    <m/>
    <n v="31.882369167248999"/>
    <n v="-109.18173068764321"/>
    <s v="12R"/>
    <n v="3528840"/>
    <n v="671977"/>
    <m/>
  </r>
  <r>
    <n v="2014"/>
    <m/>
    <s v="Southwestern Research Station"/>
    <x v="6"/>
    <x v="35"/>
    <s v="riparian"/>
    <s v="SF4"/>
    <x v="331"/>
    <m/>
    <m/>
    <n v="31.882282207621799"/>
    <n v="-109.18384662917508"/>
    <s v="12R"/>
    <n v="3528827"/>
    <n v="671777"/>
    <m/>
  </r>
  <r>
    <n v="2014"/>
    <m/>
    <s v="Southwestern Research Station"/>
    <x v="6"/>
    <x v="35"/>
    <s v="riparian"/>
    <s v="SF5"/>
    <x v="332"/>
    <m/>
    <m/>
    <n v="31.882014259375001"/>
    <n v="-109.18592383151061"/>
    <s v="12R"/>
    <n v="3528794"/>
    <n v="671581"/>
    <m/>
  </r>
  <r>
    <n v="2014"/>
    <m/>
    <s v="Southwestern Research Station"/>
    <x v="6"/>
    <x v="35"/>
    <s v="riparian"/>
    <s v="SF6"/>
    <x v="333"/>
    <m/>
    <m/>
    <n v="31.882574674691799"/>
    <n v="-109.18790023132593"/>
    <s v="12R"/>
    <n v="3528853"/>
    <n v="671393"/>
    <m/>
  </r>
  <r>
    <n v="2014"/>
    <m/>
    <s v="Southwestern Research Station"/>
    <x v="6"/>
    <x v="35"/>
    <s v="riparian"/>
    <s v="SF7"/>
    <x v="334"/>
    <m/>
    <m/>
    <n v="31.881990747135401"/>
    <n v="-109.18996246930516"/>
    <s v="12R"/>
    <n v="3528785"/>
    <n v="671199"/>
    <m/>
  </r>
  <r>
    <n v="2014"/>
    <m/>
    <s v="Southwestern Research Station"/>
    <x v="6"/>
    <x v="35"/>
    <s v="riparian"/>
    <s v="SF8"/>
    <x v="335"/>
    <m/>
    <m/>
    <n v="31.8821385550815"/>
    <n v="-109.19210552513577"/>
    <s v="12R"/>
    <n v="3528798"/>
    <n v="670996"/>
    <m/>
  </r>
  <r>
    <n v="2014"/>
    <m/>
    <s v="Southwestern Research Station"/>
    <x v="6"/>
    <x v="35"/>
    <s v="riparian"/>
    <s v="SF9"/>
    <x v="336"/>
    <m/>
    <m/>
    <n v="31.8820506694241"/>
    <n v="-109.19416861922593"/>
    <s v="12R"/>
    <n v="3528785"/>
    <n v="670801"/>
    <m/>
  </r>
  <r>
    <n v="2011"/>
    <m/>
    <s v="Southwestern Research Station"/>
    <x v="6"/>
    <x v="36"/>
    <s v="upland"/>
    <s v="VP1"/>
    <x v="337"/>
    <s v="31°53'26.5"/>
    <s v="109°10'05.8"/>
    <n v="31.890694444444446"/>
    <n v="-109.16827777777777"/>
    <s v="12R"/>
    <n v="3529783"/>
    <n v="673234"/>
    <s v="Llegando por el estacionamiento del campamento Vista Point, hacia la izquierda, el punto está sobre el arroyo, donde se ve el puente."/>
  </r>
  <r>
    <n v="2011"/>
    <m/>
    <s v="Southwestern Research Station"/>
    <x v="6"/>
    <x v="36"/>
    <s v="upland"/>
    <s v="VP2"/>
    <x v="338"/>
    <s v="31°53'21.8"/>
    <s v="109°10'11.1"/>
    <n v="31.889388888888888"/>
    <n v="-109.16974999999999"/>
    <s v="12R"/>
    <n v="3529636"/>
    <n v="673097"/>
    <s v="A 200 m aprox. del punto 1, sobre el arroyo."/>
  </r>
  <r>
    <n v="2011"/>
    <m/>
    <s v="Southwestern Research Station"/>
    <x v="6"/>
    <x v="36"/>
    <s v="upland"/>
    <s v="VP3"/>
    <x v="339"/>
    <s v="31°53'18.4"/>
    <s v="109°10'17.6"/>
    <n v="31.888444444444445"/>
    <n v="-109.17155555555556"/>
    <s v="12R"/>
    <n v="3529528"/>
    <n v="672928"/>
    <s v="A 200 m aprox. del punto 2, caminando sobre el arroyo está una indicación de la entrada hacia la derecha, entre el arroyo y el camino de terracería de la ladera derecha."/>
  </r>
  <r>
    <n v="2011"/>
    <m/>
    <s v="Southwestern Research Station"/>
    <x v="6"/>
    <x v="36"/>
    <s v="upland"/>
    <s v="VP4"/>
    <x v="340"/>
    <s v="31°53'16.3"/>
    <s v="109°10'23.1"/>
    <n v="31.887861111111111"/>
    <n v="-109.17308333333334"/>
    <s v="12R"/>
    <n v="3529461"/>
    <n v="672784"/>
    <s v="Siguiendo sobre el camino de la ladera derecha, a 200 m aprox. del punto 3, el punto está sobre el camino."/>
  </r>
  <r>
    <n v="2011"/>
    <m/>
    <s v="Southwestern Research Station"/>
    <x v="6"/>
    <x v="36"/>
    <s v="upland"/>
    <s v="VP5"/>
    <x v="341"/>
    <s v="31°53'11.8"/>
    <s v="109°10'27.5"/>
    <n v="31.886611111111112"/>
    <n v="-109.17430555555555"/>
    <s v="12R"/>
    <n v="3529321"/>
    <n v="672671"/>
    <s v="Siguiendo el camino de la ladera derecha, a 200 m aprox. del punto 4."/>
  </r>
  <r>
    <n v="2012"/>
    <n v="2013"/>
    <s v="TNC Patagonia-Sonoita Creek Preserve"/>
    <x v="7"/>
    <x v="37"/>
    <s v="riparian"/>
    <s v="CK1"/>
    <x v="342"/>
    <s v="31°31’37.0"/>
    <s v="110°46’29.8"/>
    <n v="31.526935886296201"/>
    <n v="-110.77494595676376"/>
    <s v="12R"/>
    <n v="3488024"/>
    <n v="521366"/>
    <s v="Punto del centro de la estrella, sobre el área abierta que será sembrada con flores."/>
  </r>
  <r>
    <n v="2012"/>
    <n v="2013"/>
    <s v="TNC Patagonia-Sonoita Creek Preserve"/>
    <x v="7"/>
    <x v="37"/>
    <s v="riparian"/>
    <s v="CK10"/>
    <x v="343"/>
    <s v="31°31’59.5"/>
    <s v="110°45’55.8"/>
    <n v="31.533194444444444"/>
    <n v="-110.7655"/>
    <s v="12R"/>
    <n v="3488719"/>
    <n v="522261"/>
    <s v="A 200 m del punto 9, último punto sobre el camino para turistas, sobre la pared de piedra (tren)."/>
  </r>
  <r>
    <n v="2012"/>
    <n v="2013"/>
    <s v="TNC Patagonia-Sonoita Creek Preserve"/>
    <x v="7"/>
    <x v="37"/>
    <s v="riparian"/>
    <s v="CK11"/>
    <x v="344"/>
    <s v="31°32’5.7"/>
    <s v="110°45’53.5"/>
    <n v="31.534911583749299"/>
    <n v="-110.76483511458351"/>
    <s v="12R"/>
    <n v="3488910"/>
    <n v="522324"/>
    <s v="A 200 m del punto 10, sobre el arroyo."/>
  </r>
  <r>
    <n v="2012"/>
    <n v="2013"/>
    <s v="TNC Patagonia-Sonoita Creek Preserve"/>
    <x v="7"/>
    <x v="37"/>
    <s v="riparian"/>
    <s v="CK12"/>
    <x v="345"/>
    <s v="31°31’36.5"/>
    <s v="110°46’37.2"/>
    <n v="31.526793992019002"/>
    <n v="-110.77124913049563"/>
    <s v="12R"/>
    <n v="3488009"/>
    <n v="521717"/>
    <s v="A 200 m del punto tres, rodeando el camino de visitantes."/>
  </r>
  <r>
    <n v="2012"/>
    <n v="2013"/>
    <s v="TNC Patagonia-Sonoita Creek Preserve"/>
    <x v="7"/>
    <x v="37"/>
    <s v="riparian"/>
    <s v="CK13"/>
    <x v="346"/>
    <s v="31°31’33.1"/>
    <s v="110°46’37.1"/>
    <n v="31.525861111111112"/>
    <n v="-110.77697222222223"/>
    <s v="12R"/>
    <n v="3487904"/>
    <n v="521173"/>
    <s v="A 200 m del punto doce, cruzando el arroyo bajo un árbol Walnut grande."/>
  </r>
  <r>
    <n v="2012"/>
    <n v="2013"/>
    <s v="TNC Patagonia-Sonoita Creek Preserve"/>
    <x v="7"/>
    <x v="37"/>
    <s v="riparian"/>
    <s v="CK14"/>
    <x v="347"/>
    <s v="31°31’27.3"/>
    <s v="110°46’40"/>
    <n v="31.524249999999999"/>
    <n v="-110.77777777777777"/>
    <s v="12R"/>
    <n v="3487725"/>
    <n v="521097"/>
    <s v="A 200 m del punto trece, el último punto antes de llegar a la cerca que divide el parque. "/>
  </r>
  <r>
    <n v="2012"/>
    <n v="2013"/>
    <s v="TNC Patagonia-Sonoita Creek Preserve"/>
    <x v="7"/>
    <x v="37"/>
    <s v="riparian"/>
    <s v="CK15"/>
    <x v="348"/>
    <s v="31°32’9.8"/>
    <s v="110°45’48"/>
    <n v="31.536226347686998"/>
    <n v="-110.76347289530783"/>
    <s v="12R"/>
    <n v="3489056"/>
    <n v="522453"/>
    <s v="A 200 m del punto 11, sobre el arroyo."/>
  </r>
  <r>
    <n v="2012"/>
    <n v="2013"/>
    <s v="TNC Patagonia-Sonoita Creek Preserve"/>
    <x v="7"/>
    <x v="37"/>
    <s v="riparian"/>
    <s v="CK16"/>
    <x v="349"/>
    <s v="31°32’14.8"/>
    <s v="110°45’41.9"/>
    <n v="31.5372055994983"/>
    <n v="-110.76121606428948"/>
    <s v="12R"/>
    <n v="3489165"/>
    <n v="522667"/>
    <s v="A 200 m del punto 15, sobre el arroyo."/>
  </r>
  <r>
    <n v="2012"/>
    <n v="2013"/>
    <s v="TNC Patagonia-Sonoita Creek Preserve"/>
    <x v="7"/>
    <x v="37"/>
    <s v="riparian"/>
    <s v="CK17"/>
    <x v="350"/>
    <s v="31°32’19.4"/>
    <s v="110°45’37"/>
    <n v="31.538722222222223"/>
    <n v="-110.76027777777777"/>
    <s v="12R"/>
    <n v="3489333"/>
    <n v="522755"/>
    <s v="A 200 m del punto 16, el último punto antes de llegar al camino hacia el centro de Patagonia, cerca de la zona habitada."/>
  </r>
  <r>
    <n v="2012"/>
    <n v="2013"/>
    <s v="TNC Patagonia-Sonoita Creek Preserve"/>
    <x v="7"/>
    <x v="37"/>
    <s v="riparian"/>
    <s v="CK2"/>
    <x v="351"/>
    <s v="31°31’40.2"/>
    <s v="110°46’29.2"/>
    <n v="31.527833333333334"/>
    <n v="-110.77477777777777"/>
    <s v="12R"/>
    <n v="3488123"/>
    <n v="521381"/>
    <s v="100 m al norte del punto central, sobre la misma área abierta, punto más cercano al visitor center."/>
  </r>
  <r>
    <n v="2012"/>
    <n v="2013"/>
    <s v="TNC Patagonia-Sonoita Creek Preserve"/>
    <x v="7"/>
    <x v="37"/>
    <s v="riparian"/>
    <s v="CK3"/>
    <x v="352"/>
    <s v="31°31’37.4"/>
    <s v="110°46’33.5"/>
    <n v="31.527055555555556"/>
    <n v="-110.77597222222222"/>
    <s v="12R"/>
    <n v="3488037"/>
    <n v="521268"/>
    <s v="100 m al oeste del punto central, sobre la misma área abierta. "/>
  </r>
  <r>
    <n v="2012"/>
    <n v="2013"/>
    <s v="TNC Patagonia-Sonoita Creek Preserve"/>
    <x v="7"/>
    <x v="37"/>
    <s v="riparian"/>
    <s v="CK4"/>
    <x v="353"/>
    <s v="31°31’35.8"/>
    <s v="110°46’26.3"/>
    <n v="31.526611111111112"/>
    <n v="-110.77397222222223"/>
    <s v="12R"/>
    <n v="3487988"/>
    <n v="521458"/>
    <s v="100 m al este bajando por las escaleras del camino hacia las ciénegas."/>
  </r>
  <r>
    <n v="2012"/>
    <n v="2013"/>
    <s v="TNC Patagonia-Sonoita Creek Preserve"/>
    <x v="7"/>
    <x v="37"/>
    <s v="riparian"/>
    <s v="CK5"/>
    <x v="354"/>
    <s v="31°31’33.6"/>
    <s v="110°46’30.2"/>
    <n v="31.526"/>
    <n v="-110.77505555555555"/>
    <s v="12R"/>
    <n v="3487920"/>
    <n v="521355"/>
    <s v="A 100 m al Sur del punto central, es un punto parte de la estrella, cruzando el arroyo."/>
  </r>
  <r>
    <n v="2012"/>
    <n v="2013"/>
    <s v="TNC Patagonia-Sonoita Creek Preserve"/>
    <x v="7"/>
    <x v="37"/>
    <s v="riparian"/>
    <s v="CK6"/>
    <x v="355"/>
    <s v="31°31’ 41.3"/>
    <s v="110°46’20.8"/>
    <n v="31.52813888888889"/>
    <n v="-110.77244444444445"/>
    <s v="12R"/>
    <n v="3488157"/>
    <n v="521603"/>
    <s v="A 200 m del punto 5, sobre el camino hacia las ciénegas."/>
  </r>
  <r>
    <n v="2012"/>
    <n v="2013"/>
    <s v="TNC Patagonia-Sonoita Creek Preserve"/>
    <x v="7"/>
    <x v="37"/>
    <s v="riparian"/>
    <s v="CK7"/>
    <x v="356"/>
    <s v="31°31’46.1"/>
    <s v="110°46’15.3"/>
    <n v="31.529472222222221"/>
    <n v="-110.77091666666666"/>
    <s v="12R"/>
    <n v="3488305"/>
    <n v="521747"/>
    <s v="A 200 m del punto 6, sobre el camino. "/>
  </r>
  <r>
    <n v="2012"/>
    <n v="2013"/>
    <s v="TNC Patagonia-Sonoita Creek Preserve"/>
    <x v="7"/>
    <x v="37"/>
    <s v="riparian"/>
    <s v="CK8"/>
    <x v="357"/>
    <s v="31°31’50’"/>
    <s v="110°46’9.0"/>
    <n v="31.530525465673499"/>
    <n v="-110.76912277039082"/>
    <s v="12R"/>
    <n v="3488423"/>
    <n v="521918"/>
    <s v="A 200 m del punto 7, sobre el camino."/>
  </r>
  <r>
    <n v="2012"/>
    <n v="2013"/>
    <s v="TNC Patagonia-Sonoita Creek Preserve"/>
    <x v="7"/>
    <x v="37"/>
    <s v="riparian"/>
    <s v="CK9"/>
    <x v="358"/>
    <s v="31°31’54.1"/>
    <s v="110°46’3.1"/>
    <n v="31.531740685935201"/>
    <n v="-110.76757131320466"/>
    <s v="12R"/>
    <n v="3488558"/>
    <n v="522065"/>
    <s v="A 200 m del punto 8, sobre el camino de turistas."/>
  </r>
  <r>
    <m/>
    <m/>
    <m/>
    <x v="8"/>
    <x v="38"/>
    <m/>
    <m/>
    <x v="359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53" firstHeaderRow="1" firstDataRow="1" firstDataCol="1"/>
  <pivotFields count="16">
    <pivotField showAll="0"/>
    <pivotField showAll="0"/>
    <pivotField showAll="0"/>
    <pivotField axis="axisRow" showAll="0">
      <items count="10">
        <item x="1"/>
        <item x="2"/>
        <item x="3"/>
        <item x="4"/>
        <item x="0"/>
        <item x="5"/>
        <item x="6"/>
        <item x="7"/>
        <item x="8"/>
        <item t="default"/>
      </items>
    </pivotField>
    <pivotField axis="axisRow" showAll="0">
      <items count="40">
        <item x="28"/>
        <item x="25"/>
        <item x="26"/>
        <item x="15"/>
        <item x="8"/>
        <item x="37"/>
        <item x="7"/>
        <item x="9"/>
        <item x="29"/>
        <item x="16"/>
        <item x="30"/>
        <item x="31"/>
        <item x="0"/>
        <item x="17"/>
        <item x="1"/>
        <item x="2"/>
        <item x="18"/>
        <item x="27"/>
        <item x="3"/>
        <item x="19"/>
        <item x="32"/>
        <item x="4"/>
        <item x="20"/>
        <item x="21"/>
        <item x="22"/>
        <item x="5"/>
        <item x="10"/>
        <item x="33"/>
        <item x="23"/>
        <item x="24"/>
        <item x="11"/>
        <item x="12"/>
        <item x="6"/>
        <item x="34"/>
        <item x="35"/>
        <item x="13"/>
        <item x="14"/>
        <item x="36"/>
        <item x="38"/>
        <item t="default"/>
      </items>
    </pivotField>
    <pivotField showAll="0"/>
    <pivotField dataField="1" showAll="0"/>
    <pivotField showAll="0">
      <items count="361"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39"/>
        <item x="140"/>
        <item x="166"/>
        <item x="167"/>
        <item x="168"/>
        <item x="169"/>
        <item x="170"/>
        <item x="171"/>
        <item x="172"/>
        <item x="173"/>
        <item x="174"/>
        <item x="160"/>
        <item x="161"/>
        <item x="162"/>
        <item x="163"/>
        <item x="164"/>
        <item x="165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4"/>
  </rowFields>
  <rowItems count="50">
    <i>
      <x/>
    </i>
    <i r="1">
      <x v="6"/>
    </i>
    <i>
      <x v="1"/>
    </i>
    <i r="1">
      <x v="4"/>
    </i>
    <i r="1">
      <x v="7"/>
    </i>
    <i r="1">
      <x v="26"/>
    </i>
    <i r="1">
      <x v="30"/>
    </i>
    <i r="1">
      <x v="31"/>
    </i>
    <i r="1">
      <x v="35"/>
    </i>
    <i r="1">
      <x v="36"/>
    </i>
    <i>
      <x v="2"/>
    </i>
    <i r="1">
      <x v="3"/>
    </i>
    <i r="1">
      <x v="6"/>
    </i>
    <i r="1">
      <x v="9"/>
    </i>
    <i r="1">
      <x v="13"/>
    </i>
    <i r="1">
      <x v="16"/>
    </i>
    <i r="1">
      <x v="19"/>
    </i>
    <i r="1">
      <x v="22"/>
    </i>
    <i r="1">
      <x v="23"/>
    </i>
    <i r="1">
      <x v="24"/>
    </i>
    <i r="1">
      <x v="28"/>
    </i>
    <i r="1">
      <x v="29"/>
    </i>
    <i>
      <x v="3"/>
    </i>
    <i r="1">
      <x v="1"/>
    </i>
    <i r="1">
      <x v="2"/>
    </i>
    <i r="1">
      <x v="17"/>
    </i>
    <i>
      <x v="4"/>
    </i>
    <i r="1">
      <x v="12"/>
    </i>
    <i r="1">
      <x v="14"/>
    </i>
    <i r="1">
      <x v="15"/>
    </i>
    <i r="1">
      <x v="18"/>
    </i>
    <i r="1">
      <x v="21"/>
    </i>
    <i r="1">
      <x v="25"/>
    </i>
    <i r="1">
      <x v="32"/>
    </i>
    <i>
      <x v="5"/>
    </i>
    <i r="1">
      <x/>
    </i>
    <i r="1">
      <x v="8"/>
    </i>
    <i>
      <x v="6"/>
    </i>
    <i r="1">
      <x v="10"/>
    </i>
    <i r="1">
      <x v="11"/>
    </i>
    <i r="1">
      <x v="20"/>
    </i>
    <i r="1">
      <x v="27"/>
    </i>
    <i r="1">
      <x v="33"/>
    </i>
    <i r="1">
      <x v="34"/>
    </i>
    <i r="1">
      <x v="37"/>
    </i>
    <i>
      <x v="7"/>
    </i>
    <i r="1">
      <x v="5"/>
    </i>
    <i>
      <x v="8"/>
    </i>
    <i r="1">
      <x v="38"/>
    </i>
    <i t="grand">
      <x/>
    </i>
  </rowItems>
  <colItems count="1">
    <i/>
  </colItems>
  <dataFields count="1">
    <dataField name="Count of Point I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D363" firstHeaderRow="1" firstDataRow="1" firstDataCol="3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9">
        <item x="21"/>
        <item x="18"/>
        <item x="19"/>
        <item x="8"/>
        <item x="1"/>
        <item x="37"/>
        <item x="0"/>
        <item x="2"/>
        <item x="22"/>
        <item x="9"/>
        <item x="30"/>
        <item x="31"/>
        <item x="23"/>
        <item x="10"/>
        <item x="11"/>
        <item x="24"/>
        <item x="25"/>
        <item x="20"/>
        <item x="26"/>
        <item x="12"/>
        <item x="35"/>
        <item x="27"/>
        <item x="13"/>
        <item x="14"/>
        <item x="15"/>
        <item x="28"/>
        <item x="3"/>
        <item x="32"/>
        <item x="16"/>
        <item x="17"/>
        <item x="4"/>
        <item x="5"/>
        <item x="29"/>
        <item x="33"/>
        <item x="34"/>
        <item x="6"/>
        <item x="7"/>
        <item x="36"/>
        <item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0">
        <item x="67"/>
        <item x="68"/>
        <item x="69"/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72"/>
        <item x="73"/>
        <item x="74"/>
        <item x="75"/>
        <item x="76"/>
        <item x="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198"/>
        <item x="199"/>
        <item x="200"/>
        <item x="201"/>
        <item x="202"/>
        <item x="203"/>
        <item x="78"/>
        <item x="79"/>
        <item x="80"/>
        <item x="81"/>
        <item x="82"/>
        <item x="83"/>
        <item x="149"/>
        <item x="150"/>
        <item x="151"/>
        <item x="152"/>
        <item x="153"/>
        <item x="154"/>
        <item x="155"/>
        <item x="156"/>
        <item x="164"/>
        <item x="157"/>
        <item x="158"/>
        <item x="159"/>
        <item x="160"/>
        <item x="161"/>
        <item x="162"/>
        <item x="163"/>
        <item x="165"/>
        <item x="166"/>
        <item x="167"/>
        <item x="168"/>
        <item x="169"/>
        <item x="170"/>
        <item x="171"/>
        <item x="172"/>
        <item x="17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35"/>
        <item x="236"/>
        <item x="237"/>
        <item x="238"/>
        <item x="221"/>
        <item x="239"/>
        <item x="222"/>
        <item x="223"/>
        <item x="224"/>
        <item x="84"/>
        <item x="85"/>
        <item x="86"/>
        <item x="87"/>
        <item x="88"/>
        <item x="89"/>
        <item x="90"/>
        <item x="70"/>
        <item x="71"/>
        <item x="12"/>
        <item x="225"/>
        <item x="226"/>
        <item x="227"/>
        <item x="228"/>
        <item x="229"/>
        <item x="230"/>
        <item x="231"/>
        <item x="232"/>
        <item x="240"/>
        <item x="241"/>
        <item x="233"/>
        <item x="234"/>
        <item x="242"/>
        <item x="243"/>
        <item x="244"/>
        <item x="245"/>
        <item x="246"/>
        <item x="247"/>
        <item x="13"/>
        <item x="14"/>
        <item x="15"/>
        <item x="16"/>
        <item x="17"/>
        <item x="18"/>
        <item x="19"/>
        <item x="20"/>
        <item x="21"/>
        <item x="22"/>
        <item x="23"/>
        <item x="97"/>
        <item x="98"/>
        <item x="99"/>
        <item x="100"/>
        <item x="101"/>
        <item x="102"/>
        <item x="103"/>
        <item x="104"/>
        <item x="105"/>
        <item x="91"/>
        <item x="92"/>
        <item x="93"/>
        <item x="94"/>
        <item x="95"/>
        <item x="96"/>
        <item x="248"/>
        <item x="249"/>
        <item x="250"/>
        <item x="251"/>
        <item x="252"/>
        <item x="253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25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45"/>
        <item x="46"/>
        <item x="47"/>
        <item x="48"/>
        <item x="49"/>
        <item x="50"/>
        <item x="51"/>
        <item x="52"/>
        <item x="53"/>
        <item x="54"/>
        <item x="55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56"/>
        <item x="57"/>
        <item x="58"/>
        <item x="59"/>
        <item x="60"/>
        <item x="61"/>
        <item x="62"/>
        <item x="63"/>
        <item x="64"/>
        <item x="65"/>
        <item x="66"/>
        <item x="337"/>
        <item x="338"/>
        <item x="339"/>
        <item x="340"/>
        <item x="341"/>
        <item x="35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5"/>
    <field x="6"/>
  </rowFields>
  <rowItems count="360">
    <i>
      <x/>
      <x v="6"/>
      <x v="14"/>
    </i>
    <i>
      <x v="1"/>
      <x v="4"/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7"/>
      <x v="130"/>
    </i>
    <i r="1">
      <x v="26"/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1">
      <x v="30"/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1">
      <x v="31"/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1">
      <x v="35"/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1">
      <x v="36"/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>
      <x v="2"/>
      <x v="3"/>
      <x/>
    </i>
    <i r="2">
      <x v="1"/>
    </i>
    <i r="2">
      <x v="2"/>
    </i>
    <i r="1">
      <x v="6"/>
      <x v="128"/>
    </i>
    <i r="2">
      <x v="129"/>
    </i>
    <i r="1">
      <x v="9"/>
      <x v="37"/>
    </i>
    <i r="2">
      <x v="38"/>
    </i>
    <i r="2">
      <x v="39"/>
    </i>
    <i r="2">
      <x v="40"/>
    </i>
    <i r="2">
      <x v="41"/>
    </i>
    <i r="2">
      <x v="42"/>
    </i>
    <i r="1">
      <x v="13"/>
      <x v="64"/>
    </i>
    <i r="2">
      <x v="65"/>
    </i>
    <i r="2">
      <x v="66"/>
    </i>
    <i r="2">
      <x v="67"/>
    </i>
    <i r="2">
      <x v="68"/>
    </i>
    <i r="2">
      <x v="69"/>
    </i>
    <i r="1">
      <x v="14"/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1">
      <x v="19"/>
      <x v="169"/>
    </i>
    <i r="2">
      <x v="170"/>
    </i>
    <i r="2">
      <x v="171"/>
    </i>
    <i r="2">
      <x v="172"/>
    </i>
    <i r="2">
      <x v="173"/>
    </i>
    <i r="2">
      <x v="174"/>
    </i>
    <i r="1">
      <x v="22"/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1">
      <x v="23"/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1">
      <x v="24"/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1">
      <x v="28"/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1">
      <x v="29"/>
      <x v="300"/>
    </i>
    <i r="2">
      <x v="301"/>
    </i>
    <i r="2">
      <x v="302"/>
    </i>
    <i r="2">
      <x v="303"/>
    </i>
    <i>
      <x v="3"/>
      <x v="1"/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1">
      <x v="2"/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1">
      <x v="17"/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>
      <x v="4"/>
      <x/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1">
      <x v="8"/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>
      <x v="5"/>
      <x v="12"/>
      <x v="58"/>
    </i>
    <i r="2">
      <x v="59"/>
    </i>
    <i r="2">
      <x v="60"/>
    </i>
    <i r="2">
      <x v="61"/>
    </i>
    <i r="2">
      <x v="62"/>
    </i>
    <i r="2">
      <x v="63"/>
    </i>
    <i r="1">
      <x v="15"/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1">
      <x v="16"/>
      <x v="105"/>
    </i>
    <i r="2">
      <x v="106"/>
    </i>
    <i r="2">
      <x v="107"/>
    </i>
    <i r="2">
      <x v="108"/>
    </i>
    <i r="2">
      <x v="109"/>
    </i>
    <i r="2">
      <x v="110"/>
    </i>
    <i r="1">
      <x v="18"/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1">
      <x v="21"/>
      <x v="143"/>
    </i>
    <i r="2">
      <x v="144"/>
    </i>
    <i r="2">
      <x v="145"/>
    </i>
    <i r="2">
      <x v="146"/>
    </i>
    <i r="2">
      <x v="147"/>
    </i>
    <i r="2">
      <x v="148"/>
    </i>
    <i r="1">
      <x v="25"/>
      <x v="175"/>
    </i>
    <i r="2">
      <x v="176"/>
    </i>
    <i r="2">
      <x v="177"/>
    </i>
    <i r="2">
      <x v="178"/>
    </i>
    <i r="2">
      <x v="179"/>
    </i>
    <i r="2">
      <x v="180"/>
    </i>
    <i r="1">
      <x v="32"/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>
      <x v="6"/>
      <x v="10"/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1">
      <x v="11"/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1">
      <x v="20"/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1">
      <x v="27"/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1">
      <x v="33"/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1">
      <x v="34"/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1">
      <x v="37"/>
      <x v="354"/>
    </i>
    <i r="2">
      <x v="355"/>
    </i>
    <i r="2">
      <x v="356"/>
    </i>
    <i r="2">
      <x v="357"/>
    </i>
    <i r="2">
      <x v="358"/>
    </i>
    <i>
      <x v="7"/>
      <x v="5"/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>
      <x v="8"/>
      <x v="38"/>
      <x v="359"/>
    </i>
  </rowItems>
  <colItems count="1">
    <i/>
  </colItems>
  <dataFields count="1">
    <dataField name="Count of yea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3"/>
  <sheetViews>
    <sheetView topLeftCell="A94" workbookViewId="0">
      <selection activeCell="F108" sqref="F108"/>
    </sheetView>
  </sheetViews>
  <sheetFormatPr defaultRowHeight="15"/>
  <cols>
    <col min="1" max="1" width="14.28515625" bestFit="1" customWidth="1"/>
    <col min="2" max="2" width="15.28515625" bestFit="1" customWidth="1"/>
    <col min="3" max="3" width="27" bestFit="1" customWidth="1"/>
    <col min="4" max="4" width="9.7109375" bestFit="1" customWidth="1"/>
    <col min="5" max="5" width="23.140625" bestFit="1" customWidth="1"/>
    <col min="6" max="7" width="11.85546875" bestFit="1" customWidth="1"/>
    <col min="8" max="9" width="11.7109375" bestFit="1" customWidth="1"/>
    <col min="10" max="10" width="4.5703125" bestFit="1" customWidth="1"/>
    <col min="11" max="11" width="6" bestFit="1" customWidth="1"/>
  </cols>
  <sheetData>
    <row r="1" spans="1:11">
      <c r="A1" t="s">
        <v>1204</v>
      </c>
      <c r="B1" s="19" t="s">
        <v>785</v>
      </c>
      <c r="C1" s="19" t="s">
        <v>1205</v>
      </c>
      <c r="D1" t="s">
        <v>1206</v>
      </c>
      <c r="E1" s="19" t="s">
        <v>1207</v>
      </c>
      <c r="F1" t="s">
        <v>13</v>
      </c>
      <c r="G1" t="s">
        <v>14</v>
      </c>
      <c r="H1" t="s">
        <v>1208</v>
      </c>
      <c r="I1" t="s">
        <v>1209</v>
      </c>
      <c r="J1" t="s">
        <v>543</v>
      </c>
      <c r="K1" t="s">
        <v>1210</v>
      </c>
    </row>
    <row r="2" spans="1:11" ht="15.75" thickBot="1">
      <c r="A2" t="s">
        <v>1211</v>
      </c>
      <c r="B2" t="s">
        <v>1212</v>
      </c>
      <c r="C2" t="s">
        <v>1213</v>
      </c>
      <c r="D2" t="s">
        <v>1214</v>
      </c>
      <c r="E2" t="s">
        <v>1215</v>
      </c>
      <c r="F2" s="28" t="s">
        <v>1216</v>
      </c>
      <c r="G2" s="28" t="s">
        <v>1217</v>
      </c>
      <c r="H2" s="29">
        <v>481731.59626199998</v>
      </c>
      <c r="I2" s="29">
        <v>2136351.005868</v>
      </c>
      <c r="J2">
        <v>14</v>
      </c>
      <c r="K2" t="s">
        <v>1218</v>
      </c>
    </row>
    <row r="3" spans="1:11" ht="15.75" thickBot="1">
      <c r="A3" t="s">
        <v>1211</v>
      </c>
      <c r="B3" t="s">
        <v>1212</v>
      </c>
      <c r="C3" t="s">
        <v>1213</v>
      </c>
      <c r="D3" t="s">
        <v>1219</v>
      </c>
      <c r="E3" t="s">
        <v>1220</v>
      </c>
      <c r="F3" s="28" t="s">
        <v>1221</v>
      </c>
      <c r="G3" s="28" t="s">
        <v>1222</v>
      </c>
      <c r="H3" s="30">
        <v>481799.16725100001</v>
      </c>
      <c r="I3" s="29">
        <v>2136373.951386</v>
      </c>
      <c r="J3">
        <v>14</v>
      </c>
      <c r="K3" t="s">
        <v>1218</v>
      </c>
    </row>
    <row r="4" spans="1:11">
      <c r="A4" t="s">
        <v>1211</v>
      </c>
      <c r="B4" t="s">
        <v>1212</v>
      </c>
      <c r="C4" t="s">
        <v>1213</v>
      </c>
      <c r="D4" t="s">
        <v>1223</v>
      </c>
      <c r="E4" t="s">
        <v>1220</v>
      </c>
      <c r="F4" s="28" t="s">
        <v>1224</v>
      </c>
      <c r="G4" s="28" t="s">
        <v>1225</v>
      </c>
      <c r="H4" s="29">
        <v>481751.97105400002</v>
      </c>
      <c r="I4" s="29">
        <v>2136242.9974859999</v>
      </c>
      <c r="J4">
        <v>14</v>
      </c>
      <c r="K4" t="s">
        <v>1218</v>
      </c>
    </row>
    <row r="5" spans="1:11">
      <c r="A5" t="s">
        <v>1211</v>
      </c>
      <c r="B5" t="s">
        <v>1212</v>
      </c>
      <c r="C5" t="s">
        <v>1213</v>
      </c>
      <c r="D5" t="s">
        <v>1226</v>
      </c>
      <c r="E5" t="s">
        <v>1227</v>
      </c>
      <c r="F5" s="28" t="s">
        <v>1228</v>
      </c>
      <c r="G5" s="28" t="s">
        <v>1229</v>
      </c>
      <c r="H5" s="29">
        <v>481806.24051700003</v>
      </c>
      <c r="I5" s="29">
        <v>2136201.5621429998</v>
      </c>
      <c r="J5">
        <v>14</v>
      </c>
      <c r="K5" t="s">
        <v>1218</v>
      </c>
    </row>
    <row r="6" spans="1:11" ht="15.75" thickBot="1">
      <c r="A6" t="s">
        <v>1211</v>
      </c>
      <c r="B6" t="s">
        <v>1212</v>
      </c>
      <c r="C6" t="s">
        <v>1213</v>
      </c>
      <c r="D6" t="s">
        <v>1230</v>
      </c>
      <c r="E6" t="s">
        <v>1220</v>
      </c>
      <c r="F6" s="28" t="s">
        <v>1231</v>
      </c>
      <c r="G6" s="28" t="s">
        <v>1232</v>
      </c>
      <c r="H6" s="29">
        <v>481748.45858099998</v>
      </c>
      <c r="I6" s="29">
        <v>2136095.0710900002</v>
      </c>
      <c r="J6">
        <v>14</v>
      </c>
      <c r="K6" t="s">
        <v>1218</v>
      </c>
    </row>
    <row r="7" spans="1:11" ht="15.75" thickBot="1">
      <c r="A7" t="s">
        <v>1211</v>
      </c>
      <c r="B7" t="s">
        <v>1212</v>
      </c>
      <c r="C7" t="s">
        <v>1213</v>
      </c>
      <c r="D7" t="s">
        <v>1233</v>
      </c>
      <c r="E7" t="s">
        <v>1227</v>
      </c>
      <c r="F7" s="28" t="s">
        <v>1234</v>
      </c>
      <c r="G7" s="28" t="s">
        <v>1235</v>
      </c>
      <c r="H7" s="30">
        <v>481826.89502599998</v>
      </c>
      <c r="I7" s="29">
        <v>2136058.037124</v>
      </c>
      <c r="J7">
        <v>14</v>
      </c>
      <c r="K7" t="s">
        <v>1218</v>
      </c>
    </row>
    <row r="8" spans="1:11">
      <c r="A8" t="s">
        <v>1211</v>
      </c>
      <c r="B8" t="s">
        <v>1212</v>
      </c>
      <c r="C8" t="s">
        <v>1213</v>
      </c>
      <c r="D8" t="s">
        <v>1236</v>
      </c>
      <c r="E8" t="s">
        <v>1220</v>
      </c>
      <c r="F8" s="28" t="s">
        <v>1237</v>
      </c>
      <c r="G8" s="28" t="s">
        <v>1238</v>
      </c>
      <c r="H8" s="29">
        <v>481755.99421700003</v>
      </c>
      <c r="I8" s="29">
        <v>2135964.3938810001</v>
      </c>
      <c r="J8">
        <v>14</v>
      </c>
      <c r="K8" t="s">
        <v>1218</v>
      </c>
    </row>
    <row r="9" spans="1:11">
      <c r="A9" t="s">
        <v>1211</v>
      </c>
      <c r="B9" t="s">
        <v>1212</v>
      </c>
      <c r="C9" t="s">
        <v>1213</v>
      </c>
      <c r="D9" t="s">
        <v>1239</v>
      </c>
      <c r="E9" t="s">
        <v>1227</v>
      </c>
      <c r="F9" s="28" t="s">
        <v>1240</v>
      </c>
      <c r="G9" s="28" t="s">
        <v>1241</v>
      </c>
      <c r="H9" s="29">
        <v>481909.48547199997</v>
      </c>
      <c r="I9" s="29">
        <v>2135973.090847</v>
      </c>
      <c r="J9">
        <v>14</v>
      </c>
      <c r="K9" t="s">
        <v>1218</v>
      </c>
    </row>
    <row r="10" spans="1:11">
      <c r="A10" t="s">
        <v>1211</v>
      </c>
      <c r="B10" t="s">
        <v>1212</v>
      </c>
      <c r="C10" t="s">
        <v>1213</v>
      </c>
      <c r="D10" t="s">
        <v>1242</v>
      </c>
      <c r="E10" t="s">
        <v>1215</v>
      </c>
      <c r="F10" s="28" t="s">
        <v>1243</v>
      </c>
      <c r="G10" s="28" t="s">
        <v>1244</v>
      </c>
      <c r="H10" s="29">
        <v>481940.18748999998</v>
      </c>
      <c r="I10" s="29">
        <v>2135791.1627620002</v>
      </c>
      <c r="J10">
        <v>14</v>
      </c>
      <c r="K10" t="s">
        <v>1218</v>
      </c>
    </row>
    <row r="11" spans="1:11">
      <c r="A11" t="s">
        <v>1211</v>
      </c>
      <c r="B11" t="s">
        <v>1212</v>
      </c>
      <c r="C11" t="s">
        <v>1213</v>
      </c>
      <c r="D11" t="s">
        <v>1245</v>
      </c>
      <c r="E11" t="s">
        <v>1215</v>
      </c>
      <c r="F11" s="28" t="s">
        <v>1246</v>
      </c>
      <c r="G11" s="28" t="s">
        <v>1247</v>
      </c>
      <c r="H11" s="29">
        <v>481822.26014999999</v>
      </c>
      <c r="I11" s="29">
        <v>2135735.2957029999</v>
      </c>
      <c r="J11">
        <v>14</v>
      </c>
      <c r="K11" t="s">
        <v>1218</v>
      </c>
    </row>
    <row r="12" spans="1:11">
      <c r="A12" t="s">
        <v>1211</v>
      </c>
      <c r="B12" t="s">
        <v>1248</v>
      </c>
      <c r="C12" t="s">
        <v>1249</v>
      </c>
      <c r="D12" t="s">
        <v>1250</v>
      </c>
      <c r="E12" s="2" t="s">
        <v>1251</v>
      </c>
      <c r="F12" s="2" t="s">
        <v>1252</v>
      </c>
      <c r="G12" s="2" t="s">
        <v>1253</v>
      </c>
      <c r="H12" s="29">
        <v>445324.82996300003</v>
      </c>
      <c r="I12" s="29">
        <v>2192265.1380460002</v>
      </c>
      <c r="J12">
        <v>14</v>
      </c>
      <c r="K12" t="s">
        <v>1218</v>
      </c>
    </row>
    <row r="13" spans="1:11">
      <c r="A13" t="s">
        <v>1211</v>
      </c>
      <c r="B13" t="s">
        <v>1248</v>
      </c>
      <c r="C13" t="s">
        <v>1249</v>
      </c>
      <c r="D13" t="s">
        <v>1254</v>
      </c>
      <c r="E13" s="2" t="s">
        <v>1251</v>
      </c>
      <c r="F13" s="2" t="s">
        <v>1255</v>
      </c>
      <c r="G13" s="2" t="s">
        <v>1256</v>
      </c>
      <c r="H13" s="29">
        <v>445516.585525</v>
      </c>
      <c r="I13" s="29">
        <v>2192562.388735</v>
      </c>
      <c r="J13">
        <v>14</v>
      </c>
      <c r="K13" t="s">
        <v>1218</v>
      </c>
    </row>
    <row r="14" spans="1:11">
      <c r="A14" t="s">
        <v>1211</v>
      </c>
      <c r="B14" t="s">
        <v>1248</v>
      </c>
      <c r="C14" t="s">
        <v>1249</v>
      </c>
      <c r="D14" t="s">
        <v>1257</v>
      </c>
      <c r="E14" s="2" t="s">
        <v>1251</v>
      </c>
      <c r="F14" s="2" t="s">
        <v>1258</v>
      </c>
      <c r="G14" s="2" t="s">
        <v>1259</v>
      </c>
      <c r="H14" s="29">
        <v>445709.58453699999</v>
      </c>
      <c r="I14" s="29">
        <v>2192887.6084560002</v>
      </c>
      <c r="J14">
        <v>14</v>
      </c>
      <c r="K14" t="s">
        <v>1218</v>
      </c>
    </row>
    <row r="15" spans="1:11">
      <c r="A15" t="s">
        <v>1211</v>
      </c>
      <c r="B15" t="s">
        <v>1248</v>
      </c>
      <c r="C15" t="s">
        <v>1249</v>
      </c>
      <c r="D15" t="s">
        <v>1260</v>
      </c>
      <c r="E15" s="2" t="s">
        <v>1251</v>
      </c>
      <c r="F15" s="2" t="s">
        <v>1261</v>
      </c>
      <c r="G15" s="2" t="s">
        <v>1262</v>
      </c>
      <c r="H15" s="29">
        <v>445841.15872399998</v>
      </c>
      <c r="I15" s="29">
        <v>2193105.4383970001</v>
      </c>
      <c r="J15">
        <v>14</v>
      </c>
      <c r="K15" t="s">
        <v>1218</v>
      </c>
    </row>
    <row r="16" spans="1:11">
      <c r="A16" t="s">
        <v>1211</v>
      </c>
      <c r="B16" t="s">
        <v>1248</v>
      </c>
      <c r="C16" t="s">
        <v>1249</v>
      </c>
      <c r="D16" t="s">
        <v>1263</v>
      </c>
      <c r="E16" s="2" t="s">
        <v>1251</v>
      </c>
      <c r="F16" s="2" t="s">
        <v>1264</v>
      </c>
      <c r="G16" s="2" t="s">
        <v>1265</v>
      </c>
      <c r="H16" s="29">
        <v>445978.54747300001</v>
      </c>
      <c r="I16" s="29">
        <v>2193323.2514999998</v>
      </c>
      <c r="J16">
        <v>14</v>
      </c>
      <c r="K16" t="s">
        <v>1218</v>
      </c>
    </row>
    <row r="17" spans="1:11">
      <c r="A17" t="s">
        <v>1211</v>
      </c>
      <c r="B17" t="s">
        <v>1248</v>
      </c>
      <c r="C17" t="s">
        <v>1249</v>
      </c>
      <c r="D17" t="s">
        <v>1266</v>
      </c>
      <c r="E17" s="2" t="s">
        <v>1251</v>
      </c>
      <c r="F17" s="2" t="s">
        <v>1267</v>
      </c>
      <c r="G17" s="2" t="s">
        <v>1268</v>
      </c>
      <c r="H17" s="29">
        <v>446081.02674100001</v>
      </c>
      <c r="I17" s="29">
        <v>2193541.1722329999</v>
      </c>
      <c r="J17">
        <v>14</v>
      </c>
      <c r="K17" t="s">
        <v>1218</v>
      </c>
    </row>
    <row r="18" spans="1:11">
      <c r="A18" t="s">
        <v>1211</v>
      </c>
      <c r="B18" t="s">
        <v>1248</v>
      </c>
      <c r="C18" t="s">
        <v>1249</v>
      </c>
      <c r="D18" t="s">
        <v>1269</v>
      </c>
      <c r="E18" s="2" t="s">
        <v>1251</v>
      </c>
      <c r="F18" s="2" t="s">
        <v>1270</v>
      </c>
      <c r="G18" s="2" t="s">
        <v>1271</v>
      </c>
      <c r="H18" s="29">
        <v>446166.10709200002</v>
      </c>
      <c r="I18" s="29">
        <v>2193777.588922</v>
      </c>
      <c r="J18">
        <v>14</v>
      </c>
      <c r="K18" t="s">
        <v>1218</v>
      </c>
    </row>
    <row r="19" spans="1:11">
      <c r="A19" t="s">
        <v>1211</v>
      </c>
      <c r="B19" t="s">
        <v>1248</v>
      </c>
      <c r="C19" t="s">
        <v>1249</v>
      </c>
      <c r="D19" t="s">
        <v>1272</v>
      </c>
      <c r="E19" s="2" t="s">
        <v>1251</v>
      </c>
      <c r="F19" s="2" t="s">
        <v>1273</v>
      </c>
      <c r="G19" s="2" t="s">
        <v>1274</v>
      </c>
      <c r="H19" s="29">
        <v>446347.02458500001</v>
      </c>
      <c r="I19" s="29">
        <v>2193964.5349280001</v>
      </c>
      <c r="J19">
        <v>14</v>
      </c>
      <c r="K19" t="s">
        <v>1218</v>
      </c>
    </row>
    <row r="20" spans="1:11">
      <c r="A20" t="s">
        <v>1211</v>
      </c>
      <c r="B20" t="s">
        <v>1248</v>
      </c>
      <c r="C20" t="s">
        <v>1249</v>
      </c>
      <c r="D20" t="s">
        <v>1275</v>
      </c>
      <c r="E20" s="2" t="s">
        <v>1276</v>
      </c>
      <c r="F20" s="2" t="s">
        <v>1277</v>
      </c>
      <c r="G20" s="2" t="s">
        <v>1278</v>
      </c>
      <c r="H20" s="29">
        <v>446225.34445999999</v>
      </c>
      <c r="I20" s="29">
        <v>2194124.7386710001</v>
      </c>
      <c r="J20">
        <v>14</v>
      </c>
      <c r="K20" t="s">
        <v>1218</v>
      </c>
    </row>
    <row r="21" spans="1:11">
      <c r="A21" t="s">
        <v>1211</v>
      </c>
      <c r="B21" t="s">
        <v>1248</v>
      </c>
      <c r="C21" t="s">
        <v>1249</v>
      </c>
      <c r="D21" t="s">
        <v>1279</v>
      </c>
      <c r="E21" s="2" t="s">
        <v>1276</v>
      </c>
      <c r="F21" s="2" t="s">
        <v>1280</v>
      </c>
      <c r="G21" s="2" t="s">
        <v>1281</v>
      </c>
      <c r="H21" s="29">
        <v>446067.735155</v>
      </c>
      <c r="I21" s="29">
        <v>2193950.0175299998</v>
      </c>
      <c r="J21">
        <v>14</v>
      </c>
      <c r="K21" t="s">
        <v>1218</v>
      </c>
    </row>
    <row r="22" spans="1:11">
      <c r="A22" t="s">
        <v>1211</v>
      </c>
      <c r="B22" t="s">
        <v>1248</v>
      </c>
      <c r="C22" t="s">
        <v>1249</v>
      </c>
      <c r="D22" t="s">
        <v>1282</v>
      </c>
      <c r="E22" s="2" t="s">
        <v>1251</v>
      </c>
      <c r="F22" s="2" t="s">
        <v>1283</v>
      </c>
      <c r="G22" s="2" t="s">
        <v>1284</v>
      </c>
      <c r="H22" s="29">
        <v>445883.97182999999</v>
      </c>
      <c r="I22" s="29">
        <v>2193784.5990789998</v>
      </c>
      <c r="J22">
        <v>14</v>
      </c>
      <c r="K22" t="s">
        <v>1218</v>
      </c>
    </row>
    <row r="23" spans="1:11">
      <c r="A23" t="s">
        <v>1211</v>
      </c>
      <c r="B23" t="s">
        <v>1248</v>
      </c>
      <c r="C23" t="s">
        <v>1249</v>
      </c>
      <c r="D23" t="s">
        <v>1285</v>
      </c>
      <c r="E23" s="2" t="s">
        <v>1251</v>
      </c>
      <c r="F23" s="2" t="s">
        <v>1286</v>
      </c>
      <c r="G23" s="2" t="s">
        <v>1287</v>
      </c>
      <c r="H23" s="29">
        <v>445880.24083800003</v>
      </c>
      <c r="I23" s="29">
        <v>2193517.1968789999</v>
      </c>
      <c r="J23">
        <v>14</v>
      </c>
      <c r="K23" t="s">
        <v>1218</v>
      </c>
    </row>
    <row r="24" spans="1:11">
      <c r="A24" t="s">
        <v>1211</v>
      </c>
      <c r="B24" t="s">
        <v>1248</v>
      </c>
      <c r="C24" t="s">
        <v>1249</v>
      </c>
      <c r="D24" t="s">
        <v>1288</v>
      </c>
      <c r="E24" s="2" t="s">
        <v>1251</v>
      </c>
      <c r="F24" s="2" t="s">
        <v>1289</v>
      </c>
      <c r="G24" s="2" t="s">
        <v>1290</v>
      </c>
      <c r="H24" s="29">
        <v>445682.17350400001</v>
      </c>
      <c r="I24" s="29">
        <v>2193431.7410249999</v>
      </c>
      <c r="J24">
        <v>14</v>
      </c>
      <c r="K24" t="s">
        <v>1218</v>
      </c>
    </row>
    <row r="25" spans="1:11">
      <c r="A25" t="s">
        <v>1211</v>
      </c>
      <c r="B25" t="s">
        <v>1248</v>
      </c>
      <c r="C25" t="s">
        <v>1249</v>
      </c>
      <c r="D25" t="s">
        <v>1291</v>
      </c>
      <c r="E25" s="2" t="s">
        <v>1276</v>
      </c>
      <c r="F25" s="2" t="s">
        <v>1292</v>
      </c>
      <c r="G25" s="2" t="s">
        <v>1293</v>
      </c>
      <c r="H25" s="29">
        <v>445622.86648800003</v>
      </c>
      <c r="I25" s="29">
        <v>2193066.1509580002</v>
      </c>
      <c r="J25">
        <v>14</v>
      </c>
      <c r="K25" t="s">
        <v>1218</v>
      </c>
    </row>
    <row r="26" spans="1:11">
      <c r="A26" t="s">
        <v>1211</v>
      </c>
      <c r="B26" t="s">
        <v>1248</v>
      </c>
      <c r="C26" t="s">
        <v>1249</v>
      </c>
      <c r="D26" t="s">
        <v>1294</v>
      </c>
      <c r="E26" s="2" t="s">
        <v>1276</v>
      </c>
      <c r="F26" s="2" t="s">
        <v>1295</v>
      </c>
      <c r="G26" s="2" t="s">
        <v>1296</v>
      </c>
      <c r="H26" s="29">
        <v>444996.996208</v>
      </c>
      <c r="I26" s="29">
        <v>2192923.624539</v>
      </c>
      <c r="J26">
        <v>14</v>
      </c>
      <c r="K26" t="s">
        <v>1218</v>
      </c>
    </row>
    <row r="27" spans="1:11">
      <c r="A27" t="s">
        <v>1211</v>
      </c>
      <c r="B27" t="s">
        <v>1248</v>
      </c>
      <c r="C27" t="s">
        <v>1249</v>
      </c>
      <c r="D27" t="s">
        <v>1297</v>
      </c>
      <c r="E27" s="2" t="s">
        <v>1276</v>
      </c>
      <c r="F27" s="2" t="s">
        <v>1298</v>
      </c>
      <c r="G27" s="2" t="s">
        <v>1299</v>
      </c>
      <c r="H27" s="29">
        <v>444968.39664300001</v>
      </c>
      <c r="I27" s="29">
        <v>2193080.4734470001</v>
      </c>
      <c r="J27">
        <v>14</v>
      </c>
      <c r="K27" t="s">
        <v>1218</v>
      </c>
    </row>
    <row r="28" spans="1:11">
      <c r="A28" t="s">
        <v>1211</v>
      </c>
      <c r="B28" t="s">
        <v>1248</v>
      </c>
      <c r="C28" t="s">
        <v>1249</v>
      </c>
      <c r="D28" t="s">
        <v>1300</v>
      </c>
      <c r="E28" s="2" t="s">
        <v>1251</v>
      </c>
      <c r="F28" s="2" t="s">
        <v>1301</v>
      </c>
      <c r="G28" s="2" t="s">
        <v>1302</v>
      </c>
      <c r="H28" s="29">
        <v>444791.53051299998</v>
      </c>
      <c r="I28" s="29">
        <v>2193265.4489389998</v>
      </c>
      <c r="J28">
        <v>14</v>
      </c>
      <c r="K28" t="s">
        <v>1218</v>
      </c>
    </row>
    <row r="29" spans="1:11">
      <c r="A29" t="s">
        <v>1211</v>
      </c>
      <c r="B29" t="s">
        <v>1248</v>
      </c>
      <c r="C29" t="s">
        <v>1249</v>
      </c>
      <c r="D29" t="s">
        <v>1303</v>
      </c>
      <c r="E29" s="2" t="s">
        <v>1251</v>
      </c>
      <c r="F29" s="2" t="s">
        <v>1304</v>
      </c>
      <c r="G29" s="2" t="s">
        <v>1305</v>
      </c>
      <c r="H29" s="29">
        <v>444667.17258499999</v>
      </c>
      <c r="I29" s="29">
        <v>2193496.3675560001</v>
      </c>
      <c r="J29">
        <v>14</v>
      </c>
      <c r="K29" t="s">
        <v>1218</v>
      </c>
    </row>
    <row r="30" spans="1:11">
      <c r="A30" t="s">
        <v>1211</v>
      </c>
      <c r="B30" t="s">
        <v>1248</v>
      </c>
      <c r="C30" t="s">
        <v>1249</v>
      </c>
      <c r="D30" t="s">
        <v>1306</v>
      </c>
      <c r="E30" s="2" t="s">
        <v>1307</v>
      </c>
      <c r="F30" s="2" t="s">
        <v>1308</v>
      </c>
      <c r="G30" s="2" t="s">
        <v>1309</v>
      </c>
      <c r="H30" s="29">
        <v>444414.41255000001</v>
      </c>
      <c r="I30" s="29">
        <v>2193595.520817</v>
      </c>
      <c r="J30">
        <v>14</v>
      </c>
      <c r="K30" t="s">
        <v>1218</v>
      </c>
    </row>
    <row r="31" spans="1:11">
      <c r="A31" t="s">
        <v>1211</v>
      </c>
      <c r="B31" t="s">
        <v>1248</v>
      </c>
      <c r="C31" t="s">
        <v>1249</v>
      </c>
      <c r="D31" t="s">
        <v>1310</v>
      </c>
      <c r="E31" s="2" t="s">
        <v>1251</v>
      </c>
      <c r="F31" s="2" t="s">
        <v>1311</v>
      </c>
      <c r="G31" s="2" t="s">
        <v>1312</v>
      </c>
      <c r="H31" s="29">
        <v>444627.19307699997</v>
      </c>
      <c r="I31" s="29">
        <v>2193733.1697610002</v>
      </c>
      <c r="J31">
        <v>14</v>
      </c>
      <c r="K31" t="s">
        <v>1218</v>
      </c>
    </row>
    <row r="32" spans="1:11">
      <c r="A32" t="s">
        <v>1211</v>
      </c>
      <c r="B32" t="s">
        <v>1248</v>
      </c>
      <c r="C32" t="s">
        <v>1249</v>
      </c>
      <c r="D32" t="s">
        <v>1313</v>
      </c>
      <c r="E32" s="2" t="s">
        <v>1251</v>
      </c>
      <c r="F32" s="2" t="s">
        <v>1314</v>
      </c>
      <c r="G32" s="2" t="s">
        <v>1315</v>
      </c>
      <c r="H32" s="29">
        <v>444863.12506300001</v>
      </c>
      <c r="I32" s="29">
        <v>2193833.86417</v>
      </c>
      <c r="J32">
        <v>14</v>
      </c>
      <c r="K32" t="s">
        <v>1218</v>
      </c>
    </row>
    <row r="33" spans="1:11">
      <c r="A33" t="s">
        <v>1211</v>
      </c>
      <c r="B33" t="s">
        <v>1248</v>
      </c>
      <c r="C33" t="s">
        <v>1249</v>
      </c>
      <c r="D33" t="s">
        <v>1316</v>
      </c>
      <c r="E33" s="2" t="s">
        <v>1251</v>
      </c>
      <c r="F33" s="2" t="s">
        <v>1317</v>
      </c>
      <c r="G33" s="2" t="s">
        <v>1318</v>
      </c>
      <c r="H33" s="29">
        <v>445101.91513799998</v>
      </c>
      <c r="I33" s="29">
        <v>2193919.1841620002</v>
      </c>
      <c r="J33">
        <v>14</v>
      </c>
      <c r="K33" t="s">
        <v>1218</v>
      </c>
    </row>
    <row r="34" spans="1:11">
      <c r="A34" t="s">
        <v>1211</v>
      </c>
      <c r="B34" t="s">
        <v>1248</v>
      </c>
      <c r="C34" t="s">
        <v>1249</v>
      </c>
      <c r="D34" t="s">
        <v>1319</v>
      </c>
      <c r="E34" s="2" t="s">
        <v>1251</v>
      </c>
      <c r="F34" s="2" t="s">
        <v>1320</v>
      </c>
      <c r="G34" s="2" t="s">
        <v>1321</v>
      </c>
      <c r="H34" s="29">
        <v>445236.398346</v>
      </c>
      <c r="I34" s="29">
        <v>2194137.0008100001</v>
      </c>
      <c r="J34">
        <v>14</v>
      </c>
      <c r="K34" t="s">
        <v>1218</v>
      </c>
    </row>
    <row r="35" spans="1:11">
      <c r="A35" t="s">
        <v>1211</v>
      </c>
      <c r="B35" t="s">
        <v>1248</v>
      </c>
      <c r="C35" t="s">
        <v>1249</v>
      </c>
      <c r="D35" t="s">
        <v>1322</v>
      </c>
      <c r="E35" s="2" t="s">
        <v>1251</v>
      </c>
      <c r="F35" s="2" t="s">
        <v>1323</v>
      </c>
      <c r="G35" s="2" t="s">
        <v>1324</v>
      </c>
      <c r="H35" s="29">
        <v>445382.53221400001</v>
      </c>
      <c r="I35" s="29">
        <v>2194360.9298419999</v>
      </c>
      <c r="J35">
        <v>14</v>
      </c>
      <c r="K35" t="s">
        <v>1218</v>
      </c>
    </row>
    <row r="36" spans="1:11">
      <c r="A36" t="s">
        <v>1211</v>
      </c>
      <c r="B36" t="s">
        <v>1248</v>
      </c>
      <c r="C36" t="s">
        <v>1249</v>
      </c>
      <c r="D36" t="s">
        <v>1325</v>
      </c>
      <c r="E36" s="2" t="s">
        <v>1251</v>
      </c>
      <c r="F36" s="2" t="s">
        <v>1326</v>
      </c>
      <c r="G36" s="2" t="s">
        <v>1327</v>
      </c>
      <c r="H36" s="29">
        <v>445627.24390300002</v>
      </c>
      <c r="I36" s="29">
        <v>2194483.123106</v>
      </c>
      <c r="J36">
        <v>14</v>
      </c>
      <c r="K36" t="s">
        <v>1218</v>
      </c>
    </row>
    <row r="37" spans="1:11">
      <c r="A37" t="s">
        <v>1211</v>
      </c>
      <c r="B37" t="s">
        <v>1248</v>
      </c>
      <c r="C37" t="s">
        <v>1249</v>
      </c>
      <c r="D37" t="s">
        <v>1328</v>
      </c>
      <c r="E37" s="2" t="s">
        <v>1276</v>
      </c>
      <c r="F37" s="2" t="s">
        <v>1329</v>
      </c>
      <c r="G37" s="2" t="s">
        <v>1330</v>
      </c>
      <c r="H37" s="29">
        <v>445836.19656299998</v>
      </c>
      <c r="I37" s="29">
        <v>2194328.7943449998</v>
      </c>
      <c r="J37">
        <v>14</v>
      </c>
      <c r="K37" t="s">
        <v>1218</v>
      </c>
    </row>
    <row r="38" spans="1:11">
      <c r="A38" t="s">
        <v>1211</v>
      </c>
      <c r="B38" t="s">
        <v>1248</v>
      </c>
      <c r="C38" t="s">
        <v>1249</v>
      </c>
      <c r="D38" t="s">
        <v>1331</v>
      </c>
      <c r="E38" s="2" t="s">
        <v>1276</v>
      </c>
      <c r="F38" s="2" t="s">
        <v>1332</v>
      </c>
      <c r="G38" s="2" t="s">
        <v>1333</v>
      </c>
      <c r="H38" s="29">
        <v>445672.72015100002</v>
      </c>
      <c r="I38" s="29">
        <v>2194138.72603</v>
      </c>
      <c r="J38">
        <v>14</v>
      </c>
      <c r="K38" t="s">
        <v>1218</v>
      </c>
    </row>
    <row r="39" spans="1:11">
      <c r="A39" t="s">
        <v>1211</v>
      </c>
      <c r="B39" t="s">
        <v>1248</v>
      </c>
      <c r="C39" t="s">
        <v>1249</v>
      </c>
      <c r="D39" t="s">
        <v>1334</v>
      </c>
      <c r="E39" s="2" t="s">
        <v>1251</v>
      </c>
      <c r="F39" s="2" t="s">
        <v>1335</v>
      </c>
      <c r="G39" s="2" t="s">
        <v>1336</v>
      </c>
      <c r="H39" s="29">
        <v>445628.424222</v>
      </c>
      <c r="I39" s="29">
        <v>2193923.701868</v>
      </c>
      <c r="J39">
        <v>14</v>
      </c>
      <c r="K39" t="s">
        <v>1218</v>
      </c>
    </row>
    <row r="40" spans="1:11">
      <c r="A40" t="s">
        <v>1211</v>
      </c>
      <c r="B40" t="s">
        <v>1248</v>
      </c>
      <c r="C40" t="s">
        <v>1249</v>
      </c>
      <c r="D40" t="s">
        <v>1337</v>
      </c>
      <c r="E40" s="2" t="s">
        <v>1251</v>
      </c>
      <c r="F40" s="2" t="s">
        <v>1338</v>
      </c>
      <c r="G40" s="2" t="s">
        <v>1339</v>
      </c>
      <c r="H40" s="29">
        <v>445439.12461399997</v>
      </c>
      <c r="I40" s="29">
        <v>2193850.516667</v>
      </c>
      <c r="J40">
        <v>14</v>
      </c>
      <c r="K40" t="s">
        <v>1218</v>
      </c>
    </row>
    <row r="41" spans="1:11">
      <c r="A41" t="s">
        <v>1211</v>
      </c>
      <c r="B41" t="s">
        <v>1248</v>
      </c>
      <c r="C41" t="s">
        <v>1249</v>
      </c>
      <c r="D41" t="s">
        <v>1340</v>
      </c>
      <c r="E41" s="2" t="s">
        <v>1251</v>
      </c>
      <c r="F41" s="2" t="s">
        <v>1341</v>
      </c>
      <c r="G41" s="2" t="s">
        <v>1342</v>
      </c>
      <c r="H41" s="29">
        <v>445324.96549899998</v>
      </c>
      <c r="I41" s="29">
        <v>2193620.3407080001</v>
      </c>
      <c r="J41">
        <v>14</v>
      </c>
      <c r="K41" t="s">
        <v>1218</v>
      </c>
    </row>
    <row r="42" spans="1:11">
      <c r="A42" t="s">
        <v>1211</v>
      </c>
      <c r="B42" t="s">
        <v>1248</v>
      </c>
      <c r="C42" t="s">
        <v>1249</v>
      </c>
      <c r="D42" t="s">
        <v>1343</v>
      </c>
      <c r="E42" s="2" t="s">
        <v>1251</v>
      </c>
      <c r="F42" s="2" t="s">
        <v>1344</v>
      </c>
      <c r="G42" s="2" t="s">
        <v>1345</v>
      </c>
      <c r="H42" s="29">
        <v>445155.70724900003</v>
      </c>
      <c r="I42" s="29">
        <v>2193445.6635520002</v>
      </c>
      <c r="J42">
        <v>14</v>
      </c>
      <c r="K42" t="s">
        <v>1218</v>
      </c>
    </row>
    <row r="43" spans="1:11">
      <c r="A43" t="s">
        <v>1211</v>
      </c>
      <c r="B43" t="s">
        <v>1248</v>
      </c>
      <c r="C43" t="s">
        <v>1249</v>
      </c>
      <c r="D43" t="s">
        <v>1346</v>
      </c>
      <c r="E43" s="2" t="s">
        <v>1251</v>
      </c>
      <c r="F43" s="2" t="s">
        <v>1347</v>
      </c>
      <c r="G43" s="2" t="s">
        <v>1348</v>
      </c>
      <c r="H43" s="29">
        <v>444905.66036600003</v>
      </c>
      <c r="I43" s="29">
        <v>2193483.3267859998</v>
      </c>
      <c r="J43">
        <v>14</v>
      </c>
      <c r="K43" t="s">
        <v>1218</v>
      </c>
    </row>
    <row r="44" spans="1:11">
      <c r="A44" t="s">
        <v>1211</v>
      </c>
      <c r="B44" t="s">
        <v>1248</v>
      </c>
      <c r="C44" t="s">
        <v>1249</v>
      </c>
      <c r="D44" t="s">
        <v>1349</v>
      </c>
      <c r="E44" s="2" t="s">
        <v>1251</v>
      </c>
      <c r="F44" s="2" t="s">
        <v>1350</v>
      </c>
      <c r="G44" s="2" t="s">
        <v>1351</v>
      </c>
      <c r="H44" s="29">
        <v>445864.32872599998</v>
      </c>
      <c r="I44" s="29">
        <v>2194018.2621050002</v>
      </c>
      <c r="J44">
        <v>14</v>
      </c>
      <c r="K44" t="s">
        <v>1218</v>
      </c>
    </row>
    <row r="45" spans="1:11">
      <c r="A45" t="s">
        <v>1211</v>
      </c>
      <c r="B45" t="s">
        <v>1248</v>
      </c>
      <c r="C45" t="s">
        <v>1249</v>
      </c>
      <c r="D45" t="s">
        <v>1352</v>
      </c>
      <c r="E45" s="2" t="s">
        <v>1251</v>
      </c>
      <c r="F45" s="2" t="s">
        <v>1353</v>
      </c>
      <c r="G45" s="2" t="s">
        <v>1354</v>
      </c>
      <c r="H45" s="29">
        <v>445653.77759999997</v>
      </c>
      <c r="I45" s="29">
        <v>2193656.2100169999</v>
      </c>
      <c r="J45">
        <v>14</v>
      </c>
      <c r="K45" t="s">
        <v>1218</v>
      </c>
    </row>
    <row r="46" spans="1:11">
      <c r="A46" t="s">
        <v>1211</v>
      </c>
      <c r="B46" t="s">
        <v>1248</v>
      </c>
      <c r="C46" t="s">
        <v>1249</v>
      </c>
      <c r="D46" t="s">
        <v>1355</v>
      </c>
      <c r="E46" s="2" t="s">
        <v>1251</v>
      </c>
      <c r="F46" s="2" t="s">
        <v>1356</v>
      </c>
      <c r="G46" s="2" t="s">
        <v>1357</v>
      </c>
      <c r="H46" s="29">
        <v>445466.517636</v>
      </c>
      <c r="I46" s="29">
        <v>2193303.3095840001</v>
      </c>
      <c r="J46">
        <v>14</v>
      </c>
      <c r="K46" t="s">
        <v>1218</v>
      </c>
    </row>
    <row r="47" spans="1:11">
      <c r="A47" t="s">
        <v>1211</v>
      </c>
      <c r="B47" t="s">
        <v>1248</v>
      </c>
      <c r="C47" t="s">
        <v>1249</v>
      </c>
      <c r="D47" t="s">
        <v>1358</v>
      </c>
      <c r="E47" s="2" t="s">
        <v>1251</v>
      </c>
      <c r="F47" s="2" t="s">
        <v>1359</v>
      </c>
      <c r="G47" s="2" t="s">
        <v>1360</v>
      </c>
      <c r="H47" s="29">
        <v>445340.78267699998</v>
      </c>
      <c r="I47" s="29">
        <v>2194966.5831309999</v>
      </c>
      <c r="J47">
        <v>14</v>
      </c>
      <c r="K47" t="s">
        <v>1218</v>
      </c>
    </row>
    <row r="48" spans="1:11">
      <c r="A48" t="s">
        <v>1211</v>
      </c>
      <c r="B48" t="s">
        <v>1248</v>
      </c>
      <c r="C48" t="s">
        <v>1249</v>
      </c>
      <c r="D48" t="s">
        <v>1361</v>
      </c>
      <c r="E48" s="2" t="s">
        <v>1307</v>
      </c>
      <c r="F48" s="2" t="s">
        <v>1362</v>
      </c>
      <c r="G48" s="2" t="s">
        <v>1363</v>
      </c>
      <c r="H48" s="29">
        <v>445303.09353100002</v>
      </c>
      <c r="I48" s="29">
        <v>2194631.971107</v>
      </c>
      <c r="J48">
        <v>14</v>
      </c>
      <c r="K48" t="s">
        <v>1218</v>
      </c>
    </row>
    <row r="49" spans="1:11">
      <c r="A49" t="s">
        <v>1211</v>
      </c>
      <c r="B49" t="s">
        <v>1248</v>
      </c>
      <c r="C49" t="s">
        <v>1249</v>
      </c>
      <c r="D49" t="s">
        <v>1364</v>
      </c>
      <c r="E49" s="2" t="s">
        <v>1307</v>
      </c>
      <c r="F49" s="2" t="s">
        <v>1365</v>
      </c>
      <c r="G49" s="2" t="s">
        <v>1366</v>
      </c>
      <c r="H49" s="29">
        <v>445024.295836</v>
      </c>
      <c r="I49" s="29">
        <v>2192536.558129</v>
      </c>
      <c r="J49">
        <v>14</v>
      </c>
      <c r="K49" t="s">
        <v>1218</v>
      </c>
    </row>
    <row r="50" spans="1:11">
      <c r="A50" t="s">
        <v>1211</v>
      </c>
      <c r="B50" t="s">
        <v>1248</v>
      </c>
      <c r="C50" t="s">
        <v>1249</v>
      </c>
      <c r="D50" t="s">
        <v>1367</v>
      </c>
      <c r="E50" s="2" t="s">
        <v>1307</v>
      </c>
      <c r="F50" s="2" t="s">
        <v>1368</v>
      </c>
      <c r="G50" s="2" t="s">
        <v>1369</v>
      </c>
      <c r="H50" s="29">
        <v>444925.24932399997</v>
      </c>
      <c r="I50" s="29">
        <v>2192306.0303549999</v>
      </c>
      <c r="J50">
        <v>14</v>
      </c>
      <c r="K50" t="s">
        <v>1218</v>
      </c>
    </row>
    <row r="51" spans="1:11">
      <c r="A51" t="s">
        <v>1211</v>
      </c>
      <c r="B51" t="s">
        <v>1248</v>
      </c>
      <c r="C51" t="s">
        <v>1249</v>
      </c>
      <c r="D51" t="s">
        <v>1370</v>
      </c>
      <c r="E51" s="2" t="s">
        <v>1307</v>
      </c>
      <c r="F51" s="2" t="s">
        <v>1371</v>
      </c>
      <c r="G51" s="2" t="s">
        <v>1372</v>
      </c>
      <c r="H51" s="29">
        <v>444683.41181899997</v>
      </c>
      <c r="I51" s="29">
        <v>2192183.837239</v>
      </c>
      <c r="J51">
        <v>14</v>
      </c>
      <c r="K51" t="s">
        <v>1218</v>
      </c>
    </row>
    <row r="52" spans="1:11">
      <c r="A52" t="s">
        <v>1211</v>
      </c>
      <c r="B52" t="s">
        <v>1373</v>
      </c>
      <c r="C52" t="s">
        <v>1374</v>
      </c>
      <c r="D52" s="2" t="s">
        <v>1375</v>
      </c>
      <c r="E52" s="2" t="s">
        <v>1376</v>
      </c>
      <c r="F52" s="2" t="s">
        <v>1377</v>
      </c>
      <c r="G52" s="2" t="s">
        <v>1378</v>
      </c>
      <c r="H52" s="29">
        <v>413383.46790500003</v>
      </c>
      <c r="I52" s="29">
        <v>2606647.1422569999</v>
      </c>
      <c r="J52">
        <v>13</v>
      </c>
      <c r="K52" t="s">
        <v>1218</v>
      </c>
    </row>
    <row r="53" spans="1:11">
      <c r="A53" t="s">
        <v>1211</v>
      </c>
      <c r="B53" t="s">
        <v>1373</v>
      </c>
      <c r="C53" t="s">
        <v>1374</v>
      </c>
      <c r="D53" s="2" t="s">
        <v>1379</v>
      </c>
      <c r="E53" s="2" t="s">
        <v>1380</v>
      </c>
      <c r="F53" s="2" t="s">
        <v>1381</v>
      </c>
      <c r="G53" s="2" t="s">
        <v>1382</v>
      </c>
      <c r="H53" s="29">
        <v>413176.36936499999</v>
      </c>
      <c r="I53" s="29">
        <v>2607104.7952700001</v>
      </c>
      <c r="J53">
        <v>13</v>
      </c>
      <c r="K53" t="s">
        <v>1218</v>
      </c>
    </row>
    <row r="54" spans="1:11">
      <c r="A54" t="s">
        <v>1211</v>
      </c>
      <c r="B54" t="s">
        <v>1373</v>
      </c>
      <c r="C54" t="s">
        <v>1374</v>
      </c>
      <c r="D54" s="2" t="s">
        <v>1383</v>
      </c>
      <c r="E54" s="2" t="s">
        <v>1376</v>
      </c>
      <c r="F54" s="2" t="s">
        <v>1384</v>
      </c>
      <c r="G54" s="2" t="s">
        <v>1385</v>
      </c>
      <c r="H54" s="29">
        <v>412837.53427</v>
      </c>
      <c r="I54" s="29">
        <v>2607766.2291359999</v>
      </c>
      <c r="J54">
        <v>13</v>
      </c>
      <c r="K54" t="s">
        <v>1218</v>
      </c>
    </row>
    <row r="55" spans="1:11">
      <c r="A55" t="s">
        <v>1211</v>
      </c>
      <c r="B55" t="s">
        <v>1373</v>
      </c>
      <c r="C55" t="s">
        <v>1374</v>
      </c>
      <c r="D55" s="2" t="s">
        <v>1386</v>
      </c>
      <c r="E55" s="2" t="s">
        <v>1380</v>
      </c>
      <c r="F55" s="2" t="s">
        <v>1387</v>
      </c>
      <c r="G55" s="2" t="s">
        <v>1388</v>
      </c>
      <c r="H55" s="29">
        <v>412837.53427</v>
      </c>
      <c r="I55" s="29">
        <v>2607766.2291359999</v>
      </c>
      <c r="J55">
        <v>13</v>
      </c>
      <c r="K55" t="s">
        <v>1218</v>
      </c>
    </row>
    <row r="56" spans="1:11">
      <c r="A56" t="s">
        <v>1211</v>
      </c>
      <c r="B56" t="s">
        <v>1373</v>
      </c>
      <c r="C56" t="s">
        <v>1374</v>
      </c>
      <c r="D56" s="2" t="s">
        <v>1389</v>
      </c>
      <c r="E56" s="2" t="s">
        <v>1390</v>
      </c>
      <c r="F56" s="2" t="s">
        <v>1391</v>
      </c>
      <c r="G56" s="2" t="s">
        <v>1392</v>
      </c>
      <c r="H56" s="29">
        <v>412483.73283599998</v>
      </c>
      <c r="I56" s="29">
        <v>2608288.7421559999</v>
      </c>
      <c r="J56">
        <v>13</v>
      </c>
      <c r="K56" t="s">
        <v>1218</v>
      </c>
    </row>
    <row r="57" spans="1:11">
      <c r="A57" t="s">
        <v>1211</v>
      </c>
      <c r="B57" t="s">
        <v>1373</v>
      </c>
      <c r="C57" t="s">
        <v>1374</v>
      </c>
      <c r="D57" s="2" t="s">
        <v>1393</v>
      </c>
      <c r="E57" s="2" t="s">
        <v>1390</v>
      </c>
      <c r="F57" s="2" t="s">
        <v>1394</v>
      </c>
      <c r="G57" s="2" t="s">
        <v>1395</v>
      </c>
      <c r="H57" s="29">
        <v>412332.99564099999</v>
      </c>
      <c r="I57" s="29">
        <v>2608538.7731909999</v>
      </c>
      <c r="J57">
        <v>13</v>
      </c>
      <c r="K57" t="s">
        <v>1218</v>
      </c>
    </row>
    <row r="58" spans="1:11">
      <c r="A58" t="s">
        <v>1211</v>
      </c>
      <c r="B58" t="s">
        <v>1373</v>
      </c>
      <c r="C58" t="s">
        <v>1374</v>
      </c>
      <c r="D58" s="2" t="s">
        <v>1396</v>
      </c>
      <c r="E58" s="2" t="s">
        <v>1390</v>
      </c>
      <c r="F58" s="2" t="s">
        <v>1397</v>
      </c>
      <c r="G58" s="2" t="s">
        <v>1398</v>
      </c>
      <c r="H58" s="29">
        <v>412284.19784099999</v>
      </c>
      <c r="I58" s="29">
        <v>2608674.7024579998</v>
      </c>
      <c r="J58">
        <v>13</v>
      </c>
      <c r="K58" t="s">
        <v>1218</v>
      </c>
    </row>
    <row r="59" spans="1:11">
      <c r="A59" t="s">
        <v>1211</v>
      </c>
      <c r="B59" t="s">
        <v>1373</v>
      </c>
      <c r="C59" t="s">
        <v>1374</v>
      </c>
      <c r="D59" s="2" t="s">
        <v>1399</v>
      </c>
      <c r="E59" s="2" t="s">
        <v>1380</v>
      </c>
      <c r="F59" s="2" t="s">
        <v>1400</v>
      </c>
      <c r="G59" s="2" t="s">
        <v>1401</v>
      </c>
      <c r="H59" s="29">
        <v>412094.56361100002</v>
      </c>
      <c r="I59" s="29">
        <v>2608342.4385170001</v>
      </c>
      <c r="J59">
        <v>13</v>
      </c>
      <c r="K59" t="s">
        <v>1218</v>
      </c>
    </row>
    <row r="60" spans="1:11">
      <c r="A60" t="s">
        <v>1211</v>
      </c>
      <c r="B60" t="s">
        <v>1373</v>
      </c>
      <c r="C60" t="s">
        <v>1374</v>
      </c>
      <c r="D60" s="2" t="s">
        <v>1402</v>
      </c>
      <c r="E60" s="2" t="s">
        <v>1380</v>
      </c>
      <c r="F60" s="2" t="s">
        <v>1403</v>
      </c>
      <c r="G60" s="2" t="s">
        <v>1404</v>
      </c>
      <c r="H60" s="29">
        <v>411933.74456700002</v>
      </c>
      <c r="I60" s="29">
        <v>2608469.507886</v>
      </c>
      <c r="J60">
        <v>13</v>
      </c>
      <c r="K60" t="s">
        <v>1218</v>
      </c>
    </row>
    <row r="61" spans="1:11">
      <c r="A61" t="s">
        <v>1211</v>
      </c>
      <c r="B61" t="s">
        <v>1373</v>
      </c>
      <c r="C61" t="s">
        <v>1374</v>
      </c>
      <c r="D61" s="2" t="s">
        <v>1405</v>
      </c>
      <c r="E61" s="2" t="s">
        <v>1380</v>
      </c>
      <c r="F61" s="2" t="s">
        <v>1406</v>
      </c>
      <c r="G61" s="2" t="s">
        <v>1407</v>
      </c>
      <c r="H61" s="29">
        <v>411593.45004000003</v>
      </c>
      <c r="I61" s="29">
        <v>2608919.9928520001</v>
      </c>
      <c r="J61">
        <v>13</v>
      </c>
      <c r="K61" t="s">
        <v>1218</v>
      </c>
    </row>
    <row r="62" spans="1:11">
      <c r="A62" t="s">
        <v>1211</v>
      </c>
      <c r="B62" t="s">
        <v>1373</v>
      </c>
      <c r="C62" t="s">
        <v>1374</v>
      </c>
      <c r="D62" s="2" t="s">
        <v>1408</v>
      </c>
      <c r="E62" s="2" t="s">
        <v>1409</v>
      </c>
      <c r="F62" s="2" t="s">
        <v>1410</v>
      </c>
      <c r="G62" s="2" t="s">
        <v>1411</v>
      </c>
      <c r="H62" s="29">
        <v>411942.39139499998</v>
      </c>
      <c r="I62" s="29">
        <v>2607781.429517</v>
      </c>
      <c r="J62">
        <v>13</v>
      </c>
      <c r="K62" t="s">
        <v>1218</v>
      </c>
    </row>
    <row r="63" spans="1:11">
      <c r="A63" t="s">
        <v>1211</v>
      </c>
      <c r="B63" t="s">
        <v>1373</v>
      </c>
      <c r="C63" t="s">
        <v>1374</v>
      </c>
      <c r="D63" s="2" t="s">
        <v>1412</v>
      </c>
      <c r="E63" s="2" t="s">
        <v>1380</v>
      </c>
      <c r="F63" s="2" t="s">
        <v>1413</v>
      </c>
      <c r="G63" s="2" t="s">
        <v>1414</v>
      </c>
      <c r="H63" s="29">
        <v>411755.72915999999</v>
      </c>
      <c r="I63" s="29">
        <v>2608091.0431240001</v>
      </c>
      <c r="J63">
        <v>13</v>
      </c>
      <c r="K63" t="s">
        <v>1218</v>
      </c>
    </row>
    <row r="64" spans="1:11">
      <c r="A64" t="s">
        <v>1211</v>
      </c>
      <c r="B64" t="s">
        <v>1373</v>
      </c>
      <c r="C64" t="s">
        <v>1374</v>
      </c>
      <c r="D64" s="2" t="s">
        <v>1415</v>
      </c>
      <c r="E64" s="2" t="s">
        <v>1409</v>
      </c>
      <c r="F64" s="2" t="s">
        <v>1416</v>
      </c>
      <c r="G64" s="2" t="s">
        <v>1417</v>
      </c>
      <c r="H64" s="29">
        <v>411400.44039800001</v>
      </c>
      <c r="I64" s="29">
        <v>2608169.7741729999</v>
      </c>
      <c r="J64">
        <v>13</v>
      </c>
      <c r="K64" t="s">
        <v>1218</v>
      </c>
    </row>
    <row r="65" spans="1:11">
      <c r="A65" t="s">
        <v>1211</v>
      </c>
      <c r="B65" t="s">
        <v>1373</v>
      </c>
      <c r="C65" t="s">
        <v>1374</v>
      </c>
      <c r="D65" s="2" t="s">
        <v>1418</v>
      </c>
      <c r="E65" s="2" t="s">
        <v>1409</v>
      </c>
      <c r="F65" s="2" t="s">
        <v>1419</v>
      </c>
      <c r="G65" s="2" t="s">
        <v>1420</v>
      </c>
      <c r="H65" s="29">
        <v>411666.28987500002</v>
      </c>
      <c r="I65" s="29">
        <v>2608303.4962610002</v>
      </c>
      <c r="J65">
        <v>13</v>
      </c>
      <c r="K65" t="s">
        <v>1218</v>
      </c>
    </row>
    <row r="66" spans="1:11">
      <c r="A66" t="s">
        <v>1211</v>
      </c>
      <c r="B66" t="s">
        <v>1373</v>
      </c>
      <c r="C66" t="s">
        <v>1374</v>
      </c>
      <c r="D66" s="2" t="s">
        <v>1421</v>
      </c>
      <c r="E66" s="2" t="s">
        <v>1380</v>
      </c>
      <c r="F66" s="2" t="s">
        <v>1422</v>
      </c>
      <c r="G66" s="2" t="s">
        <v>1423</v>
      </c>
      <c r="H66" s="29">
        <v>411441.72448199999</v>
      </c>
      <c r="I66" s="29">
        <v>2608482.9350279998</v>
      </c>
      <c r="J66">
        <v>13</v>
      </c>
      <c r="K66" t="s">
        <v>1218</v>
      </c>
    </row>
    <row r="67" spans="1:11">
      <c r="A67" t="s">
        <v>1211</v>
      </c>
      <c r="B67" t="s">
        <v>1373</v>
      </c>
      <c r="C67" t="s">
        <v>1374</v>
      </c>
      <c r="D67" s="2" t="s">
        <v>1424</v>
      </c>
      <c r="E67" s="2" t="s">
        <v>1380</v>
      </c>
      <c r="F67" s="2" t="s">
        <v>1425</v>
      </c>
      <c r="G67" s="2" t="s">
        <v>1426</v>
      </c>
      <c r="H67" s="29">
        <v>411254.81573099998</v>
      </c>
      <c r="I67" s="29">
        <v>2608701.21007</v>
      </c>
      <c r="J67">
        <v>13</v>
      </c>
      <c r="K67" t="s">
        <v>1218</v>
      </c>
    </row>
    <row r="68" spans="1:11">
      <c r="A68" t="s">
        <v>1211</v>
      </c>
      <c r="B68" t="s">
        <v>1373</v>
      </c>
      <c r="C68" t="s">
        <v>1374</v>
      </c>
      <c r="D68" s="2" t="s">
        <v>1427</v>
      </c>
      <c r="E68" s="2" t="s">
        <v>1380</v>
      </c>
      <c r="F68" s="2" t="s">
        <v>1428</v>
      </c>
      <c r="G68" s="2" t="s">
        <v>1429</v>
      </c>
      <c r="H68" s="29">
        <v>411046.11799699999</v>
      </c>
      <c r="I68" s="29">
        <v>2608877.7910910002</v>
      </c>
      <c r="J68">
        <v>13</v>
      </c>
      <c r="K68" t="s">
        <v>1218</v>
      </c>
    </row>
    <row r="69" spans="1:11">
      <c r="A69" t="s">
        <v>1211</v>
      </c>
      <c r="B69" t="s">
        <v>1373</v>
      </c>
      <c r="C69" t="s">
        <v>1374</v>
      </c>
      <c r="D69" s="2" t="s">
        <v>1430</v>
      </c>
      <c r="E69" s="2" t="s">
        <v>1380</v>
      </c>
      <c r="F69" s="2" t="s">
        <v>1431</v>
      </c>
      <c r="G69" s="2" t="s">
        <v>1432</v>
      </c>
      <c r="H69" s="29">
        <v>410833.19836799998</v>
      </c>
      <c r="I69" s="29">
        <v>2609011.64916</v>
      </c>
      <c r="J69">
        <v>13</v>
      </c>
      <c r="K69" t="s">
        <v>1218</v>
      </c>
    </row>
    <row r="70" spans="1:11">
      <c r="A70" t="s">
        <v>1211</v>
      </c>
      <c r="B70" t="s">
        <v>1373</v>
      </c>
      <c r="C70" t="s">
        <v>1374</v>
      </c>
      <c r="D70" s="2" t="s">
        <v>1433</v>
      </c>
      <c r="E70" s="2" t="s">
        <v>1376</v>
      </c>
      <c r="F70" s="2" t="s">
        <v>1434</v>
      </c>
      <c r="G70" s="2" t="s">
        <v>1435</v>
      </c>
      <c r="H70" s="29">
        <v>412324.20916899998</v>
      </c>
      <c r="I70" s="29">
        <v>2607442.3524190001</v>
      </c>
      <c r="J70">
        <v>13</v>
      </c>
      <c r="K70" t="s">
        <v>1218</v>
      </c>
    </row>
    <row r="71" spans="1:11">
      <c r="A71" t="s">
        <v>1211</v>
      </c>
      <c r="B71" t="s">
        <v>1373</v>
      </c>
      <c r="C71" t="s">
        <v>1374</v>
      </c>
      <c r="D71" s="2" t="s">
        <v>1436</v>
      </c>
      <c r="E71" s="2" t="s">
        <v>1380</v>
      </c>
      <c r="F71" s="2" t="s">
        <v>1437</v>
      </c>
      <c r="G71" s="2" t="s">
        <v>1438</v>
      </c>
      <c r="H71" s="29">
        <v>412711.23946499999</v>
      </c>
      <c r="I71" s="29">
        <v>2607454.1874350002</v>
      </c>
      <c r="J71">
        <v>13</v>
      </c>
      <c r="K71" t="s">
        <v>1218</v>
      </c>
    </row>
    <row r="72" spans="1:11">
      <c r="A72" t="s">
        <v>1211</v>
      </c>
      <c r="B72" t="s">
        <v>1439</v>
      </c>
      <c r="C72" t="s">
        <v>1440</v>
      </c>
      <c r="D72" t="s">
        <v>1441</v>
      </c>
      <c r="E72" t="s">
        <v>1442</v>
      </c>
      <c r="F72" t="s">
        <v>1443</v>
      </c>
      <c r="G72" t="s">
        <v>1444</v>
      </c>
      <c r="H72" s="29">
        <v>495263.25395799999</v>
      </c>
      <c r="I72" s="29">
        <v>2156092.0294519998</v>
      </c>
      <c r="J72">
        <v>13</v>
      </c>
      <c r="K72" t="s">
        <v>1218</v>
      </c>
    </row>
    <row r="73" spans="1:11">
      <c r="A73" t="s">
        <v>1211</v>
      </c>
      <c r="B73" t="s">
        <v>1439</v>
      </c>
      <c r="C73" t="s">
        <v>1440</v>
      </c>
      <c r="D73" t="s">
        <v>1445</v>
      </c>
      <c r="E73" t="s">
        <v>1442</v>
      </c>
      <c r="F73" t="s">
        <v>1446</v>
      </c>
      <c r="G73" t="s">
        <v>1447</v>
      </c>
      <c r="H73" s="29">
        <v>495047.57990999997</v>
      </c>
      <c r="I73" s="29">
        <v>2156215.0270150001</v>
      </c>
      <c r="J73">
        <v>13</v>
      </c>
      <c r="K73" t="s">
        <v>1218</v>
      </c>
    </row>
    <row r="74" spans="1:11">
      <c r="A74" t="s">
        <v>1211</v>
      </c>
      <c r="B74" t="s">
        <v>1439</v>
      </c>
      <c r="C74" t="s">
        <v>1440</v>
      </c>
      <c r="D74" t="s">
        <v>1448</v>
      </c>
      <c r="E74" t="s">
        <v>1442</v>
      </c>
      <c r="F74" t="s">
        <v>1449</v>
      </c>
      <c r="G74" t="s">
        <v>1450</v>
      </c>
      <c r="H74" s="29">
        <v>495301.11145700002</v>
      </c>
      <c r="I74" s="29">
        <v>2155922.983521</v>
      </c>
      <c r="J74">
        <v>13</v>
      </c>
      <c r="K74" t="s">
        <v>1218</v>
      </c>
    </row>
    <row r="75" spans="1:11">
      <c r="A75" t="s">
        <v>1211</v>
      </c>
      <c r="B75" t="s">
        <v>1439</v>
      </c>
      <c r="C75" t="s">
        <v>1440</v>
      </c>
      <c r="D75" t="s">
        <v>1451</v>
      </c>
      <c r="E75" t="s">
        <v>1442</v>
      </c>
      <c r="F75" t="s">
        <v>1452</v>
      </c>
      <c r="G75" t="s">
        <v>1453</v>
      </c>
      <c r="H75" s="29">
        <v>495537.19953899999</v>
      </c>
      <c r="I75" s="29">
        <v>2155821.4970760001</v>
      </c>
      <c r="J75">
        <v>13</v>
      </c>
      <c r="K75" t="s">
        <v>1218</v>
      </c>
    </row>
    <row r="76" spans="1:11">
      <c r="A76" t="s">
        <v>1211</v>
      </c>
      <c r="B76" t="s">
        <v>1439</v>
      </c>
      <c r="C76" t="s">
        <v>1440</v>
      </c>
      <c r="D76" t="s">
        <v>1454</v>
      </c>
      <c r="E76" t="s">
        <v>1455</v>
      </c>
      <c r="F76" t="s">
        <v>1456</v>
      </c>
      <c r="G76" t="s">
        <v>1457</v>
      </c>
      <c r="H76" s="29">
        <v>495799.543664</v>
      </c>
      <c r="I76" s="29">
        <v>2155821.4281620001</v>
      </c>
      <c r="J76">
        <v>13</v>
      </c>
      <c r="K76" t="s">
        <v>1218</v>
      </c>
    </row>
    <row r="77" spans="1:11">
      <c r="A77" t="s">
        <v>1211</v>
      </c>
      <c r="B77" t="s">
        <v>1439</v>
      </c>
      <c r="C77" t="s">
        <v>1440</v>
      </c>
      <c r="D77" t="s">
        <v>1458</v>
      </c>
      <c r="E77" t="s">
        <v>1455</v>
      </c>
      <c r="F77" t="s">
        <v>1459</v>
      </c>
      <c r="G77" t="s">
        <v>1460</v>
      </c>
      <c r="H77" s="29">
        <v>495889.860973</v>
      </c>
      <c r="I77" s="29">
        <v>2155569.3892600001</v>
      </c>
      <c r="J77">
        <v>13</v>
      </c>
      <c r="K77" t="s">
        <v>1218</v>
      </c>
    </row>
    <row r="78" spans="1:11">
      <c r="A78" t="s">
        <v>1211</v>
      </c>
      <c r="B78" t="s">
        <v>1439</v>
      </c>
      <c r="C78" t="s">
        <v>1440</v>
      </c>
      <c r="D78" t="s">
        <v>1461</v>
      </c>
      <c r="E78" t="s">
        <v>1455</v>
      </c>
      <c r="F78" t="s">
        <v>1462</v>
      </c>
      <c r="G78" t="s">
        <v>1463</v>
      </c>
      <c r="H78" s="29">
        <v>495904.39037099999</v>
      </c>
      <c r="I78" s="29">
        <v>2155317.3696110002</v>
      </c>
      <c r="J78">
        <v>13</v>
      </c>
      <c r="K78" t="s">
        <v>1218</v>
      </c>
    </row>
    <row r="79" spans="1:11">
      <c r="A79" t="s">
        <v>1211</v>
      </c>
      <c r="B79" t="s">
        <v>1439</v>
      </c>
      <c r="C79" t="s">
        <v>1440</v>
      </c>
      <c r="D79" t="s">
        <v>1464</v>
      </c>
      <c r="E79" t="s">
        <v>1455</v>
      </c>
      <c r="F79" t="s">
        <v>1465</v>
      </c>
      <c r="G79" t="s">
        <v>1466</v>
      </c>
      <c r="H79" s="29">
        <v>495942.24115000002</v>
      </c>
      <c r="I79" s="29">
        <v>2155068.4176099999</v>
      </c>
      <c r="J79">
        <v>13</v>
      </c>
      <c r="K79" t="s">
        <v>1218</v>
      </c>
    </row>
    <row r="80" spans="1:11">
      <c r="A80" t="s">
        <v>1211</v>
      </c>
      <c r="B80" t="s">
        <v>1439</v>
      </c>
      <c r="C80" t="s">
        <v>1440</v>
      </c>
      <c r="D80" t="s">
        <v>1467</v>
      </c>
      <c r="E80" t="s">
        <v>1455</v>
      </c>
      <c r="F80" t="s">
        <v>1468</v>
      </c>
      <c r="G80" t="s">
        <v>1469</v>
      </c>
      <c r="H80" s="29">
        <v>496184.179045</v>
      </c>
      <c r="I80" s="29">
        <v>2154997.6719510001</v>
      </c>
      <c r="J80">
        <v>13</v>
      </c>
      <c r="K80" t="s">
        <v>1218</v>
      </c>
    </row>
    <row r="81" spans="1:11">
      <c r="A81" t="s">
        <v>1211</v>
      </c>
      <c r="B81" t="s">
        <v>1439</v>
      </c>
      <c r="C81" t="s">
        <v>1440</v>
      </c>
      <c r="D81" t="s">
        <v>1470</v>
      </c>
      <c r="E81" t="s">
        <v>1455</v>
      </c>
      <c r="F81" t="s">
        <v>1471</v>
      </c>
      <c r="G81" t="s">
        <v>1472</v>
      </c>
      <c r="H81" s="29">
        <v>495898.69029499998</v>
      </c>
      <c r="I81" s="29">
        <v>2156036.538869</v>
      </c>
      <c r="J81">
        <v>13</v>
      </c>
      <c r="K81" t="s">
        <v>1218</v>
      </c>
    </row>
    <row r="82" spans="1:11">
      <c r="A82" t="s">
        <v>1211</v>
      </c>
      <c r="B82" t="s">
        <v>1439</v>
      </c>
      <c r="C82" t="s">
        <v>1440</v>
      </c>
      <c r="D82" t="s">
        <v>1473</v>
      </c>
      <c r="E82" t="s">
        <v>1455</v>
      </c>
      <c r="F82" t="s">
        <v>1474</v>
      </c>
      <c r="G82" t="s">
        <v>1475</v>
      </c>
      <c r="H82" s="29">
        <v>495545.99906399997</v>
      </c>
      <c r="I82" s="29">
        <v>2156095.0243609999</v>
      </c>
      <c r="J82">
        <v>13</v>
      </c>
      <c r="K82" t="s">
        <v>1218</v>
      </c>
    </row>
    <row r="83" spans="1:11">
      <c r="A83" t="s">
        <v>1211</v>
      </c>
      <c r="B83" t="s">
        <v>1439</v>
      </c>
      <c r="C83" t="s">
        <v>1440</v>
      </c>
      <c r="D83" t="s">
        <v>1476</v>
      </c>
      <c r="E83" t="s">
        <v>1442</v>
      </c>
      <c r="F83" t="s">
        <v>1477</v>
      </c>
      <c r="G83" t="s">
        <v>1478</v>
      </c>
      <c r="H83" s="29">
        <v>495158.23482299998</v>
      </c>
      <c r="I83" s="29">
        <v>2155717.109104</v>
      </c>
      <c r="J83">
        <v>13</v>
      </c>
      <c r="K83" t="s">
        <v>1218</v>
      </c>
    </row>
    <row r="84" spans="1:11">
      <c r="A84" t="s">
        <v>1211</v>
      </c>
      <c r="B84" t="s">
        <v>1439</v>
      </c>
      <c r="C84" t="s">
        <v>1440</v>
      </c>
      <c r="D84" t="s">
        <v>1479</v>
      </c>
      <c r="E84" t="s">
        <v>1442</v>
      </c>
      <c r="F84" t="s">
        <v>1480</v>
      </c>
      <c r="G84" t="s">
        <v>1481</v>
      </c>
      <c r="H84" s="29">
        <v>495406.12642300001</v>
      </c>
      <c r="I84" s="29">
        <v>2156297.9048560001</v>
      </c>
      <c r="J84">
        <v>13</v>
      </c>
      <c r="K84" t="s">
        <v>1218</v>
      </c>
    </row>
    <row r="85" spans="1:11">
      <c r="A85" t="s">
        <v>1211</v>
      </c>
      <c r="B85" t="s">
        <v>1439</v>
      </c>
      <c r="C85" t="s">
        <v>1440</v>
      </c>
      <c r="D85" t="s">
        <v>1482</v>
      </c>
      <c r="E85" t="s">
        <v>1442</v>
      </c>
      <c r="F85" t="s">
        <v>1483</v>
      </c>
      <c r="G85" t="s">
        <v>1484</v>
      </c>
      <c r="H85" s="29">
        <v>495286.663963</v>
      </c>
      <c r="I85" s="29">
        <v>2156516.147502</v>
      </c>
      <c r="J85">
        <v>13</v>
      </c>
      <c r="K85" t="s">
        <v>1218</v>
      </c>
    </row>
    <row r="86" spans="1:11">
      <c r="A86" t="s">
        <v>1211</v>
      </c>
      <c r="B86" t="s">
        <v>1439</v>
      </c>
      <c r="C86" t="s">
        <v>1440</v>
      </c>
      <c r="D86" t="s">
        <v>1485</v>
      </c>
      <c r="E86" t="s">
        <v>1442</v>
      </c>
      <c r="F86" t="s">
        <v>1486</v>
      </c>
      <c r="G86" t="s">
        <v>1487</v>
      </c>
      <c r="H86" s="29">
        <v>495112.06713500002</v>
      </c>
      <c r="I86" s="29">
        <v>2156626.8690599999</v>
      </c>
      <c r="J86">
        <v>13</v>
      </c>
      <c r="K86" t="s">
        <v>1218</v>
      </c>
    </row>
    <row r="87" spans="1:11">
      <c r="A87" t="s">
        <v>1211</v>
      </c>
      <c r="B87" t="s">
        <v>1439</v>
      </c>
      <c r="C87" t="s">
        <v>1440</v>
      </c>
      <c r="D87" t="s">
        <v>1488</v>
      </c>
      <c r="E87" t="s">
        <v>1442</v>
      </c>
      <c r="F87" t="s">
        <v>1489</v>
      </c>
      <c r="G87" t="s">
        <v>1490</v>
      </c>
      <c r="H87" s="29">
        <v>494931.40572500002</v>
      </c>
      <c r="I87" s="29">
        <v>2156802.1210719999</v>
      </c>
      <c r="J87">
        <v>13</v>
      </c>
      <c r="K87" t="s">
        <v>1218</v>
      </c>
    </row>
    <row r="88" spans="1:11">
      <c r="A88" t="s">
        <v>1211</v>
      </c>
      <c r="B88" t="s">
        <v>1439</v>
      </c>
      <c r="C88" t="s">
        <v>1440</v>
      </c>
      <c r="D88" t="s">
        <v>1491</v>
      </c>
      <c r="E88" t="s">
        <v>1442</v>
      </c>
      <c r="F88" t="s">
        <v>1492</v>
      </c>
      <c r="G88" t="s">
        <v>1493</v>
      </c>
      <c r="H88" s="29">
        <v>494844.238664</v>
      </c>
      <c r="I88" s="29">
        <v>2156842.5279179998</v>
      </c>
      <c r="J88">
        <v>13</v>
      </c>
      <c r="K88" t="s">
        <v>1218</v>
      </c>
    </row>
    <row r="89" spans="1:11">
      <c r="A89" t="s">
        <v>1211</v>
      </c>
      <c r="B89" t="s">
        <v>1439</v>
      </c>
      <c r="C89" t="s">
        <v>1440</v>
      </c>
      <c r="D89" t="s">
        <v>1494</v>
      </c>
      <c r="E89" t="s">
        <v>1442</v>
      </c>
      <c r="F89" t="s">
        <v>1495</v>
      </c>
      <c r="G89" t="s">
        <v>1496</v>
      </c>
      <c r="H89" s="29">
        <v>494969.13108800002</v>
      </c>
      <c r="I89" s="29">
        <v>2157306.0963030001</v>
      </c>
      <c r="J89">
        <v>13</v>
      </c>
      <c r="K89" t="s">
        <v>1218</v>
      </c>
    </row>
    <row r="90" spans="1:11">
      <c r="A90" t="s">
        <v>1211</v>
      </c>
      <c r="B90" t="s">
        <v>1439</v>
      </c>
      <c r="C90" t="s">
        <v>1440</v>
      </c>
      <c r="D90" t="s">
        <v>1497</v>
      </c>
      <c r="E90" t="s">
        <v>1442</v>
      </c>
      <c r="F90" t="s">
        <v>1495</v>
      </c>
      <c r="G90" t="s">
        <v>1498</v>
      </c>
      <c r="H90" s="29">
        <v>495225.62443299999</v>
      </c>
      <c r="I90" s="29">
        <v>2157306.0208649999</v>
      </c>
      <c r="J90">
        <v>13</v>
      </c>
      <c r="K90" t="s">
        <v>1218</v>
      </c>
    </row>
    <row r="91" spans="1:11">
      <c r="A91" t="s">
        <v>1562</v>
      </c>
      <c r="B91" t="s">
        <v>1439</v>
      </c>
      <c r="C91" t="s">
        <v>1440</v>
      </c>
      <c r="D91" t="s">
        <v>1499</v>
      </c>
      <c r="E91" t="s">
        <v>1442</v>
      </c>
      <c r="F91" t="s">
        <v>1500</v>
      </c>
      <c r="G91" t="s">
        <v>1501</v>
      </c>
      <c r="H91" s="29">
        <v>495467.566207</v>
      </c>
      <c r="I91" s="29">
        <v>2157413.521131</v>
      </c>
      <c r="J91">
        <v>13</v>
      </c>
      <c r="K91" t="s">
        <v>1218</v>
      </c>
    </row>
    <row r="92" spans="1:11">
      <c r="A92" t="s">
        <v>1211</v>
      </c>
      <c r="B92" t="s">
        <v>1439</v>
      </c>
      <c r="C92" t="s">
        <v>1440</v>
      </c>
      <c r="D92" t="s">
        <v>1502</v>
      </c>
      <c r="E92" t="s">
        <v>1442</v>
      </c>
      <c r="F92" t="s">
        <v>1503</v>
      </c>
      <c r="G92" t="s">
        <v>1504</v>
      </c>
      <c r="H92" s="29">
        <v>495686.139409</v>
      </c>
      <c r="I92" s="29">
        <v>2157269.0143479998</v>
      </c>
      <c r="J92">
        <v>13</v>
      </c>
      <c r="K92" t="s">
        <v>1218</v>
      </c>
    </row>
    <row r="93" spans="1:11">
      <c r="A93" t="s">
        <v>1211</v>
      </c>
      <c r="B93" t="s">
        <v>1439</v>
      </c>
      <c r="C93" t="s">
        <v>1440</v>
      </c>
      <c r="D93" t="s">
        <v>1505</v>
      </c>
      <c r="E93" t="s">
        <v>1442</v>
      </c>
      <c r="F93" t="s">
        <v>1506</v>
      </c>
      <c r="G93" t="s">
        <v>1507</v>
      </c>
      <c r="H93" s="29">
        <v>495936.81418099999</v>
      </c>
      <c r="I93" s="29">
        <v>2157327.3448640001</v>
      </c>
      <c r="J93">
        <v>13</v>
      </c>
      <c r="K93" t="s">
        <v>1218</v>
      </c>
    </row>
    <row r="94" spans="1:11">
      <c r="A94" t="s">
        <v>1211</v>
      </c>
      <c r="B94" t="s">
        <v>1439</v>
      </c>
      <c r="C94" t="s">
        <v>1440</v>
      </c>
      <c r="D94" t="s">
        <v>1508</v>
      </c>
      <c r="E94" t="s">
        <v>1455</v>
      </c>
      <c r="F94" t="s">
        <v>1509</v>
      </c>
      <c r="G94" t="s">
        <v>1510</v>
      </c>
      <c r="H94" s="29">
        <v>496146.69659200002</v>
      </c>
      <c r="I94" s="29">
        <v>2157474.8163080001</v>
      </c>
      <c r="J94">
        <v>13</v>
      </c>
      <c r="K94" t="s">
        <v>1218</v>
      </c>
    </row>
    <row r="95" spans="1:11" ht="15.75" thickBot="1">
      <c r="A95" t="s">
        <v>1211</v>
      </c>
      <c r="B95" t="s">
        <v>1439</v>
      </c>
      <c r="C95" t="s">
        <v>1440</v>
      </c>
      <c r="D95" t="s">
        <v>1511</v>
      </c>
      <c r="E95" t="s">
        <v>1442</v>
      </c>
      <c r="F95" t="s">
        <v>1512</v>
      </c>
      <c r="G95" t="s">
        <v>1513</v>
      </c>
      <c r="H95" s="29">
        <v>495677.22128400003</v>
      </c>
      <c r="I95" s="29">
        <v>2156365.4458869998</v>
      </c>
      <c r="J95">
        <v>13</v>
      </c>
      <c r="K95" t="s">
        <v>1218</v>
      </c>
    </row>
    <row r="96" spans="1:11" ht="15.75" thickBot="1">
      <c r="A96" t="s">
        <v>1211</v>
      </c>
      <c r="B96" t="s">
        <v>1439</v>
      </c>
      <c r="C96" t="s">
        <v>1440</v>
      </c>
      <c r="D96" t="s">
        <v>1514</v>
      </c>
      <c r="E96" t="s">
        <v>1442</v>
      </c>
      <c r="F96" t="s">
        <v>1515</v>
      </c>
      <c r="G96" t="s">
        <v>1516</v>
      </c>
      <c r="H96" s="30">
        <v>495872.54512000002</v>
      </c>
      <c r="I96" s="29">
        <v>2156525.2110350002</v>
      </c>
      <c r="J96">
        <v>13</v>
      </c>
      <c r="K96" t="s">
        <v>1218</v>
      </c>
    </row>
    <row r="97" spans="1:11">
      <c r="A97" t="s">
        <v>1211</v>
      </c>
      <c r="B97" t="s">
        <v>1439</v>
      </c>
      <c r="C97" t="s">
        <v>1440</v>
      </c>
      <c r="D97" t="s">
        <v>1517</v>
      </c>
      <c r="E97" t="s">
        <v>1455</v>
      </c>
      <c r="F97" t="s">
        <v>1518</v>
      </c>
      <c r="G97" t="s">
        <v>1519</v>
      </c>
      <c r="H97" s="31">
        <v>495968.77600900002</v>
      </c>
      <c r="I97" s="29">
        <v>2156761.836681</v>
      </c>
      <c r="J97">
        <v>13</v>
      </c>
      <c r="K97" t="s">
        <v>1218</v>
      </c>
    </row>
    <row r="98" spans="1:11">
      <c r="A98" t="s">
        <v>1211</v>
      </c>
      <c r="B98" t="s">
        <v>1439</v>
      </c>
      <c r="C98" t="s">
        <v>1440</v>
      </c>
      <c r="D98" t="s">
        <v>1520</v>
      </c>
      <c r="E98" t="s">
        <v>1455</v>
      </c>
      <c r="F98" t="s">
        <v>1521</v>
      </c>
      <c r="G98" t="s">
        <v>1522</v>
      </c>
      <c r="H98" s="29">
        <v>496059.17487699998</v>
      </c>
      <c r="I98" s="29">
        <v>2156998.464342</v>
      </c>
      <c r="J98">
        <v>13</v>
      </c>
      <c r="K98" t="s">
        <v>1218</v>
      </c>
    </row>
    <row r="99" spans="1:11">
      <c r="A99" t="s">
        <v>1211</v>
      </c>
      <c r="B99" t="s">
        <v>1439</v>
      </c>
      <c r="C99" t="s">
        <v>1440</v>
      </c>
      <c r="D99" t="s">
        <v>1523</v>
      </c>
      <c r="E99" t="s">
        <v>1455</v>
      </c>
      <c r="F99" t="s">
        <v>1524</v>
      </c>
      <c r="G99" t="s">
        <v>1525</v>
      </c>
      <c r="H99" s="29">
        <v>496123.34055399999</v>
      </c>
      <c r="I99" s="29">
        <v>2157244.3188399998</v>
      </c>
      <c r="J99">
        <v>13</v>
      </c>
      <c r="K99" t="s">
        <v>1218</v>
      </c>
    </row>
    <row r="100" spans="1:11">
      <c r="A100" t="s">
        <v>1211</v>
      </c>
      <c r="B100" t="s">
        <v>1439</v>
      </c>
      <c r="C100" t="s">
        <v>1440</v>
      </c>
      <c r="D100" t="s">
        <v>1526</v>
      </c>
      <c r="E100" t="s">
        <v>1455</v>
      </c>
      <c r="F100" t="s">
        <v>1527</v>
      </c>
      <c r="G100" t="s">
        <v>1528</v>
      </c>
      <c r="H100" s="29">
        <v>496158.39859400003</v>
      </c>
      <c r="I100" s="29">
        <v>2157736.0503290002</v>
      </c>
      <c r="J100">
        <v>13</v>
      </c>
      <c r="K100" t="s">
        <v>1218</v>
      </c>
    </row>
    <row r="101" spans="1:11">
      <c r="A101" t="s">
        <v>1211</v>
      </c>
      <c r="B101" t="s">
        <v>1439</v>
      </c>
      <c r="C101" t="s">
        <v>1440</v>
      </c>
      <c r="D101" t="s">
        <v>1529</v>
      </c>
      <c r="E101" t="s">
        <v>1455</v>
      </c>
      <c r="F101" t="s">
        <v>1530</v>
      </c>
      <c r="G101" t="s">
        <v>1466</v>
      </c>
      <c r="H101" s="29">
        <v>495942.74026200001</v>
      </c>
      <c r="I101" s="29">
        <v>2157871.3304519998</v>
      </c>
      <c r="J101">
        <v>13</v>
      </c>
      <c r="K101" t="s">
        <v>1218</v>
      </c>
    </row>
    <row r="102" spans="1:11">
      <c r="A102" t="s">
        <v>1211</v>
      </c>
      <c r="B102" t="s">
        <v>1439</v>
      </c>
      <c r="C102" t="s">
        <v>1440</v>
      </c>
      <c r="D102" t="s">
        <v>1531</v>
      </c>
      <c r="E102" t="s">
        <v>1455</v>
      </c>
      <c r="F102" t="s">
        <v>1532</v>
      </c>
      <c r="G102" t="s">
        <v>1533</v>
      </c>
      <c r="H102" s="29">
        <v>495712.50576600002</v>
      </c>
      <c r="I102" s="29">
        <v>2157972.8098490001</v>
      </c>
      <c r="J102">
        <v>13</v>
      </c>
      <c r="K102" t="s">
        <v>1218</v>
      </c>
    </row>
    <row r="103" spans="1:11">
      <c r="A103" t="s">
        <v>1211</v>
      </c>
      <c r="B103" t="s">
        <v>1439</v>
      </c>
      <c r="C103" t="s">
        <v>1440</v>
      </c>
      <c r="D103" t="s">
        <v>1534</v>
      </c>
      <c r="E103" t="s">
        <v>1455</v>
      </c>
      <c r="F103" t="s">
        <v>1535</v>
      </c>
      <c r="G103" t="s">
        <v>1536</v>
      </c>
      <c r="H103" s="29">
        <v>495479.36049300001</v>
      </c>
      <c r="I103" s="29">
        <v>2158080.4397780001</v>
      </c>
      <c r="J103">
        <v>13</v>
      </c>
      <c r="K103" t="s">
        <v>1218</v>
      </c>
    </row>
    <row r="104" spans="1:11">
      <c r="A104" t="s">
        <v>1211</v>
      </c>
      <c r="B104" t="s">
        <v>1439</v>
      </c>
      <c r="C104" t="s">
        <v>1440</v>
      </c>
      <c r="D104" t="s">
        <v>1537</v>
      </c>
      <c r="E104" t="s">
        <v>1455</v>
      </c>
      <c r="F104" t="s">
        <v>1538</v>
      </c>
      <c r="G104" t="s">
        <v>1539</v>
      </c>
      <c r="H104" s="29">
        <v>495284.11571799999</v>
      </c>
      <c r="I104" s="29">
        <v>2158228.0158719998</v>
      </c>
      <c r="J104">
        <v>13</v>
      </c>
      <c r="K104" t="s">
        <v>1218</v>
      </c>
    </row>
    <row r="105" spans="1:11">
      <c r="A105" t="s">
        <v>1211</v>
      </c>
      <c r="B105" t="s">
        <v>1439</v>
      </c>
      <c r="C105" t="s">
        <v>1440</v>
      </c>
      <c r="D105" t="s">
        <v>1540</v>
      </c>
      <c r="E105" t="s">
        <v>1455</v>
      </c>
      <c r="F105" t="s">
        <v>1541</v>
      </c>
      <c r="G105" t="s">
        <v>1542</v>
      </c>
      <c r="H105" s="29">
        <v>496406.13433500001</v>
      </c>
      <c r="I105" s="29">
        <v>2157686.820239</v>
      </c>
      <c r="J105">
        <v>13</v>
      </c>
      <c r="K105" t="s">
        <v>1218</v>
      </c>
    </row>
    <row r="106" spans="1:11">
      <c r="A106" t="s">
        <v>1211</v>
      </c>
      <c r="B106" t="s">
        <v>1439</v>
      </c>
      <c r="C106" t="s">
        <v>1440</v>
      </c>
      <c r="D106" t="s">
        <v>1543</v>
      </c>
      <c r="E106" t="s">
        <v>1455</v>
      </c>
      <c r="F106" t="s">
        <v>1544</v>
      </c>
      <c r="G106" t="s">
        <v>1545</v>
      </c>
      <c r="H106" s="29">
        <v>496653.86883499997</v>
      </c>
      <c r="I106" s="29">
        <v>2157619.153376</v>
      </c>
      <c r="J106">
        <v>13</v>
      </c>
      <c r="K106" t="s">
        <v>1218</v>
      </c>
    </row>
    <row r="107" spans="1:11">
      <c r="A107" t="s">
        <v>1546</v>
      </c>
      <c r="B107" s="2" t="s">
        <v>1547</v>
      </c>
      <c r="C107" s="2" t="s">
        <v>1548</v>
      </c>
      <c r="D107" s="2" t="s">
        <v>1549</v>
      </c>
      <c r="E107" s="2" t="s">
        <v>1550</v>
      </c>
      <c r="F107" s="2" t="s">
        <v>1551</v>
      </c>
      <c r="G107" s="2" t="s">
        <v>1552</v>
      </c>
      <c r="H107" s="29">
        <v>445399.70108899998</v>
      </c>
      <c r="I107" s="29">
        <v>2192393.695212</v>
      </c>
      <c r="J107">
        <v>14</v>
      </c>
      <c r="K107" t="s">
        <v>1218</v>
      </c>
    </row>
    <row r="108" spans="1:11">
      <c r="A108" t="s">
        <v>1546</v>
      </c>
      <c r="B108" s="2" t="s">
        <v>1547</v>
      </c>
      <c r="C108" s="2" t="s">
        <v>1548</v>
      </c>
      <c r="D108" s="2" t="s">
        <v>1553</v>
      </c>
      <c r="E108" s="2" t="s">
        <v>1550</v>
      </c>
      <c r="F108" s="2" t="s">
        <v>1554</v>
      </c>
      <c r="G108" s="2" t="s">
        <v>1555</v>
      </c>
      <c r="H108" s="29">
        <v>445344.33486900001</v>
      </c>
      <c r="I108" s="29">
        <v>2193300.6136770002</v>
      </c>
      <c r="J108">
        <v>14</v>
      </c>
      <c r="K108" t="s">
        <v>1218</v>
      </c>
    </row>
    <row r="109" spans="1:11">
      <c r="A109" t="s">
        <v>1546</v>
      </c>
      <c r="B109" s="2" t="s">
        <v>1547</v>
      </c>
      <c r="C109" s="2" t="s">
        <v>1548</v>
      </c>
      <c r="D109" s="2" t="s">
        <v>1556</v>
      </c>
      <c r="E109" s="2" t="s">
        <v>1550</v>
      </c>
      <c r="F109" s="2" t="s">
        <v>1557</v>
      </c>
      <c r="G109" s="2" t="s">
        <v>1558</v>
      </c>
      <c r="H109" s="29">
        <v>445678.90423400002</v>
      </c>
      <c r="I109" s="29">
        <v>2193314.94973</v>
      </c>
      <c r="J109">
        <v>14</v>
      </c>
      <c r="K109" t="s">
        <v>1218</v>
      </c>
    </row>
    <row r="110" spans="1:11">
      <c r="A110" t="s">
        <v>1546</v>
      </c>
      <c r="B110" t="s">
        <v>1547</v>
      </c>
      <c r="C110" t="s">
        <v>1548</v>
      </c>
      <c r="D110" t="s">
        <v>1559</v>
      </c>
      <c r="E110" t="s">
        <v>1550</v>
      </c>
      <c r="F110" t="s">
        <v>1560</v>
      </c>
      <c r="G110" t="s">
        <v>1561</v>
      </c>
      <c r="H110">
        <v>445784.45707499998</v>
      </c>
      <c r="I110">
        <v>2193585.112617</v>
      </c>
      <c r="J110">
        <v>14</v>
      </c>
      <c r="K110" t="s">
        <v>1218</v>
      </c>
    </row>
    <row r="111" spans="1:11">
      <c r="A111" t="s">
        <v>561</v>
      </c>
      <c r="B111" t="s">
        <v>1564</v>
      </c>
      <c r="C111" t="s">
        <v>1563</v>
      </c>
      <c r="D111" t="s">
        <v>1565</v>
      </c>
      <c r="E111" t="s">
        <v>1550</v>
      </c>
      <c r="F111" t="s">
        <v>1568</v>
      </c>
      <c r="G111" t="s">
        <v>1569</v>
      </c>
      <c r="H111" s="29">
        <v>578717</v>
      </c>
      <c r="I111" s="29">
        <v>2163430</v>
      </c>
      <c r="J111">
        <v>13</v>
      </c>
      <c r="K111" t="s">
        <v>1570</v>
      </c>
    </row>
    <row r="112" spans="1:11">
      <c r="A112" t="s">
        <v>561</v>
      </c>
      <c r="B112" t="s">
        <v>1564</v>
      </c>
      <c r="C112" t="s">
        <v>1563</v>
      </c>
      <c r="D112" t="s">
        <v>1566</v>
      </c>
      <c r="E112" t="s">
        <v>1550</v>
      </c>
      <c r="F112" t="s">
        <v>1571</v>
      </c>
      <c r="G112" t="s">
        <v>1572</v>
      </c>
      <c r="H112" s="29">
        <v>576091.80000000005</v>
      </c>
      <c r="I112" s="29">
        <v>2165844.4</v>
      </c>
      <c r="J112">
        <v>13</v>
      </c>
      <c r="K112" t="s">
        <v>1570</v>
      </c>
    </row>
    <row r="113" spans="1:11">
      <c r="A113" t="s">
        <v>561</v>
      </c>
      <c r="B113" t="s">
        <v>1564</v>
      </c>
      <c r="C113" t="s">
        <v>1563</v>
      </c>
      <c r="D113" t="s">
        <v>1567</v>
      </c>
      <c r="E113" t="s">
        <v>1550</v>
      </c>
      <c r="F113" t="s">
        <v>1573</v>
      </c>
      <c r="G113" t="s">
        <v>1574</v>
      </c>
      <c r="H113" s="29">
        <v>574996</v>
      </c>
      <c r="I113" s="29">
        <v>2166317</v>
      </c>
      <c r="J113">
        <v>13</v>
      </c>
      <c r="K113" t="s">
        <v>1570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sqref="A1:Q1"/>
    </sheetView>
  </sheetViews>
  <sheetFormatPr defaultRowHeight="15"/>
  <cols>
    <col min="1" max="2" width="9.140625" style="44"/>
    <col min="3" max="3" width="23" style="44" bestFit="1" customWidth="1"/>
    <col min="4" max="4" width="21.28515625" style="44" bestFit="1" customWidth="1"/>
    <col min="5" max="16384" width="9.140625" style="44"/>
  </cols>
  <sheetData>
    <row r="1" spans="1:17" ht="54.75">
      <c r="A1" s="38" t="s">
        <v>682</v>
      </c>
      <c r="B1" s="38" t="s">
        <v>683</v>
      </c>
      <c r="C1" s="39" t="s">
        <v>0</v>
      </c>
      <c r="D1" s="39" t="s">
        <v>1575</v>
      </c>
      <c r="E1" s="39" t="s">
        <v>1</v>
      </c>
      <c r="F1" s="39" t="s">
        <v>1207</v>
      </c>
      <c r="G1" s="40" t="s">
        <v>2</v>
      </c>
      <c r="H1" s="40" t="s">
        <v>1578</v>
      </c>
      <c r="I1" s="41" t="s">
        <v>544</v>
      </c>
      <c r="J1" s="39" t="s">
        <v>13</v>
      </c>
      <c r="K1" s="39" t="s">
        <v>14</v>
      </c>
      <c r="L1" s="42" t="s">
        <v>357</v>
      </c>
      <c r="M1" s="42" t="s">
        <v>358</v>
      </c>
      <c r="N1" s="42" t="s">
        <v>559</v>
      </c>
      <c r="O1" s="38" t="s">
        <v>359</v>
      </c>
      <c r="P1" s="42" t="s">
        <v>360</v>
      </c>
      <c r="Q1" s="43" t="s">
        <v>15</v>
      </c>
    </row>
    <row r="2" spans="1:17" ht="15.75">
      <c r="A2" s="45">
        <v>2014</v>
      </c>
      <c r="B2" s="45"/>
      <c r="C2" s="45" t="s">
        <v>546</v>
      </c>
      <c r="D2" s="45" t="s">
        <v>1772</v>
      </c>
      <c r="E2" s="46" t="s">
        <v>1785</v>
      </c>
      <c r="F2" s="45"/>
      <c r="G2" s="45" t="s">
        <v>545</v>
      </c>
      <c r="H2" s="46" t="s">
        <v>1774</v>
      </c>
      <c r="I2" s="45">
        <v>2526</v>
      </c>
      <c r="J2" s="45"/>
      <c r="K2" s="45"/>
      <c r="L2" s="45"/>
      <c r="M2" s="45"/>
      <c r="N2" s="45" t="s">
        <v>485</v>
      </c>
      <c r="O2" s="45">
        <v>3532632</v>
      </c>
      <c r="P2" s="45">
        <v>663713</v>
      </c>
      <c r="Q2" s="45"/>
    </row>
    <row r="3" spans="1:17" ht="15.75">
      <c r="A3" s="45">
        <v>2013</v>
      </c>
      <c r="B3" s="45">
        <v>2014</v>
      </c>
      <c r="C3" s="45" t="s">
        <v>1786</v>
      </c>
      <c r="D3" s="45" t="s">
        <v>548</v>
      </c>
      <c r="E3" s="46" t="s">
        <v>1773</v>
      </c>
      <c r="F3" s="45"/>
      <c r="G3" s="45" t="s">
        <v>547</v>
      </c>
      <c r="H3" s="46" t="s">
        <v>1775</v>
      </c>
      <c r="I3" s="45">
        <v>1800</v>
      </c>
      <c r="J3" s="45"/>
      <c r="K3" s="45"/>
      <c r="L3" s="45"/>
      <c r="M3" s="45"/>
      <c r="N3" s="45" t="s">
        <v>485</v>
      </c>
      <c r="O3" s="45">
        <v>3526669</v>
      </c>
      <c r="P3" s="45">
        <v>655595</v>
      </c>
      <c r="Q3" s="45"/>
    </row>
    <row r="4" spans="1:17" ht="15.75">
      <c r="A4" s="45">
        <v>2014</v>
      </c>
      <c r="B4" s="45"/>
      <c r="C4" s="45" t="s">
        <v>549</v>
      </c>
      <c r="D4" s="45" t="s">
        <v>548</v>
      </c>
      <c r="E4" s="46" t="s">
        <v>1773</v>
      </c>
      <c r="F4" s="45"/>
      <c r="G4" s="45" t="s">
        <v>548</v>
      </c>
      <c r="H4" s="46" t="s">
        <v>1776</v>
      </c>
      <c r="I4" s="45">
        <v>1777</v>
      </c>
      <c r="J4" s="45"/>
      <c r="K4" s="45"/>
      <c r="L4" s="45"/>
      <c r="M4" s="45"/>
      <c r="N4" s="45" t="s">
        <v>485</v>
      </c>
      <c r="O4" s="45">
        <v>3527065</v>
      </c>
      <c r="P4" s="45">
        <v>654400</v>
      </c>
      <c r="Q4" s="45"/>
    </row>
    <row r="5" spans="1:17" ht="15.75">
      <c r="A5" s="45">
        <v>2013</v>
      </c>
      <c r="B5" s="45">
        <v>2014</v>
      </c>
      <c r="C5" s="45" t="s">
        <v>551</v>
      </c>
      <c r="D5" s="45" t="s">
        <v>1772</v>
      </c>
      <c r="E5" s="46" t="s">
        <v>1785</v>
      </c>
      <c r="F5" s="45"/>
      <c r="G5" s="45" t="s">
        <v>550</v>
      </c>
      <c r="H5" s="46" t="s">
        <v>1777</v>
      </c>
      <c r="I5" s="45">
        <v>2738</v>
      </c>
      <c r="J5" s="45"/>
      <c r="K5" s="45"/>
      <c r="L5" s="45"/>
      <c r="M5" s="45"/>
      <c r="N5" s="45" t="s">
        <v>485</v>
      </c>
      <c r="O5" s="45">
        <v>3529354</v>
      </c>
      <c r="P5" s="45">
        <v>662731</v>
      </c>
      <c r="Q5" s="45"/>
    </row>
    <row r="6" spans="1:17" ht="15.75">
      <c r="A6" s="45">
        <v>2013</v>
      </c>
      <c r="B6" s="45"/>
      <c r="C6" s="45" t="s">
        <v>1787</v>
      </c>
      <c r="D6" s="45" t="s">
        <v>548</v>
      </c>
      <c r="E6" s="46" t="s">
        <v>1773</v>
      </c>
      <c r="F6" s="45"/>
      <c r="G6" s="45" t="s">
        <v>552</v>
      </c>
      <c r="H6" s="46" t="s">
        <v>1778</v>
      </c>
      <c r="I6" s="45">
        <v>1714</v>
      </c>
      <c r="J6" s="45"/>
      <c r="K6" s="45"/>
      <c r="L6" s="45"/>
      <c r="M6" s="45"/>
      <c r="N6" s="45" t="s">
        <v>485</v>
      </c>
      <c r="O6" s="45">
        <v>3526664</v>
      </c>
      <c r="P6" s="45">
        <v>652657</v>
      </c>
      <c r="Q6" s="45"/>
    </row>
    <row r="7" spans="1:17" ht="15.75">
      <c r="A7" s="45">
        <v>2013</v>
      </c>
      <c r="B7" s="45"/>
      <c r="C7" s="45" t="s">
        <v>554</v>
      </c>
      <c r="D7" s="45" t="s">
        <v>1772</v>
      </c>
      <c r="E7" s="46" t="s">
        <v>1785</v>
      </c>
      <c r="F7" s="45"/>
      <c r="G7" s="45" t="s">
        <v>553</v>
      </c>
      <c r="H7" s="46" t="s">
        <v>1779</v>
      </c>
      <c r="I7" s="45">
        <v>2351</v>
      </c>
      <c r="J7" s="45"/>
      <c r="K7" s="45"/>
      <c r="L7" s="45"/>
      <c r="M7" s="45"/>
      <c r="N7" s="45" t="s">
        <v>485</v>
      </c>
      <c r="O7" s="45">
        <v>3534119</v>
      </c>
      <c r="P7" s="45">
        <v>664242</v>
      </c>
      <c r="Q7" s="45"/>
    </row>
    <row r="8" spans="1:17" ht="15.75">
      <c r="A8" s="45">
        <v>2013</v>
      </c>
      <c r="B8" s="45">
        <v>2014</v>
      </c>
      <c r="C8" s="45" t="s">
        <v>556</v>
      </c>
      <c r="D8" s="45" t="s">
        <v>1772</v>
      </c>
      <c r="E8" s="46" t="s">
        <v>1785</v>
      </c>
      <c r="F8" s="45"/>
      <c r="G8" s="45" t="s">
        <v>555</v>
      </c>
      <c r="H8" s="46" t="s">
        <v>1780</v>
      </c>
      <c r="I8" s="45">
        <v>2369</v>
      </c>
      <c r="J8" s="45"/>
      <c r="K8" s="45"/>
      <c r="L8" s="45"/>
      <c r="M8" s="45"/>
      <c r="N8" s="45" t="s">
        <v>485</v>
      </c>
      <c r="O8" s="45">
        <v>3534872</v>
      </c>
      <c r="P8" s="45">
        <v>664119</v>
      </c>
      <c r="Q8" s="45"/>
    </row>
    <row r="9" spans="1:17" ht="15.75">
      <c r="A9" s="45">
        <v>2013</v>
      </c>
      <c r="B9" s="45"/>
      <c r="C9" s="45" t="s">
        <v>1788</v>
      </c>
      <c r="D9" s="45" t="s">
        <v>548</v>
      </c>
      <c r="E9" s="46" t="s">
        <v>1773</v>
      </c>
      <c r="F9" s="45"/>
      <c r="G9" s="45" t="s">
        <v>557</v>
      </c>
      <c r="H9" s="46" t="s">
        <v>1781</v>
      </c>
      <c r="I9" s="45">
        <v>1902</v>
      </c>
      <c r="J9" s="45"/>
      <c r="K9" s="45"/>
      <c r="L9" s="45"/>
      <c r="M9" s="45"/>
      <c r="N9" s="45" t="s">
        <v>485</v>
      </c>
      <c r="O9" s="45">
        <v>3526195</v>
      </c>
      <c r="P9" s="45">
        <v>657181</v>
      </c>
      <c r="Q9" s="45"/>
    </row>
    <row r="10" spans="1:17" ht="15.75">
      <c r="A10" s="45">
        <v>2014</v>
      </c>
      <c r="B10" s="45"/>
      <c r="C10" s="45" t="s">
        <v>1789</v>
      </c>
      <c r="D10" s="45" t="s">
        <v>548</v>
      </c>
      <c r="E10" s="46" t="s">
        <v>1773</v>
      </c>
      <c r="F10" s="45"/>
      <c r="G10" s="45" t="s">
        <v>406</v>
      </c>
      <c r="H10" s="46" t="s">
        <v>1782</v>
      </c>
      <c r="I10" s="45">
        <v>1927</v>
      </c>
      <c r="J10" s="45"/>
      <c r="K10" s="45"/>
      <c r="L10" s="45"/>
      <c r="M10" s="45"/>
      <c r="N10" s="45" t="s">
        <v>485</v>
      </c>
      <c r="O10" s="45">
        <v>3527554</v>
      </c>
      <c r="P10" s="45">
        <v>657254</v>
      </c>
      <c r="Q10" s="45"/>
    </row>
    <row r="11" spans="1:17" ht="15.75">
      <c r="A11" s="45">
        <v>2013</v>
      </c>
      <c r="B11" s="45">
        <v>2014</v>
      </c>
      <c r="C11" s="45" t="s">
        <v>1790</v>
      </c>
      <c r="D11" s="45" t="s">
        <v>1772</v>
      </c>
      <c r="E11" s="46" t="s">
        <v>1785</v>
      </c>
      <c r="F11" s="45"/>
      <c r="G11" s="45" t="s">
        <v>558</v>
      </c>
      <c r="H11" s="46" t="s">
        <v>1783</v>
      </c>
      <c r="I11" s="45">
        <v>2632</v>
      </c>
      <c r="J11" s="45"/>
      <c r="K11" s="45"/>
      <c r="L11" s="45"/>
      <c r="M11" s="45"/>
      <c r="N11" s="45" t="s">
        <v>485</v>
      </c>
      <c r="O11" s="45">
        <v>3529901</v>
      </c>
      <c r="P11" s="45">
        <v>662774</v>
      </c>
      <c r="Q11" s="45"/>
    </row>
    <row r="12" spans="1:17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</row>
  </sheetData>
  <sortState ref="A2:I19">
    <sortCondition ref="C2:C19"/>
    <sortCondition ref="D2:D19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3"/>
  <sheetViews>
    <sheetView topLeftCell="A22" workbookViewId="0">
      <selection activeCell="D8" sqref="D8"/>
    </sheetView>
  </sheetViews>
  <sheetFormatPr defaultRowHeight="15"/>
  <cols>
    <col min="1" max="1" width="26" bestFit="1" customWidth="1"/>
    <col min="2" max="2" width="16.140625" bestFit="1" customWidth="1"/>
  </cols>
  <sheetData>
    <row r="3" spans="1:2">
      <c r="A3" s="18" t="s">
        <v>1755</v>
      </c>
      <c r="B3" t="s">
        <v>1758</v>
      </c>
    </row>
    <row r="4" spans="1:2">
      <c r="A4" s="34" t="s">
        <v>381</v>
      </c>
      <c r="B4" s="13">
        <v>1</v>
      </c>
    </row>
    <row r="5" spans="1:2">
      <c r="A5" s="36" t="s">
        <v>373</v>
      </c>
      <c r="B5" s="13">
        <v>1</v>
      </c>
    </row>
    <row r="6" spans="1:2">
      <c r="A6" s="34" t="s">
        <v>548</v>
      </c>
      <c r="B6" s="13">
        <v>66</v>
      </c>
    </row>
    <row r="7" spans="1:2">
      <c r="A7" s="36" t="s">
        <v>362</v>
      </c>
      <c r="B7" s="13">
        <v>11</v>
      </c>
    </row>
    <row r="8" spans="1:2">
      <c r="A8" s="36" t="s">
        <v>1203</v>
      </c>
      <c r="B8" s="13">
        <v>1</v>
      </c>
    </row>
    <row r="9" spans="1:2">
      <c r="A9" s="36" t="s">
        <v>416</v>
      </c>
      <c r="B9" s="13">
        <v>11</v>
      </c>
    </row>
    <row r="10" spans="1:2">
      <c r="A10" s="36" t="s">
        <v>404</v>
      </c>
      <c r="B10" s="13">
        <v>11</v>
      </c>
    </row>
    <row r="11" spans="1:2">
      <c r="A11" s="36" t="s">
        <v>1202</v>
      </c>
      <c r="B11" s="13">
        <v>10</v>
      </c>
    </row>
    <row r="12" spans="1:2">
      <c r="A12" s="36" t="s">
        <v>428</v>
      </c>
      <c r="B12" s="13">
        <v>11</v>
      </c>
    </row>
    <row r="13" spans="1:2">
      <c r="A13" s="36" t="s">
        <v>361</v>
      </c>
      <c r="B13" s="13">
        <v>11</v>
      </c>
    </row>
    <row r="14" spans="1:2">
      <c r="A14" s="34" t="s">
        <v>1040</v>
      </c>
      <c r="B14" s="13">
        <v>82</v>
      </c>
    </row>
    <row r="15" spans="1:2">
      <c r="A15" s="36" t="s">
        <v>370</v>
      </c>
      <c r="B15" s="13">
        <v>3</v>
      </c>
    </row>
    <row r="16" spans="1:2">
      <c r="A16" s="36" t="s">
        <v>373</v>
      </c>
      <c r="B16" s="13">
        <v>2</v>
      </c>
    </row>
    <row r="17" spans="1:2">
      <c r="A17" s="36" t="s">
        <v>369</v>
      </c>
      <c r="B17" s="13">
        <v>6</v>
      </c>
    </row>
    <row r="18" spans="1:2">
      <c r="A18" s="36" t="s">
        <v>371</v>
      </c>
      <c r="B18" s="13">
        <v>6</v>
      </c>
    </row>
    <row r="19" spans="1:2">
      <c r="A19" s="36" t="s">
        <v>1757</v>
      </c>
      <c r="B19" s="13">
        <v>7</v>
      </c>
    </row>
    <row r="20" spans="1:2">
      <c r="A20" s="36" t="s">
        <v>368</v>
      </c>
      <c r="B20" s="13">
        <v>6</v>
      </c>
    </row>
    <row r="21" spans="1:2">
      <c r="A21" s="36" t="s">
        <v>366</v>
      </c>
      <c r="B21" s="13">
        <v>9</v>
      </c>
    </row>
    <row r="22" spans="1:2">
      <c r="A22" s="36" t="s">
        <v>365</v>
      </c>
      <c r="B22" s="13">
        <v>9</v>
      </c>
    </row>
    <row r="23" spans="1:2">
      <c r="A23" s="36" t="s">
        <v>1168</v>
      </c>
      <c r="B23" s="13">
        <v>22</v>
      </c>
    </row>
    <row r="24" spans="1:2">
      <c r="A24" s="36" t="s">
        <v>367</v>
      </c>
      <c r="B24" s="13">
        <v>8</v>
      </c>
    </row>
    <row r="25" spans="1:2">
      <c r="A25" s="36" t="s">
        <v>372</v>
      </c>
      <c r="B25" s="13">
        <v>4</v>
      </c>
    </row>
    <row r="26" spans="1:2">
      <c r="A26" s="34" t="s">
        <v>1576</v>
      </c>
      <c r="B26" s="13">
        <v>25</v>
      </c>
    </row>
    <row r="27" spans="1:2">
      <c r="A27" s="36" t="s">
        <v>43</v>
      </c>
      <c r="B27" s="13">
        <v>7</v>
      </c>
    </row>
    <row r="28" spans="1:2">
      <c r="A28" s="36" t="s">
        <v>35</v>
      </c>
      <c r="B28" s="13">
        <v>10</v>
      </c>
    </row>
    <row r="29" spans="1:2">
      <c r="A29" s="36" t="s">
        <v>26</v>
      </c>
      <c r="B29" s="13">
        <v>8</v>
      </c>
    </row>
    <row r="30" spans="1:2">
      <c r="A30" s="34" t="s">
        <v>787</v>
      </c>
      <c r="B30" s="13">
        <v>69</v>
      </c>
    </row>
    <row r="31" spans="1:2">
      <c r="A31" s="36" t="s">
        <v>378</v>
      </c>
      <c r="B31" s="13">
        <v>6</v>
      </c>
    </row>
    <row r="32" spans="1:2">
      <c r="A32" s="36" t="s">
        <v>1163</v>
      </c>
      <c r="B32" s="13">
        <v>10</v>
      </c>
    </row>
    <row r="33" spans="1:2">
      <c r="A33" s="36" t="s">
        <v>1164</v>
      </c>
      <c r="B33" s="13">
        <v>6</v>
      </c>
    </row>
    <row r="34" spans="1:2">
      <c r="A34" s="36" t="s">
        <v>377</v>
      </c>
      <c r="B34" s="13">
        <v>22</v>
      </c>
    </row>
    <row r="35" spans="1:2">
      <c r="A35" s="36" t="s">
        <v>380</v>
      </c>
      <c r="B35" s="13">
        <v>6</v>
      </c>
    </row>
    <row r="36" spans="1:2">
      <c r="A36" s="36" t="s">
        <v>1165</v>
      </c>
      <c r="B36" s="13">
        <v>6</v>
      </c>
    </row>
    <row r="37" spans="1:2">
      <c r="A37" s="36" t="s">
        <v>379</v>
      </c>
      <c r="B37" s="13">
        <v>13</v>
      </c>
    </row>
    <row r="38" spans="1:2">
      <c r="A38" s="34" t="s">
        <v>1577</v>
      </c>
      <c r="B38" s="13">
        <v>24</v>
      </c>
    </row>
    <row r="39" spans="1:2">
      <c r="A39" s="36" t="s">
        <v>16</v>
      </c>
      <c r="B39" s="13">
        <v>15</v>
      </c>
    </row>
    <row r="40" spans="1:2">
      <c r="A40" s="36" t="s">
        <v>561</v>
      </c>
      <c r="B40" s="13">
        <v>9</v>
      </c>
    </row>
    <row r="41" spans="1:2">
      <c r="A41" s="34" t="s">
        <v>67</v>
      </c>
      <c r="B41" s="13">
        <v>75</v>
      </c>
    </row>
    <row r="42" spans="1:2">
      <c r="A42" s="36" t="s">
        <v>495</v>
      </c>
      <c r="B42" s="13">
        <v>11</v>
      </c>
    </row>
    <row r="43" spans="1:2">
      <c r="A43" s="36" t="s">
        <v>753</v>
      </c>
      <c r="B43" s="13">
        <v>15</v>
      </c>
    </row>
    <row r="44" spans="1:2">
      <c r="A44" s="36" t="s">
        <v>531</v>
      </c>
      <c r="B44" s="13">
        <v>11</v>
      </c>
    </row>
    <row r="45" spans="1:2">
      <c r="A45" s="36" t="s">
        <v>519</v>
      </c>
      <c r="B45" s="13">
        <v>11</v>
      </c>
    </row>
    <row r="46" spans="1:2">
      <c r="A46" s="36" t="s">
        <v>482</v>
      </c>
      <c r="B46" s="13">
        <v>11</v>
      </c>
    </row>
    <row r="47" spans="1:2">
      <c r="A47" s="36" t="s">
        <v>507</v>
      </c>
      <c r="B47" s="13">
        <v>11</v>
      </c>
    </row>
    <row r="48" spans="1:2">
      <c r="A48" s="36" t="s">
        <v>73</v>
      </c>
      <c r="B48" s="13">
        <v>5</v>
      </c>
    </row>
    <row r="49" spans="1:2">
      <c r="A49" s="34" t="s">
        <v>972</v>
      </c>
      <c r="B49" s="13">
        <v>17</v>
      </c>
    </row>
    <row r="50" spans="1:2">
      <c r="A50" s="36" t="s">
        <v>51</v>
      </c>
      <c r="B50" s="13">
        <v>17</v>
      </c>
    </row>
    <row r="51" spans="1:2">
      <c r="A51" s="34" t="s">
        <v>701</v>
      </c>
      <c r="B51" s="13"/>
    </row>
    <row r="52" spans="1:2">
      <c r="A52" s="36" t="s">
        <v>701</v>
      </c>
      <c r="B52" s="13"/>
    </row>
    <row r="53" spans="1:2">
      <c r="A53" s="34" t="s">
        <v>1756</v>
      </c>
      <c r="B53" s="13">
        <v>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0"/>
  <sheetViews>
    <sheetView tabSelected="1" topLeftCell="A13" workbookViewId="0">
      <selection activeCell="N47" sqref="N47"/>
    </sheetView>
  </sheetViews>
  <sheetFormatPr defaultColWidth="8.85546875" defaultRowHeight="15"/>
  <cols>
    <col min="1" max="1" width="8.85546875" style="2"/>
    <col min="2" max="2" width="5" style="2" bestFit="1" customWidth="1"/>
    <col min="3" max="3" width="35.85546875" style="2" bestFit="1" customWidth="1"/>
    <col min="4" max="4" width="6.85546875" style="2" bestFit="1" customWidth="1"/>
    <col min="5" max="5" width="30" style="2" bestFit="1" customWidth="1"/>
    <col min="6" max="6" width="20.7109375" style="2" customWidth="1"/>
    <col min="7" max="7" width="10.7109375" style="33" bestFit="1" customWidth="1"/>
    <col min="8" max="8" width="12.5703125" style="33" bestFit="1" customWidth="1"/>
    <col min="9" max="10" width="6.7109375" style="2" customWidth="1"/>
    <col min="11" max="11" width="9.5703125" style="3" bestFit="1" customWidth="1"/>
    <col min="12" max="12" width="11.28515625" style="3" bestFit="1" customWidth="1"/>
    <col min="13" max="13" width="5" style="7" bestFit="1" customWidth="1"/>
    <col min="14" max="14" width="8" style="4" bestFit="1" customWidth="1"/>
    <col min="15" max="15" width="7" style="4" bestFit="1" customWidth="1"/>
    <col min="16" max="16" width="154.28515625" style="2" bestFit="1" customWidth="1"/>
    <col min="17" max="16384" width="8.85546875" style="2"/>
  </cols>
  <sheetData>
    <row r="1" spans="1:16" ht="54.75">
      <c r="A1" s="9" t="s">
        <v>682</v>
      </c>
      <c r="B1" s="9" t="s">
        <v>683</v>
      </c>
      <c r="C1" s="10" t="s">
        <v>0</v>
      </c>
      <c r="D1" s="10" t="s">
        <v>1575</v>
      </c>
      <c r="E1" s="10" t="s">
        <v>1</v>
      </c>
      <c r="F1" s="10" t="s">
        <v>1207</v>
      </c>
      <c r="G1" s="32" t="s">
        <v>2</v>
      </c>
      <c r="H1" s="32" t="s">
        <v>1578</v>
      </c>
      <c r="I1" s="10" t="s">
        <v>13</v>
      </c>
      <c r="J1" s="10" t="s">
        <v>14</v>
      </c>
      <c r="K1" s="11" t="s">
        <v>357</v>
      </c>
      <c r="L1" s="11" t="s">
        <v>358</v>
      </c>
      <c r="M1" s="11" t="s">
        <v>559</v>
      </c>
      <c r="N1" s="9" t="s">
        <v>359</v>
      </c>
      <c r="O1" s="11" t="s">
        <v>360</v>
      </c>
      <c r="P1" s="8" t="s">
        <v>15</v>
      </c>
    </row>
    <row r="2" spans="1:16">
      <c r="A2" s="2">
        <v>2013</v>
      </c>
      <c r="C2" s="2" t="s">
        <v>1734</v>
      </c>
      <c r="D2" t="s">
        <v>1759</v>
      </c>
      <c r="E2" s="2" t="s">
        <v>378</v>
      </c>
      <c r="F2" s="2" t="s">
        <v>1735</v>
      </c>
      <c r="G2" s="33" t="s">
        <v>581</v>
      </c>
      <c r="H2" s="33" t="str">
        <f t="shared" ref="H2:H33" si="0">CONCATENATE(D2,G2)</f>
        <v>PLSCLK1</v>
      </c>
      <c r="K2" s="3">
        <v>31.494749583829801</v>
      </c>
      <c r="L2" s="3">
        <v>-110.870358602281</v>
      </c>
      <c r="M2" s="6" t="s">
        <v>485</v>
      </c>
      <c r="N2" s="4">
        <v>3484442</v>
      </c>
      <c r="O2" s="4">
        <v>512312</v>
      </c>
    </row>
    <row r="3" spans="1:16">
      <c r="A3" s="2">
        <v>2013</v>
      </c>
      <c r="C3" s="2" t="s">
        <v>1734</v>
      </c>
      <c r="D3" t="s">
        <v>1759</v>
      </c>
      <c r="E3" s="2" t="s">
        <v>378</v>
      </c>
      <c r="F3" s="2" t="s">
        <v>1735</v>
      </c>
      <c r="G3" s="33" t="s">
        <v>582</v>
      </c>
      <c r="H3" s="33" t="str">
        <f t="shared" si="0"/>
        <v>PLSCLK2</v>
      </c>
      <c r="K3" s="3">
        <v>31.495136082322901</v>
      </c>
      <c r="L3" s="3">
        <v>-110.86891549839474</v>
      </c>
      <c r="M3" s="6" t="s">
        <v>485</v>
      </c>
      <c r="N3" s="4">
        <v>3484485</v>
      </c>
      <c r="O3" s="4">
        <v>512449</v>
      </c>
    </row>
    <row r="4" spans="1:16">
      <c r="A4" s="2">
        <v>2013</v>
      </c>
      <c r="C4" s="2" t="s">
        <v>1734</v>
      </c>
      <c r="D4" t="s">
        <v>1759</v>
      </c>
      <c r="E4" s="2" t="s">
        <v>378</v>
      </c>
      <c r="F4" s="2" t="s">
        <v>1735</v>
      </c>
      <c r="G4" s="33" t="s">
        <v>583</v>
      </c>
      <c r="H4" s="33" t="str">
        <f t="shared" si="0"/>
        <v>PLSCLK3</v>
      </c>
      <c r="K4" s="3">
        <v>31.494809415373901</v>
      </c>
      <c r="L4" s="3">
        <v>-110.86711537942755</v>
      </c>
      <c r="M4" s="6" t="s">
        <v>485</v>
      </c>
      <c r="N4" s="4">
        <v>3484449</v>
      </c>
      <c r="O4" s="4">
        <v>512620</v>
      </c>
    </row>
    <row r="5" spans="1:16">
      <c r="A5" s="2">
        <v>2013</v>
      </c>
      <c r="C5" s="2" t="s">
        <v>1734</v>
      </c>
      <c r="D5" t="s">
        <v>1759</v>
      </c>
      <c r="E5" s="2" t="s">
        <v>378</v>
      </c>
      <c r="F5" s="2" t="s">
        <v>1735</v>
      </c>
      <c r="G5" s="33" t="s">
        <v>584</v>
      </c>
      <c r="H5" s="33" t="str">
        <f t="shared" si="0"/>
        <v>PLSCLK4</v>
      </c>
      <c r="K5" s="3">
        <v>31.495087386007501</v>
      </c>
      <c r="L5" s="3">
        <v>-110.86546182236241</v>
      </c>
      <c r="M5" s="6" t="s">
        <v>485</v>
      </c>
      <c r="N5" s="4">
        <v>3484480</v>
      </c>
      <c r="O5" s="4">
        <v>512777</v>
      </c>
    </row>
    <row r="6" spans="1:16">
      <c r="A6" s="2">
        <v>2013</v>
      </c>
      <c r="C6" s="2" t="s">
        <v>1734</v>
      </c>
      <c r="D6" t="s">
        <v>1759</v>
      </c>
      <c r="E6" s="2" t="s">
        <v>378</v>
      </c>
      <c r="F6" s="2" t="s">
        <v>1735</v>
      </c>
      <c r="G6" s="33" t="s">
        <v>585</v>
      </c>
      <c r="H6" s="33" t="str">
        <f t="shared" si="0"/>
        <v>PLSCLK5</v>
      </c>
      <c r="K6" s="3">
        <v>31.4953750841964</v>
      </c>
      <c r="L6" s="3">
        <v>-110.86449267448918</v>
      </c>
      <c r="M6" s="6" t="s">
        <v>485</v>
      </c>
      <c r="N6" s="4">
        <v>3484512</v>
      </c>
      <c r="O6" s="4">
        <v>512869</v>
      </c>
    </row>
    <row r="7" spans="1:16">
      <c r="A7" s="2">
        <v>2013</v>
      </c>
      <c r="C7" s="2" t="s">
        <v>1734</v>
      </c>
      <c r="D7" t="s">
        <v>1759</v>
      </c>
      <c r="E7" s="2" t="s">
        <v>378</v>
      </c>
      <c r="F7" s="2" t="s">
        <v>1735</v>
      </c>
      <c r="G7" s="33" t="s">
        <v>586</v>
      </c>
      <c r="H7" s="33" t="str">
        <f t="shared" si="0"/>
        <v>PLSCLK6</v>
      </c>
      <c r="K7" s="3">
        <v>31.496546721789301</v>
      </c>
      <c r="L7" s="3">
        <v>-110.86328004990652</v>
      </c>
      <c r="M7" s="6" t="s">
        <v>485</v>
      </c>
      <c r="N7" s="4">
        <v>3484642</v>
      </c>
      <c r="O7" s="4">
        <v>512984</v>
      </c>
    </row>
    <row r="8" spans="1:16">
      <c r="A8" s="2">
        <v>2013</v>
      </c>
      <c r="C8" s="2" t="s">
        <v>1734</v>
      </c>
      <c r="D8" t="s">
        <v>1759</v>
      </c>
      <c r="E8" s="2" t="s">
        <v>1163</v>
      </c>
      <c r="F8" s="2" t="s">
        <v>1735</v>
      </c>
      <c r="G8" s="33" t="s">
        <v>587</v>
      </c>
      <c r="H8" s="33" t="str">
        <f t="shared" si="0"/>
        <v>PLSCOD1</v>
      </c>
      <c r="K8" s="3">
        <v>31.487607680941899</v>
      </c>
      <c r="L8" s="3">
        <v>-110.86543041319987</v>
      </c>
      <c r="M8" s="6" t="s">
        <v>485</v>
      </c>
      <c r="N8" s="4">
        <v>3483651</v>
      </c>
      <c r="O8" s="4">
        <v>512781</v>
      </c>
    </row>
    <row r="9" spans="1:16">
      <c r="A9" s="2">
        <v>2013</v>
      </c>
      <c r="C9" s="2" t="s">
        <v>1734</v>
      </c>
      <c r="D9" t="s">
        <v>1759</v>
      </c>
      <c r="E9" s="2" t="s">
        <v>1163</v>
      </c>
      <c r="F9" s="2" t="s">
        <v>1735</v>
      </c>
      <c r="G9" s="33" t="s">
        <v>588</v>
      </c>
      <c r="H9" s="33" t="str">
        <f t="shared" si="0"/>
        <v>PLSCOD10</v>
      </c>
      <c r="K9" s="3">
        <v>31.487160930845999</v>
      </c>
      <c r="L9" s="3">
        <v>-110.87884476961305</v>
      </c>
      <c r="M9" s="6" t="s">
        <v>485</v>
      </c>
      <c r="N9" s="4">
        <v>3483600</v>
      </c>
      <c r="O9" s="4">
        <v>511507</v>
      </c>
    </row>
    <row r="10" spans="1:16">
      <c r="A10" s="2">
        <v>2013</v>
      </c>
      <c r="C10" s="2" t="s">
        <v>1734</v>
      </c>
      <c r="D10" t="s">
        <v>1759</v>
      </c>
      <c r="E10" s="2" t="s">
        <v>1163</v>
      </c>
      <c r="F10" s="2" t="s">
        <v>1735</v>
      </c>
      <c r="G10" s="33" t="s">
        <v>589</v>
      </c>
      <c r="H10" s="33" t="str">
        <f t="shared" si="0"/>
        <v>PLSCOD2</v>
      </c>
      <c r="K10" s="3">
        <v>31.485975554095099</v>
      </c>
      <c r="L10" s="3">
        <v>-110.86633821660882</v>
      </c>
      <c r="M10" s="6" t="s">
        <v>485</v>
      </c>
      <c r="N10" s="4">
        <v>3483470</v>
      </c>
      <c r="O10" s="4">
        <v>512695</v>
      </c>
    </row>
    <row r="11" spans="1:16">
      <c r="A11" s="2">
        <v>2013</v>
      </c>
      <c r="C11" s="2" t="s">
        <v>1734</v>
      </c>
      <c r="D11" t="s">
        <v>1759</v>
      </c>
      <c r="E11" s="2" t="s">
        <v>1163</v>
      </c>
      <c r="F11" s="2" t="s">
        <v>1735</v>
      </c>
      <c r="G11" s="33" t="s">
        <v>590</v>
      </c>
      <c r="H11" s="33" t="str">
        <f t="shared" si="0"/>
        <v>PLSCOD3</v>
      </c>
      <c r="K11" s="3">
        <v>31.484695963002199</v>
      </c>
      <c r="L11" s="3">
        <v>-110.86788773173069</v>
      </c>
      <c r="M11" s="6" t="s">
        <v>485</v>
      </c>
      <c r="N11" s="4">
        <v>3483328</v>
      </c>
      <c r="O11" s="4">
        <v>512548</v>
      </c>
    </row>
    <row r="12" spans="1:16">
      <c r="A12" s="2">
        <v>2013</v>
      </c>
      <c r="C12" s="2" t="s">
        <v>1734</v>
      </c>
      <c r="D12" t="s">
        <v>1759</v>
      </c>
      <c r="E12" s="2" t="s">
        <v>1163</v>
      </c>
      <c r="F12" s="2" t="s">
        <v>1735</v>
      </c>
      <c r="G12" s="33" t="s">
        <v>591</v>
      </c>
      <c r="H12" s="33" t="str">
        <f t="shared" si="0"/>
        <v>PLSCOD4</v>
      </c>
      <c r="K12" s="3">
        <v>31.484382874706</v>
      </c>
      <c r="L12" s="3">
        <v>-110.87053082732336</v>
      </c>
      <c r="M12" s="6" t="s">
        <v>485</v>
      </c>
      <c r="N12" s="4">
        <v>3483293</v>
      </c>
      <c r="O12" s="4">
        <v>512297</v>
      </c>
    </row>
    <row r="13" spans="1:16">
      <c r="A13" s="2">
        <v>2013</v>
      </c>
      <c r="C13" s="2" t="s">
        <v>1734</v>
      </c>
      <c r="D13" t="s">
        <v>1759</v>
      </c>
      <c r="E13" s="2" t="s">
        <v>1163</v>
      </c>
      <c r="F13" s="2" t="s">
        <v>1735</v>
      </c>
      <c r="G13" s="33" t="s">
        <v>592</v>
      </c>
      <c r="H13" s="33" t="str">
        <f t="shared" si="0"/>
        <v>PLSCOD5</v>
      </c>
      <c r="K13" s="3">
        <v>31.483292999549199</v>
      </c>
      <c r="L13" s="3">
        <v>-110.8723747958792</v>
      </c>
      <c r="M13" s="6" t="s">
        <v>485</v>
      </c>
      <c r="N13" s="4">
        <v>3483172</v>
      </c>
      <c r="O13" s="4">
        <v>512122</v>
      </c>
    </row>
    <row r="14" spans="1:16">
      <c r="A14" s="2">
        <v>2013</v>
      </c>
      <c r="C14" s="2" t="s">
        <v>1734</v>
      </c>
      <c r="D14" t="s">
        <v>1759</v>
      </c>
      <c r="E14" s="2" t="s">
        <v>1163</v>
      </c>
      <c r="F14" s="2" t="s">
        <v>1735</v>
      </c>
      <c r="G14" s="33" t="s">
        <v>593</v>
      </c>
      <c r="H14" s="33" t="str">
        <f t="shared" si="0"/>
        <v>PLSCOD6</v>
      </c>
      <c r="K14" s="3">
        <v>31.484604149955501</v>
      </c>
      <c r="L14" s="3">
        <v>-110.87529994847633</v>
      </c>
      <c r="M14" s="6" t="s">
        <v>485</v>
      </c>
      <c r="N14" s="4">
        <v>3483317</v>
      </c>
      <c r="O14" s="4">
        <v>511844</v>
      </c>
    </row>
    <row r="15" spans="1:16">
      <c r="A15" s="2">
        <v>2013</v>
      </c>
      <c r="C15" s="2" t="s">
        <v>1734</v>
      </c>
      <c r="D15" t="s">
        <v>1759</v>
      </c>
      <c r="E15" s="2" t="s">
        <v>1163</v>
      </c>
      <c r="F15" s="2" t="s">
        <v>1735</v>
      </c>
      <c r="G15" s="33" t="s">
        <v>594</v>
      </c>
      <c r="H15" s="33" t="str">
        <f t="shared" si="0"/>
        <v>PLSCOD7</v>
      </c>
      <c r="K15" s="3">
        <v>31.4844709970846</v>
      </c>
      <c r="L15" s="3">
        <v>-110.87756375682397</v>
      </c>
      <c r="M15" s="6" t="s">
        <v>485</v>
      </c>
      <c r="N15" s="4">
        <v>3483302</v>
      </c>
      <c r="O15" s="4">
        <v>511629</v>
      </c>
    </row>
    <row r="16" spans="1:16">
      <c r="A16" s="2">
        <v>2013</v>
      </c>
      <c r="C16" s="2" t="s">
        <v>1734</v>
      </c>
      <c r="D16" t="s">
        <v>1759</v>
      </c>
      <c r="E16" s="2" t="s">
        <v>1163</v>
      </c>
      <c r="F16" s="2" t="s">
        <v>1735</v>
      </c>
      <c r="G16" s="33" t="s">
        <v>595</v>
      </c>
      <c r="H16" s="33" t="str">
        <f t="shared" si="0"/>
        <v>PLSCOD8</v>
      </c>
      <c r="K16" s="3">
        <v>31.4845815012463</v>
      </c>
      <c r="L16" s="3">
        <v>-110.87992200418606</v>
      </c>
      <c r="M16" s="6" t="s">
        <v>485</v>
      </c>
      <c r="N16" s="4">
        <v>3483314</v>
      </c>
      <c r="O16" s="4">
        <v>511405</v>
      </c>
    </row>
    <row r="17" spans="1:16">
      <c r="A17" s="2">
        <v>2013</v>
      </c>
      <c r="C17" s="2" t="s">
        <v>1734</v>
      </c>
      <c r="D17" t="s">
        <v>1759</v>
      </c>
      <c r="E17" s="2" t="s">
        <v>1163</v>
      </c>
      <c r="F17" s="2" t="s">
        <v>1735</v>
      </c>
      <c r="G17" s="33" t="s">
        <v>596</v>
      </c>
      <c r="H17" s="33" t="str">
        <f t="shared" si="0"/>
        <v>PLSCOD9</v>
      </c>
      <c r="K17" s="3">
        <v>31.485574146646801</v>
      </c>
      <c r="L17" s="3">
        <v>-110.88009972324672</v>
      </c>
      <c r="M17" s="6" t="s">
        <v>485</v>
      </c>
      <c r="N17" s="4">
        <v>3483424</v>
      </c>
      <c r="O17" s="4">
        <v>511388</v>
      </c>
    </row>
    <row r="18" spans="1:16">
      <c r="A18" s="2">
        <v>2013</v>
      </c>
      <c r="C18" s="2" t="s">
        <v>1734</v>
      </c>
      <c r="D18" t="s">
        <v>1759</v>
      </c>
      <c r="E18" s="2" t="s">
        <v>1164</v>
      </c>
      <c r="F18" s="2" t="s">
        <v>1735</v>
      </c>
      <c r="G18" s="33" t="s">
        <v>597</v>
      </c>
      <c r="H18" s="33" t="str">
        <f t="shared" si="0"/>
        <v>PLSCOM1</v>
      </c>
      <c r="K18" s="3">
        <v>31.488181141334199</v>
      </c>
      <c r="L18" s="3">
        <v>-110.87954889338843</v>
      </c>
      <c r="M18" s="6" t="s">
        <v>485</v>
      </c>
      <c r="N18" s="4">
        <v>3483713</v>
      </c>
      <c r="O18" s="4">
        <v>511440</v>
      </c>
    </row>
    <row r="19" spans="1:16">
      <c r="A19" s="2">
        <v>2013</v>
      </c>
      <c r="C19" s="2" t="s">
        <v>1734</v>
      </c>
      <c r="D19" t="s">
        <v>1759</v>
      </c>
      <c r="E19" s="2" t="s">
        <v>1164</v>
      </c>
      <c r="F19" s="2" t="s">
        <v>1735</v>
      </c>
      <c r="G19" s="33" t="s">
        <v>598</v>
      </c>
      <c r="H19" s="33" t="str">
        <f t="shared" si="0"/>
        <v>PLSCOM2</v>
      </c>
      <c r="K19" s="3">
        <v>31.489705768452499</v>
      </c>
      <c r="L19" s="3">
        <v>-110.87935741574312</v>
      </c>
      <c r="M19" s="6" t="s">
        <v>485</v>
      </c>
      <c r="N19" s="4">
        <v>3483882</v>
      </c>
      <c r="O19" s="4">
        <v>511458</v>
      </c>
    </row>
    <row r="20" spans="1:16">
      <c r="A20" s="2">
        <v>2013</v>
      </c>
      <c r="C20" s="2" t="s">
        <v>1734</v>
      </c>
      <c r="D20" t="s">
        <v>1759</v>
      </c>
      <c r="E20" s="2" t="s">
        <v>1164</v>
      </c>
      <c r="F20" s="2" t="s">
        <v>1735</v>
      </c>
      <c r="G20" s="33" t="s">
        <v>599</v>
      </c>
      <c r="H20" s="33" t="str">
        <f t="shared" si="0"/>
        <v>PLSCOM3</v>
      </c>
      <c r="K20" s="3">
        <v>31.490582646659401</v>
      </c>
      <c r="L20" s="3">
        <v>-110.88116731348153</v>
      </c>
      <c r="M20" s="6" t="s">
        <v>485</v>
      </c>
      <c r="N20" s="4">
        <v>3483979</v>
      </c>
      <c r="O20" s="4">
        <v>511286</v>
      </c>
    </row>
    <row r="21" spans="1:16">
      <c r="A21" s="2">
        <v>2013</v>
      </c>
      <c r="C21" s="2" t="s">
        <v>1734</v>
      </c>
      <c r="D21" t="s">
        <v>1759</v>
      </c>
      <c r="E21" s="2" t="s">
        <v>1164</v>
      </c>
      <c r="F21" s="2" t="s">
        <v>1735</v>
      </c>
      <c r="G21" s="33" t="s">
        <v>600</v>
      </c>
      <c r="H21" s="33" t="str">
        <f t="shared" si="0"/>
        <v>PLSCOM4</v>
      </c>
      <c r="K21" s="3">
        <v>31.491775113872301</v>
      </c>
      <c r="L21" s="3">
        <v>-110.88278732397754</v>
      </c>
      <c r="M21" s="6" t="s">
        <v>485</v>
      </c>
      <c r="N21" s="4">
        <v>3484111</v>
      </c>
      <c r="O21" s="4">
        <v>511132</v>
      </c>
    </row>
    <row r="22" spans="1:16">
      <c r="A22" s="2">
        <v>2013</v>
      </c>
      <c r="C22" s="2" t="s">
        <v>1734</v>
      </c>
      <c r="D22" t="s">
        <v>1759</v>
      </c>
      <c r="E22" s="2" t="s">
        <v>1164</v>
      </c>
      <c r="F22" s="2" t="s">
        <v>1735</v>
      </c>
      <c r="G22" s="33" t="s">
        <v>601</v>
      </c>
      <c r="H22" s="33" t="str">
        <f t="shared" si="0"/>
        <v>PLSCOM5</v>
      </c>
      <c r="K22" s="3">
        <v>31.492985586467999</v>
      </c>
      <c r="L22" s="3">
        <v>-110.88438629447931</v>
      </c>
      <c r="M22" s="6" t="s">
        <v>485</v>
      </c>
      <c r="N22" s="4">
        <v>3484245</v>
      </c>
      <c r="O22" s="4">
        <v>510980</v>
      </c>
    </row>
    <row r="23" spans="1:16">
      <c r="A23" s="2">
        <v>2013</v>
      </c>
      <c r="C23" s="2" t="s">
        <v>1734</v>
      </c>
      <c r="D23" t="s">
        <v>1759</v>
      </c>
      <c r="E23" s="2" t="s">
        <v>1164</v>
      </c>
      <c r="F23" s="2" t="s">
        <v>1735</v>
      </c>
      <c r="G23" s="33" t="s">
        <v>602</v>
      </c>
      <c r="H23" s="33" t="str">
        <f t="shared" si="0"/>
        <v>PLSCOM6</v>
      </c>
      <c r="K23" s="3">
        <v>31.494195785395</v>
      </c>
      <c r="L23" s="3">
        <v>-110.88570100700416</v>
      </c>
      <c r="M23" s="6" t="s">
        <v>485</v>
      </c>
      <c r="N23" s="4">
        <v>3484379</v>
      </c>
      <c r="O23" s="4">
        <v>510855</v>
      </c>
    </row>
    <row r="24" spans="1:16">
      <c r="A24" s="2">
        <v>2011</v>
      </c>
      <c r="B24" s="2">
        <v>2012</v>
      </c>
      <c r="C24" s="2" t="s">
        <v>1734</v>
      </c>
      <c r="D24" t="s">
        <v>1759</v>
      </c>
      <c r="E24" s="2" t="s">
        <v>1832</v>
      </c>
      <c r="F24" s="2" t="s">
        <v>1784</v>
      </c>
      <c r="G24" s="34" t="s">
        <v>1191</v>
      </c>
      <c r="H24" s="33" t="str">
        <f t="shared" si="0"/>
        <v>PLSCOPLR1</v>
      </c>
      <c r="I24" s="2" t="s">
        <v>178</v>
      </c>
      <c r="J24" s="2" t="s">
        <v>179</v>
      </c>
      <c r="K24" s="3">
        <v>31.496666666666666</v>
      </c>
      <c r="L24" s="3">
        <v>-110.84697222222222</v>
      </c>
      <c r="M24" s="6" t="s">
        <v>485</v>
      </c>
      <c r="N24" s="4">
        <v>3484657</v>
      </c>
      <c r="O24" s="4">
        <v>514532</v>
      </c>
      <c r="P24" s="2" t="s">
        <v>44</v>
      </c>
    </row>
    <row r="25" spans="1:16">
      <c r="A25" s="2">
        <v>2012</v>
      </c>
      <c r="C25" s="2" t="s">
        <v>1734</v>
      </c>
      <c r="D25" t="s">
        <v>1759</v>
      </c>
      <c r="E25" s="2" t="s">
        <v>1832</v>
      </c>
      <c r="F25" s="2" t="s">
        <v>1784</v>
      </c>
      <c r="G25" s="34" t="s">
        <v>1196</v>
      </c>
      <c r="H25" s="33" t="str">
        <f t="shared" si="0"/>
        <v>PLSCOPLR16</v>
      </c>
      <c r="I25" s="2" t="s">
        <v>302</v>
      </c>
      <c r="J25" s="2" t="s">
        <v>303</v>
      </c>
      <c r="K25" s="3">
        <v>31.496722222222221</v>
      </c>
      <c r="L25" s="3">
        <v>-110.84888888888889</v>
      </c>
      <c r="M25" s="6" t="s">
        <v>485</v>
      </c>
      <c r="N25" s="4">
        <v>3484663</v>
      </c>
      <c r="O25" s="4">
        <v>514350</v>
      </c>
      <c r="P25" s="2" t="s">
        <v>82</v>
      </c>
    </row>
    <row r="26" spans="1:16">
      <c r="A26" s="2">
        <v>2012</v>
      </c>
      <c r="C26" s="2" t="s">
        <v>1734</v>
      </c>
      <c r="D26" t="s">
        <v>1759</v>
      </c>
      <c r="E26" s="2" t="s">
        <v>1832</v>
      </c>
      <c r="F26" s="2" t="s">
        <v>1784</v>
      </c>
      <c r="G26" s="34" t="s">
        <v>1197</v>
      </c>
      <c r="H26" s="33" t="str">
        <f t="shared" si="0"/>
        <v>PLSCOPLR17</v>
      </c>
      <c r="I26" s="2" t="s">
        <v>304</v>
      </c>
      <c r="J26" s="2" t="s">
        <v>305</v>
      </c>
      <c r="K26" s="3">
        <v>31.494333333333334</v>
      </c>
      <c r="L26" s="3">
        <v>-110.846</v>
      </c>
      <c r="M26" s="6" t="s">
        <v>485</v>
      </c>
      <c r="N26" s="4">
        <v>3484398</v>
      </c>
      <c r="O26" s="4">
        <v>514625</v>
      </c>
      <c r="P26" s="2" t="s">
        <v>83</v>
      </c>
    </row>
    <row r="27" spans="1:16">
      <c r="A27" s="2">
        <v>2012</v>
      </c>
      <c r="C27" s="2" t="s">
        <v>1734</v>
      </c>
      <c r="D27" t="s">
        <v>1759</v>
      </c>
      <c r="E27" s="2" t="s">
        <v>1832</v>
      </c>
      <c r="F27" s="2" t="s">
        <v>1784</v>
      </c>
      <c r="G27" s="34" t="s">
        <v>1198</v>
      </c>
      <c r="H27" s="33" t="str">
        <f t="shared" si="0"/>
        <v>PLSCOPLR18</v>
      </c>
      <c r="I27" s="2" t="s">
        <v>306</v>
      </c>
      <c r="J27" s="2" t="s">
        <v>307</v>
      </c>
      <c r="K27" s="3">
        <v>31.49411111111111</v>
      </c>
      <c r="L27" s="3">
        <v>-110.84377777777777</v>
      </c>
      <c r="M27" s="6" t="s">
        <v>485</v>
      </c>
      <c r="N27" s="4">
        <v>3484374</v>
      </c>
      <c r="O27" s="4">
        <v>514836</v>
      </c>
      <c r="P27" s="2" t="s">
        <v>84</v>
      </c>
    </row>
    <row r="28" spans="1:16">
      <c r="A28" s="2">
        <v>2012</v>
      </c>
      <c r="C28" s="2" t="s">
        <v>1734</v>
      </c>
      <c r="D28" t="s">
        <v>1759</v>
      </c>
      <c r="E28" s="2" t="s">
        <v>1832</v>
      </c>
      <c r="F28" s="2" t="s">
        <v>1784</v>
      </c>
      <c r="G28" s="34" t="s">
        <v>1199</v>
      </c>
      <c r="H28" s="33" t="str">
        <f t="shared" si="0"/>
        <v>PLSCOPLR19</v>
      </c>
      <c r="I28" s="2" t="s">
        <v>308</v>
      </c>
      <c r="J28" s="2" t="s">
        <v>309</v>
      </c>
      <c r="K28" s="3">
        <v>31.494583333333335</v>
      </c>
      <c r="L28" s="3">
        <v>-110.84088888888888</v>
      </c>
      <c r="M28" s="6" t="s">
        <v>485</v>
      </c>
      <c r="N28" s="4">
        <v>3484427</v>
      </c>
      <c r="O28" s="4">
        <v>515110</v>
      </c>
      <c r="P28" s="2" t="s">
        <v>85</v>
      </c>
    </row>
    <row r="29" spans="1:16">
      <c r="A29" s="2">
        <v>2011</v>
      </c>
      <c r="B29" s="2">
        <v>2012</v>
      </c>
      <c r="C29" s="2" t="s">
        <v>1734</v>
      </c>
      <c r="D29" t="s">
        <v>1759</v>
      </c>
      <c r="E29" s="2" t="s">
        <v>1832</v>
      </c>
      <c r="F29" s="2" t="s">
        <v>1784</v>
      </c>
      <c r="G29" s="34" t="s">
        <v>1192</v>
      </c>
      <c r="H29" s="33" t="str">
        <f t="shared" si="0"/>
        <v>PLSCOPLR2</v>
      </c>
      <c r="I29" s="2" t="s">
        <v>180</v>
      </c>
      <c r="J29" s="2" t="s">
        <v>181</v>
      </c>
      <c r="K29" s="3">
        <v>31.496583333333334</v>
      </c>
      <c r="L29" s="3">
        <v>-110.84558333333334</v>
      </c>
      <c r="M29" s="6" t="s">
        <v>485</v>
      </c>
      <c r="N29" s="4">
        <v>3484648</v>
      </c>
      <c r="O29" s="4">
        <v>514664</v>
      </c>
      <c r="P29" s="2" t="s">
        <v>45</v>
      </c>
    </row>
    <row r="30" spans="1:16">
      <c r="A30" s="2">
        <v>2012</v>
      </c>
      <c r="C30" s="2" t="s">
        <v>1734</v>
      </c>
      <c r="D30" t="s">
        <v>1759</v>
      </c>
      <c r="E30" s="2" t="s">
        <v>1832</v>
      </c>
      <c r="F30" s="2" t="s">
        <v>1784</v>
      </c>
      <c r="G30" s="34" t="s">
        <v>1200</v>
      </c>
      <c r="H30" s="33" t="str">
        <f t="shared" si="0"/>
        <v>PLSCOPLR20</v>
      </c>
      <c r="I30" s="2" t="s">
        <v>310</v>
      </c>
      <c r="J30" s="2" t="s">
        <v>311</v>
      </c>
      <c r="K30" s="3">
        <v>31.495833333333334</v>
      </c>
      <c r="L30" s="3">
        <v>-110.84238888888889</v>
      </c>
      <c r="M30" s="6" t="s">
        <v>485</v>
      </c>
      <c r="N30" s="4">
        <v>3484565</v>
      </c>
      <c r="O30" s="4">
        <v>514968</v>
      </c>
      <c r="P30" s="2" t="s">
        <v>86</v>
      </c>
    </row>
    <row r="31" spans="1:16">
      <c r="A31" s="2">
        <v>2011</v>
      </c>
      <c r="B31" s="2">
        <v>2012</v>
      </c>
      <c r="C31" s="2" t="s">
        <v>1734</v>
      </c>
      <c r="D31" t="s">
        <v>1759</v>
      </c>
      <c r="E31" s="2" t="s">
        <v>1832</v>
      </c>
      <c r="F31" s="2" t="s">
        <v>1784</v>
      </c>
      <c r="G31" s="34" t="s">
        <v>1193</v>
      </c>
      <c r="H31" s="33" t="str">
        <f t="shared" si="0"/>
        <v>PLSCOPLR3</v>
      </c>
      <c r="I31" s="2" t="s">
        <v>312</v>
      </c>
      <c r="J31" s="2" t="s">
        <v>313</v>
      </c>
      <c r="K31" s="3">
        <v>31.49925</v>
      </c>
      <c r="L31" s="3">
        <v>-110.84308333333334</v>
      </c>
      <c r="M31" s="6" t="s">
        <v>485</v>
      </c>
      <c r="N31" s="4">
        <v>3484944</v>
      </c>
      <c r="O31" s="4">
        <v>514901</v>
      </c>
      <c r="P31" s="2" t="s">
        <v>46</v>
      </c>
    </row>
    <row r="32" spans="1:16">
      <c r="A32" s="2">
        <v>2011</v>
      </c>
      <c r="B32" s="2">
        <v>2012</v>
      </c>
      <c r="C32" s="2" t="s">
        <v>1734</v>
      </c>
      <c r="D32" t="s">
        <v>1759</v>
      </c>
      <c r="E32" s="2" t="s">
        <v>1832</v>
      </c>
      <c r="F32" s="2" t="s">
        <v>1784</v>
      </c>
      <c r="G32" s="34" t="s">
        <v>1194</v>
      </c>
      <c r="H32" s="33" t="str">
        <f t="shared" si="0"/>
        <v>PLSCOPLR4</v>
      </c>
      <c r="I32" s="2" t="s">
        <v>314</v>
      </c>
      <c r="J32" s="2" t="s">
        <v>315</v>
      </c>
      <c r="K32" s="3">
        <v>31.497361111111111</v>
      </c>
      <c r="L32" s="3">
        <v>-110.84347222222222</v>
      </c>
      <c r="M32" s="6" t="s">
        <v>485</v>
      </c>
      <c r="N32" s="4">
        <v>3484734</v>
      </c>
      <c r="O32" s="4">
        <v>514864</v>
      </c>
      <c r="P32" s="2" t="s">
        <v>47</v>
      </c>
    </row>
    <row r="33" spans="1:16">
      <c r="A33" s="2">
        <v>2011</v>
      </c>
      <c r="B33" s="2">
        <v>2012</v>
      </c>
      <c r="C33" s="2" t="s">
        <v>1734</v>
      </c>
      <c r="D33" t="s">
        <v>1759</v>
      </c>
      <c r="E33" s="2" t="s">
        <v>1832</v>
      </c>
      <c r="F33" s="2" t="s">
        <v>1784</v>
      </c>
      <c r="G33" s="34" t="s">
        <v>1195</v>
      </c>
      <c r="H33" s="33" t="str">
        <f t="shared" si="0"/>
        <v>PLSCOPLR5</v>
      </c>
      <c r="I33" s="2" t="s">
        <v>316</v>
      </c>
      <c r="J33" s="2" t="s">
        <v>317</v>
      </c>
      <c r="K33" s="3">
        <v>31.495777777777779</v>
      </c>
      <c r="L33" s="3">
        <v>-110.84480555555555</v>
      </c>
      <c r="M33" s="6" t="s">
        <v>485</v>
      </c>
      <c r="N33" s="4">
        <v>3484559</v>
      </c>
      <c r="O33" s="4">
        <v>514738</v>
      </c>
      <c r="P33" s="2" t="s">
        <v>48</v>
      </c>
    </row>
    <row r="34" spans="1:16">
      <c r="A34" s="2">
        <v>2011</v>
      </c>
      <c r="B34" s="2">
        <v>2013</v>
      </c>
      <c r="C34" s="2" t="s">
        <v>1734</v>
      </c>
      <c r="D34" t="s">
        <v>1759</v>
      </c>
      <c r="E34" s="2" t="s">
        <v>377</v>
      </c>
      <c r="F34" s="2" t="s">
        <v>1736</v>
      </c>
      <c r="G34" s="33" t="s">
        <v>603</v>
      </c>
      <c r="H34" s="33" t="str">
        <f t="shared" ref="H34:H65" si="1">CONCATENATE(D34,G34)</f>
        <v>PLSCPLR1</v>
      </c>
      <c r="I34" s="2" t="s">
        <v>318</v>
      </c>
      <c r="J34" s="2" t="s">
        <v>319</v>
      </c>
      <c r="K34" s="3">
        <v>31.500277777777779</v>
      </c>
      <c r="L34" s="3">
        <v>-110.84744444444445</v>
      </c>
      <c r="M34" s="6" t="s">
        <v>485</v>
      </c>
      <c r="N34" s="4">
        <v>3485057</v>
      </c>
      <c r="O34" s="4">
        <v>514487</v>
      </c>
      <c r="P34" s="2" t="s">
        <v>659</v>
      </c>
    </row>
    <row r="35" spans="1:16">
      <c r="A35" s="2">
        <v>2011</v>
      </c>
      <c r="B35" s="2">
        <v>2013</v>
      </c>
      <c r="C35" s="2" t="s">
        <v>1734</v>
      </c>
      <c r="D35" t="s">
        <v>1759</v>
      </c>
      <c r="E35" s="2" t="s">
        <v>377</v>
      </c>
      <c r="F35" s="2" t="s">
        <v>1736</v>
      </c>
      <c r="G35" s="33" t="s">
        <v>604</v>
      </c>
      <c r="H35" s="33" t="str">
        <f t="shared" si="1"/>
        <v>PLSCPLR10</v>
      </c>
      <c r="I35" s="2" t="s">
        <v>191</v>
      </c>
      <c r="J35" s="2" t="s">
        <v>192</v>
      </c>
      <c r="K35" s="3">
        <v>31.503805555555555</v>
      </c>
      <c r="L35" s="3">
        <v>-110.82847222222222</v>
      </c>
      <c r="M35" s="6" t="s">
        <v>485</v>
      </c>
      <c r="N35" s="4">
        <v>3485451</v>
      </c>
      <c r="O35" s="4">
        <v>516288</v>
      </c>
      <c r="P35" s="2" t="s">
        <v>664</v>
      </c>
    </row>
    <row r="36" spans="1:16" ht="15.75" customHeight="1">
      <c r="A36" s="2">
        <v>2011</v>
      </c>
      <c r="B36" s="2">
        <v>2012</v>
      </c>
      <c r="C36" s="2" t="s">
        <v>1734</v>
      </c>
      <c r="D36" t="s">
        <v>1759</v>
      </c>
      <c r="E36" s="2" t="s">
        <v>377</v>
      </c>
      <c r="F36" s="2" t="s">
        <v>1736</v>
      </c>
      <c r="G36" s="34" t="s">
        <v>777</v>
      </c>
      <c r="H36" s="33" t="str">
        <f t="shared" si="1"/>
        <v>PLSCPLR11</v>
      </c>
      <c r="I36" s="2" t="s">
        <v>184</v>
      </c>
      <c r="J36" s="2" t="s">
        <v>185</v>
      </c>
      <c r="K36" s="3">
        <v>31.501472222222223</v>
      </c>
      <c r="L36" s="3">
        <v>-110.83730555555556</v>
      </c>
      <c r="M36" s="6" t="s">
        <v>485</v>
      </c>
      <c r="N36" s="4">
        <v>3485191</v>
      </c>
      <c r="O36" s="4">
        <v>515449</v>
      </c>
      <c r="P36" s="2" t="s">
        <v>49</v>
      </c>
    </row>
    <row r="37" spans="1:16">
      <c r="A37" s="2">
        <v>2011</v>
      </c>
      <c r="B37" s="2">
        <v>2012</v>
      </c>
      <c r="C37" s="2" t="s">
        <v>1734</v>
      </c>
      <c r="D37" t="s">
        <v>1759</v>
      </c>
      <c r="E37" s="2" t="s">
        <v>377</v>
      </c>
      <c r="F37" s="2" t="s">
        <v>1736</v>
      </c>
      <c r="G37" s="34" t="s">
        <v>778</v>
      </c>
      <c r="H37" s="33" t="str">
        <f t="shared" si="1"/>
        <v>PLSCPLR12</v>
      </c>
      <c r="I37" s="2" t="s">
        <v>186</v>
      </c>
      <c r="J37" s="2" t="s">
        <v>187</v>
      </c>
      <c r="K37" s="3">
        <v>31.503055555555555</v>
      </c>
      <c r="L37" s="3">
        <v>-110.83586111111111</v>
      </c>
      <c r="M37" s="6" t="s">
        <v>485</v>
      </c>
      <c r="N37" s="4">
        <v>3485367</v>
      </c>
      <c r="O37" s="4">
        <v>515586</v>
      </c>
      <c r="P37" s="2" t="s">
        <v>50</v>
      </c>
    </row>
    <row r="38" spans="1:16">
      <c r="A38" s="2">
        <v>2011</v>
      </c>
      <c r="B38" s="2">
        <v>2013</v>
      </c>
      <c r="C38" s="2" t="s">
        <v>1734</v>
      </c>
      <c r="D38" t="s">
        <v>1759</v>
      </c>
      <c r="E38" s="2" t="s">
        <v>377</v>
      </c>
      <c r="F38" s="2" t="s">
        <v>1736</v>
      </c>
      <c r="G38" s="33" t="s">
        <v>605</v>
      </c>
      <c r="H38" s="33" t="str">
        <f t="shared" si="1"/>
        <v>PLSCPLR2</v>
      </c>
      <c r="I38" s="2" t="s">
        <v>320</v>
      </c>
      <c r="J38" s="2" t="s">
        <v>321</v>
      </c>
      <c r="K38" s="3">
        <v>31.500722222222223</v>
      </c>
      <c r="L38" s="3">
        <v>-110.84536111111112</v>
      </c>
      <c r="M38" s="6" t="s">
        <v>485</v>
      </c>
      <c r="N38" s="4">
        <v>3485107</v>
      </c>
      <c r="O38" s="4">
        <v>514685</v>
      </c>
      <c r="P38" s="2" t="s">
        <v>661</v>
      </c>
    </row>
    <row r="39" spans="1:16">
      <c r="A39" s="2">
        <v>2011</v>
      </c>
      <c r="B39" s="2">
        <v>2013</v>
      </c>
      <c r="C39" s="2" t="s">
        <v>1734</v>
      </c>
      <c r="D39" t="s">
        <v>1759</v>
      </c>
      <c r="E39" s="2" t="s">
        <v>377</v>
      </c>
      <c r="F39" s="2" t="s">
        <v>1736</v>
      </c>
      <c r="G39" s="33" t="s">
        <v>606</v>
      </c>
      <c r="H39" s="33" t="str">
        <f t="shared" si="1"/>
        <v>PLSCPLR3</v>
      </c>
      <c r="I39" s="2" t="s">
        <v>322</v>
      </c>
      <c r="J39" s="2" t="s">
        <v>323</v>
      </c>
      <c r="K39" s="3">
        <v>31.500527777777776</v>
      </c>
      <c r="L39" s="3">
        <v>-110.84313888888889</v>
      </c>
      <c r="M39" s="6" t="s">
        <v>485</v>
      </c>
      <c r="N39" s="4">
        <v>3485085</v>
      </c>
      <c r="O39" s="4">
        <v>514896</v>
      </c>
      <c r="P39" s="2" t="s">
        <v>660</v>
      </c>
    </row>
    <row r="40" spans="1:16">
      <c r="A40" s="2">
        <v>2011</v>
      </c>
      <c r="B40" s="2">
        <v>2013</v>
      </c>
      <c r="C40" s="2" t="s">
        <v>1734</v>
      </c>
      <c r="D40" t="s">
        <v>1759</v>
      </c>
      <c r="E40" s="2" t="s">
        <v>377</v>
      </c>
      <c r="F40" s="2" t="s">
        <v>1736</v>
      </c>
      <c r="G40" s="33" t="s">
        <v>607</v>
      </c>
      <c r="H40" s="33" t="str">
        <f t="shared" si="1"/>
        <v>PLSCPLR4</v>
      </c>
      <c r="I40" s="2" t="s">
        <v>324</v>
      </c>
      <c r="J40" s="2" t="s">
        <v>81</v>
      </c>
      <c r="K40" s="3">
        <v>31.500777777777778</v>
      </c>
      <c r="L40" s="3">
        <v>-110.84088888888888</v>
      </c>
      <c r="M40" s="6" t="s">
        <v>485</v>
      </c>
      <c r="N40" s="4">
        <v>3485113</v>
      </c>
      <c r="O40" s="4">
        <v>515109</v>
      </c>
      <c r="P40" s="2" t="s">
        <v>662</v>
      </c>
    </row>
    <row r="41" spans="1:16">
      <c r="A41" s="2">
        <v>2011</v>
      </c>
      <c r="B41" s="2">
        <v>2013</v>
      </c>
      <c r="C41" s="2" t="s">
        <v>1734</v>
      </c>
      <c r="D41" t="s">
        <v>1759</v>
      </c>
      <c r="E41" s="2" t="s">
        <v>377</v>
      </c>
      <c r="F41" s="2" t="s">
        <v>1736</v>
      </c>
      <c r="G41" s="33" t="s">
        <v>608</v>
      </c>
      <c r="H41" s="33" t="str">
        <f t="shared" si="1"/>
        <v>PLSCPLR5</v>
      </c>
      <c r="I41" s="2" t="s">
        <v>182</v>
      </c>
      <c r="J41" s="2" t="s">
        <v>183</v>
      </c>
      <c r="K41" s="3">
        <v>31.501194444444444</v>
      </c>
      <c r="L41" s="3">
        <v>-110.83891666666666</v>
      </c>
      <c r="M41" s="6" t="s">
        <v>485</v>
      </c>
      <c r="N41" s="4">
        <v>3485160</v>
      </c>
      <c r="O41" s="4">
        <v>515296</v>
      </c>
      <c r="P41" s="2" t="s">
        <v>663</v>
      </c>
    </row>
    <row r="42" spans="1:16">
      <c r="A42" s="2">
        <v>2013</v>
      </c>
      <c r="C42" s="2" t="s">
        <v>1734</v>
      </c>
      <c r="D42" t="s">
        <v>1759</v>
      </c>
      <c r="E42" s="2" t="s">
        <v>377</v>
      </c>
      <c r="F42" s="2" t="s">
        <v>1736</v>
      </c>
      <c r="G42" s="33" t="s">
        <v>609</v>
      </c>
      <c r="H42" s="33" t="str">
        <f t="shared" si="1"/>
        <v>PLSCPLR6</v>
      </c>
      <c r="K42" s="3">
        <v>31.5019924766328</v>
      </c>
      <c r="L42" s="3">
        <v>-110.83689327952992</v>
      </c>
      <c r="M42" s="6" t="s">
        <v>485</v>
      </c>
      <c r="N42" s="4">
        <v>3485249</v>
      </c>
      <c r="O42" s="4">
        <v>515489</v>
      </c>
    </row>
    <row r="43" spans="1:16">
      <c r="A43" s="2">
        <v>2013</v>
      </c>
      <c r="C43" s="2" t="s">
        <v>1734</v>
      </c>
      <c r="D43" t="s">
        <v>1759</v>
      </c>
      <c r="E43" s="2" t="s">
        <v>377</v>
      </c>
      <c r="F43" s="2" t="s">
        <v>1736</v>
      </c>
      <c r="G43" s="33" t="s">
        <v>610</v>
      </c>
      <c r="H43" s="33" t="str">
        <f t="shared" si="1"/>
        <v>PLSCPLR7</v>
      </c>
      <c r="K43" s="3">
        <v>31.503388897685898</v>
      </c>
      <c r="L43" s="3">
        <v>-110.83527966857216</v>
      </c>
      <c r="M43" s="6" t="s">
        <v>485</v>
      </c>
      <c r="N43" s="4">
        <v>3485404</v>
      </c>
      <c r="O43" s="4">
        <v>515642</v>
      </c>
    </row>
    <row r="44" spans="1:16">
      <c r="A44" s="2">
        <v>2011</v>
      </c>
      <c r="B44" s="2">
        <v>2013</v>
      </c>
      <c r="C44" s="2" t="s">
        <v>1734</v>
      </c>
      <c r="D44" t="s">
        <v>1759</v>
      </c>
      <c r="E44" s="2" t="s">
        <v>377</v>
      </c>
      <c r="F44" s="2" t="s">
        <v>1736</v>
      </c>
      <c r="G44" s="33" t="s">
        <v>611</v>
      </c>
      <c r="H44" s="33" t="str">
        <f t="shared" si="1"/>
        <v>PLSCPLR8</v>
      </c>
      <c r="I44" s="2" t="s">
        <v>560</v>
      </c>
      <c r="J44" s="2" t="s">
        <v>188</v>
      </c>
      <c r="K44" s="3">
        <v>31.503611111111098</v>
      </c>
      <c r="L44" s="3">
        <v>-110.8335</v>
      </c>
      <c r="M44" s="6" t="s">
        <v>485</v>
      </c>
      <c r="N44" s="4">
        <v>3485425</v>
      </c>
      <c r="O44" s="4">
        <v>515810</v>
      </c>
      <c r="P44" s="2" t="s">
        <v>666</v>
      </c>
    </row>
    <row r="45" spans="1:16">
      <c r="A45" s="2">
        <v>2011</v>
      </c>
      <c r="B45" s="2">
        <v>2013</v>
      </c>
      <c r="C45" s="2" t="s">
        <v>1734</v>
      </c>
      <c r="D45" t="s">
        <v>1759</v>
      </c>
      <c r="E45" s="2" t="s">
        <v>377</v>
      </c>
      <c r="F45" s="2" t="s">
        <v>1736</v>
      </c>
      <c r="G45" s="33" t="s">
        <v>612</v>
      </c>
      <c r="H45" s="33" t="str">
        <f t="shared" si="1"/>
        <v>PLSCPLR9</v>
      </c>
      <c r="I45" s="2" t="s">
        <v>189</v>
      </c>
      <c r="J45" s="2" t="s">
        <v>190</v>
      </c>
      <c r="K45" s="3">
        <v>31.504249999999999</v>
      </c>
      <c r="L45" s="3">
        <v>-110.83163888888889</v>
      </c>
      <c r="M45" s="6" t="s">
        <v>485</v>
      </c>
      <c r="N45" s="4">
        <v>3485499</v>
      </c>
      <c r="O45" s="4">
        <v>515987</v>
      </c>
      <c r="P45" s="2" t="s">
        <v>665</v>
      </c>
    </row>
    <row r="46" spans="1:16">
      <c r="A46" s="2">
        <v>2013</v>
      </c>
      <c r="C46" s="2" t="s">
        <v>1734</v>
      </c>
      <c r="D46" t="s">
        <v>1759</v>
      </c>
      <c r="E46" s="2" t="s">
        <v>380</v>
      </c>
      <c r="F46" s="2" t="s">
        <v>1735</v>
      </c>
      <c r="G46" s="33" t="s">
        <v>613</v>
      </c>
      <c r="H46" s="33" t="str">
        <f t="shared" si="1"/>
        <v>PLSCR1</v>
      </c>
      <c r="K46" s="3">
        <v>31.476960739605001</v>
      </c>
      <c r="L46" s="3">
        <v>-110.85679190139329</v>
      </c>
      <c r="M46" s="6" t="s">
        <v>485</v>
      </c>
      <c r="N46" s="4">
        <v>3482472</v>
      </c>
      <c r="O46" s="4">
        <v>513603</v>
      </c>
    </row>
    <row r="47" spans="1:16">
      <c r="A47" s="2">
        <v>2013</v>
      </c>
      <c r="C47" s="2" t="s">
        <v>1734</v>
      </c>
      <c r="D47" t="s">
        <v>1759</v>
      </c>
      <c r="E47" s="2" t="s">
        <v>380</v>
      </c>
      <c r="F47" s="2" t="s">
        <v>1735</v>
      </c>
      <c r="G47" s="33" t="s">
        <v>614</v>
      </c>
      <c r="H47" s="33" t="str">
        <f t="shared" si="1"/>
        <v>PLSCR2</v>
      </c>
      <c r="K47" s="3">
        <v>31.475735047555499</v>
      </c>
      <c r="L47" s="3">
        <v>-110.85802548977539</v>
      </c>
      <c r="M47" s="6" t="s">
        <v>485</v>
      </c>
      <c r="N47" s="4">
        <v>3482336</v>
      </c>
      <c r="O47" s="4">
        <v>513486</v>
      </c>
    </row>
    <row r="48" spans="1:16">
      <c r="A48" s="2">
        <v>2013</v>
      </c>
      <c r="C48" s="2" t="s">
        <v>1734</v>
      </c>
      <c r="D48" t="s">
        <v>1759</v>
      </c>
      <c r="E48" s="2" t="s">
        <v>380</v>
      </c>
      <c r="F48" s="2" t="s">
        <v>1735</v>
      </c>
      <c r="G48" s="33" t="s">
        <v>615</v>
      </c>
      <c r="H48" s="33" t="str">
        <f t="shared" si="1"/>
        <v>PLSCR3</v>
      </c>
      <c r="K48" s="3">
        <v>31.474464588942201</v>
      </c>
      <c r="L48" s="3">
        <v>-110.85958546223628</v>
      </c>
      <c r="M48" s="6" t="s">
        <v>485</v>
      </c>
      <c r="N48" s="4">
        <v>3482195</v>
      </c>
      <c r="O48" s="4">
        <v>513338</v>
      </c>
    </row>
    <row r="49" spans="1:15">
      <c r="A49" s="2">
        <v>2013</v>
      </c>
      <c r="C49" s="2" t="s">
        <v>1734</v>
      </c>
      <c r="D49" t="s">
        <v>1759</v>
      </c>
      <c r="E49" s="2" t="s">
        <v>380</v>
      </c>
      <c r="F49" s="2" t="s">
        <v>1735</v>
      </c>
      <c r="G49" s="33" t="s">
        <v>616</v>
      </c>
      <c r="H49" s="33" t="str">
        <f t="shared" si="1"/>
        <v>PLSCR4</v>
      </c>
      <c r="K49" s="3">
        <v>31.473266131305198</v>
      </c>
      <c r="L49" s="3">
        <v>-110.86099790456366</v>
      </c>
      <c r="M49" s="6" t="s">
        <v>485</v>
      </c>
      <c r="N49" s="4">
        <v>3482062</v>
      </c>
      <c r="O49" s="4">
        <v>513204</v>
      </c>
    </row>
    <row r="50" spans="1:15">
      <c r="A50" s="2">
        <v>2013</v>
      </c>
      <c r="C50" s="2" t="s">
        <v>1734</v>
      </c>
      <c r="D50" t="s">
        <v>1759</v>
      </c>
      <c r="E50" s="2" t="s">
        <v>380</v>
      </c>
      <c r="F50" s="2" t="s">
        <v>1735</v>
      </c>
      <c r="G50" s="33" t="s">
        <v>617</v>
      </c>
      <c r="H50" s="33" t="str">
        <f t="shared" si="1"/>
        <v>PLSCR5</v>
      </c>
      <c r="K50" s="3">
        <v>31.4722930966714</v>
      </c>
      <c r="L50" s="3">
        <v>-110.8622941824346</v>
      </c>
      <c r="M50" s="6" t="s">
        <v>485</v>
      </c>
      <c r="N50" s="4">
        <v>3481954</v>
      </c>
      <c r="O50" s="4">
        <v>513081</v>
      </c>
    </row>
    <row r="51" spans="1:15">
      <c r="A51" s="2">
        <v>2013</v>
      </c>
      <c r="C51" s="2" t="s">
        <v>1734</v>
      </c>
      <c r="D51" t="s">
        <v>1759</v>
      </c>
      <c r="E51" s="2" t="s">
        <v>380</v>
      </c>
      <c r="F51" s="2" t="s">
        <v>1735</v>
      </c>
      <c r="G51" s="33" t="s">
        <v>618</v>
      </c>
      <c r="H51" s="33" t="str">
        <f t="shared" si="1"/>
        <v>PLSCR6</v>
      </c>
      <c r="K51" s="3">
        <v>31.4708688881475</v>
      </c>
      <c r="L51" s="3">
        <v>-110.86355950678349</v>
      </c>
      <c r="M51" s="6" t="s">
        <v>485</v>
      </c>
      <c r="N51" s="4">
        <v>3481796</v>
      </c>
      <c r="O51" s="4">
        <v>512961</v>
      </c>
    </row>
    <row r="52" spans="1:15">
      <c r="A52" s="2">
        <v>2013</v>
      </c>
      <c r="C52" s="2" t="s">
        <v>1734</v>
      </c>
      <c r="D52" t="s">
        <v>1759</v>
      </c>
      <c r="E52" s="2" t="s">
        <v>1165</v>
      </c>
      <c r="F52" s="2" t="s">
        <v>1735</v>
      </c>
      <c r="G52" s="33" t="s">
        <v>619</v>
      </c>
      <c r="H52" s="33" t="str">
        <f t="shared" si="1"/>
        <v>PLSCRO1</v>
      </c>
      <c r="K52" s="3">
        <v>31.482828977571302</v>
      </c>
      <c r="L52" s="3">
        <v>-110.86003621847568</v>
      </c>
      <c r="M52" s="6" t="s">
        <v>485</v>
      </c>
      <c r="N52" s="4">
        <v>3483122</v>
      </c>
      <c r="O52" s="4">
        <v>513294</v>
      </c>
    </row>
    <row r="53" spans="1:15">
      <c r="A53" s="2">
        <v>2013</v>
      </c>
      <c r="C53" s="2" t="s">
        <v>1734</v>
      </c>
      <c r="D53" t="s">
        <v>1759</v>
      </c>
      <c r="E53" s="2" t="s">
        <v>1165</v>
      </c>
      <c r="F53" s="2" t="s">
        <v>1735</v>
      </c>
      <c r="G53" s="33" t="s">
        <v>620</v>
      </c>
      <c r="H53" s="33" t="str">
        <f t="shared" si="1"/>
        <v>PLSCRO2</v>
      </c>
      <c r="K53" s="3">
        <v>31.481574120320602</v>
      </c>
      <c r="L53" s="3">
        <v>-110.85937481038289</v>
      </c>
      <c r="M53" s="6" t="s">
        <v>485</v>
      </c>
      <c r="N53" s="4">
        <v>3482983</v>
      </c>
      <c r="O53" s="4">
        <v>513357</v>
      </c>
    </row>
    <row r="54" spans="1:15">
      <c r="A54" s="2">
        <v>2013</v>
      </c>
      <c r="C54" s="2" t="s">
        <v>1734</v>
      </c>
      <c r="D54" t="s">
        <v>1759</v>
      </c>
      <c r="E54" s="2" t="s">
        <v>1165</v>
      </c>
      <c r="F54" s="2" t="s">
        <v>1735</v>
      </c>
      <c r="G54" s="33" t="s">
        <v>621</v>
      </c>
      <c r="H54" s="33" t="str">
        <f t="shared" si="1"/>
        <v>PLSCRO3</v>
      </c>
      <c r="K54" s="3">
        <v>31.480354697552301</v>
      </c>
      <c r="L54" s="3">
        <v>-110.85812379554856</v>
      </c>
      <c r="M54" s="6" t="s">
        <v>485</v>
      </c>
      <c r="N54" s="4">
        <v>3482848</v>
      </c>
      <c r="O54" s="4">
        <v>513476</v>
      </c>
    </row>
    <row r="55" spans="1:15">
      <c r="A55" s="2">
        <v>2013</v>
      </c>
      <c r="C55" s="2" t="s">
        <v>1734</v>
      </c>
      <c r="D55" t="s">
        <v>1759</v>
      </c>
      <c r="E55" s="2" t="s">
        <v>1165</v>
      </c>
      <c r="F55" s="2" t="s">
        <v>1735</v>
      </c>
      <c r="G55" s="33" t="s">
        <v>622</v>
      </c>
      <c r="H55" s="33" t="str">
        <f t="shared" si="1"/>
        <v>PLSCRO4</v>
      </c>
      <c r="K55" s="3">
        <v>31.4790633056957</v>
      </c>
      <c r="L55" s="3">
        <v>-110.85707295296868</v>
      </c>
      <c r="M55" s="6" t="s">
        <v>485</v>
      </c>
      <c r="N55" s="4">
        <v>3482705</v>
      </c>
      <c r="O55" s="4">
        <v>513576</v>
      </c>
    </row>
    <row r="56" spans="1:15">
      <c r="A56" s="2">
        <v>2013</v>
      </c>
      <c r="C56" s="2" t="s">
        <v>1734</v>
      </c>
      <c r="D56" t="s">
        <v>1759</v>
      </c>
      <c r="E56" s="2" t="s">
        <v>1165</v>
      </c>
      <c r="F56" s="2" t="s">
        <v>1735</v>
      </c>
      <c r="G56" s="33" t="s">
        <v>623</v>
      </c>
      <c r="H56" s="33" t="str">
        <f t="shared" si="1"/>
        <v>PLSCRO5</v>
      </c>
      <c r="K56" s="3">
        <v>31.477817466926101</v>
      </c>
      <c r="L56" s="3">
        <v>-110.85642212474369</v>
      </c>
      <c r="M56" s="6" t="s">
        <v>485</v>
      </c>
      <c r="N56" s="4">
        <v>3482567</v>
      </c>
      <c r="O56" s="4">
        <v>513638</v>
      </c>
    </row>
    <row r="57" spans="1:15">
      <c r="A57" s="2">
        <v>2013</v>
      </c>
      <c r="C57" s="2" t="s">
        <v>1734</v>
      </c>
      <c r="D57" t="s">
        <v>1759</v>
      </c>
      <c r="E57" s="2" t="s">
        <v>1165</v>
      </c>
      <c r="F57" s="2" t="s">
        <v>1735</v>
      </c>
      <c r="G57" s="33" t="s">
        <v>624</v>
      </c>
      <c r="H57" s="33" t="str">
        <f t="shared" si="1"/>
        <v>PLSCRO6</v>
      </c>
      <c r="K57" s="3">
        <v>31.476508680293001</v>
      </c>
      <c r="L57" s="3">
        <v>-110.85596090747791</v>
      </c>
      <c r="M57" s="6" t="s">
        <v>485</v>
      </c>
      <c r="N57" s="4">
        <v>3482422</v>
      </c>
      <c r="O57" s="4">
        <v>513682</v>
      </c>
    </row>
    <row r="58" spans="1:15">
      <c r="A58" s="2">
        <v>2013</v>
      </c>
      <c r="C58" s="2" t="s">
        <v>1734</v>
      </c>
      <c r="D58" t="s">
        <v>1759</v>
      </c>
      <c r="E58" s="2" t="s">
        <v>379</v>
      </c>
      <c r="F58" s="2" t="s">
        <v>1736</v>
      </c>
      <c r="G58" s="33" t="s">
        <v>625</v>
      </c>
      <c r="H58" s="33" t="str">
        <f t="shared" si="1"/>
        <v>PLSCSCR1</v>
      </c>
      <c r="K58" s="3">
        <v>31.487982199198601</v>
      </c>
      <c r="L58" s="3">
        <v>-110.8790753472055</v>
      </c>
      <c r="M58" s="6" t="s">
        <v>485</v>
      </c>
      <c r="N58" s="4">
        <v>3483691</v>
      </c>
      <c r="O58" s="4">
        <v>511485</v>
      </c>
    </row>
    <row r="59" spans="1:15">
      <c r="A59" s="2">
        <v>2013</v>
      </c>
      <c r="C59" s="2" t="s">
        <v>1734</v>
      </c>
      <c r="D59" t="s">
        <v>1759</v>
      </c>
      <c r="E59" s="2" t="s">
        <v>379</v>
      </c>
      <c r="F59" s="2" t="s">
        <v>1736</v>
      </c>
      <c r="G59" s="33" t="s">
        <v>626</v>
      </c>
      <c r="H59" s="33" t="str">
        <f t="shared" si="1"/>
        <v>PLSCSCR10</v>
      </c>
      <c r="K59" s="3">
        <v>31.477344297018401</v>
      </c>
      <c r="L59" s="3">
        <v>-110.88865872865561</v>
      </c>
      <c r="M59" s="6" t="s">
        <v>485</v>
      </c>
      <c r="N59" s="4">
        <v>3482511</v>
      </c>
      <c r="O59" s="4">
        <v>510576</v>
      </c>
    </row>
    <row r="60" spans="1:15">
      <c r="A60" s="2">
        <v>2013</v>
      </c>
      <c r="C60" s="2" t="s">
        <v>1734</v>
      </c>
      <c r="D60" t="s">
        <v>1759</v>
      </c>
      <c r="E60" s="2" t="s">
        <v>379</v>
      </c>
      <c r="F60" s="2" t="s">
        <v>1736</v>
      </c>
      <c r="G60" s="33" t="s">
        <v>627</v>
      </c>
      <c r="H60" s="33" t="str">
        <f t="shared" si="1"/>
        <v>PLSCSCR11</v>
      </c>
      <c r="K60" s="3">
        <v>31.476271535175599</v>
      </c>
      <c r="L60" s="3">
        <v>-110.88972328673484</v>
      </c>
      <c r="M60" s="6" t="s">
        <v>485</v>
      </c>
      <c r="N60" s="4">
        <v>3482392</v>
      </c>
      <c r="O60" s="4">
        <v>510475</v>
      </c>
    </row>
    <row r="61" spans="1:15">
      <c r="A61" s="2">
        <v>2013</v>
      </c>
      <c r="C61" s="2" t="s">
        <v>1734</v>
      </c>
      <c r="D61" t="s">
        <v>1759</v>
      </c>
      <c r="E61" s="2" t="s">
        <v>379</v>
      </c>
      <c r="F61" s="2" t="s">
        <v>1736</v>
      </c>
      <c r="G61" s="33" t="s">
        <v>628</v>
      </c>
      <c r="H61" s="33" t="str">
        <f t="shared" si="1"/>
        <v>PLSCSCR12</v>
      </c>
      <c r="K61" s="3">
        <v>31.4755963825138</v>
      </c>
      <c r="L61" s="3">
        <v>-110.89152428578008</v>
      </c>
      <c r="M61" s="6" t="s">
        <v>485</v>
      </c>
      <c r="N61" s="4">
        <v>3482317</v>
      </c>
      <c r="O61" s="4">
        <v>510304</v>
      </c>
    </row>
    <row r="62" spans="1:15">
      <c r="A62" s="2">
        <v>2013</v>
      </c>
      <c r="C62" s="2" t="s">
        <v>1734</v>
      </c>
      <c r="D62" t="s">
        <v>1759</v>
      </c>
      <c r="E62" s="2" t="s">
        <v>379</v>
      </c>
      <c r="F62" s="2" t="s">
        <v>1736</v>
      </c>
      <c r="G62" s="33" t="s">
        <v>629</v>
      </c>
      <c r="H62" s="33" t="str">
        <f t="shared" si="1"/>
        <v>PLSCSCR13</v>
      </c>
      <c r="K62" s="3">
        <v>31.475426414104099</v>
      </c>
      <c r="L62" s="3">
        <v>-110.89326152093004</v>
      </c>
      <c r="M62" s="6" t="s">
        <v>485</v>
      </c>
      <c r="N62" s="4">
        <v>3482298</v>
      </c>
      <c r="O62" s="4">
        <v>510139</v>
      </c>
    </row>
    <row r="63" spans="1:15">
      <c r="A63" s="2">
        <v>2013</v>
      </c>
      <c r="C63" s="2" t="s">
        <v>1734</v>
      </c>
      <c r="D63" t="s">
        <v>1759</v>
      </c>
      <c r="E63" s="2" t="s">
        <v>379</v>
      </c>
      <c r="F63" s="2" t="s">
        <v>1736</v>
      </c>
      <c r="G63" s="33" t="s">
        <v>630</v>
      </c>
      <c r="H63" s="33" t="str">
        <f t="shared" si="1"/>
        <v>PLSCSCR2</v>
      </c>
      <c r="K63" s="3">
        <v>31.486593533799098</v>
      </c>
      <c r="L63" s="3">
        <v>-110.87992996295166</v>
      </c>
      <c r="M63" s="6" t="s">
        <v>485</v>
      </c>
      <c r="N63" s="4">
        <v>3483537</v>
      </c>
      <c r="O63" s="4">
        <v>511404</v>
      </c>
    </row>
    <row r="64" spans="1:15">
      <c r="A64" s="2">
        <v>2013</v>
      </c>
      <c r="C64" s="2" t="s">
        <v>1734</v>
      </c>
      <c r="D64" t="s">
        <v>1759</v>
      </c>
      <c r="E64" s="2" t="s">
        <v>379</v>
      </c>
      <c r="F64" s="2" t="s">
        <v>1736</v>
      </c>
      <c r="G64" s="33" t="s">
        <v>631</v>
      </c>
      <c r="H64" s="33" t="str">
        <f t="shared" si="1"/>
        <v>PLSCSCR3</v>
      </c>
      <c r="K64" s="3">
        <v>31.485494033206599</v>
      </c>
      <c r="L64" s="3">
        <v>-110.88126850391072</v>
      </c>
      <c r="M64" s="6" t="s">
        <v>485</v>
      </c>
      <c r="N64" s="4">
        <v>3483415</v>
      </c>
      <c r="O64" s="4">
        <v>511277</v>
      </c>
    </row>
    <row r="65" spans="1:15">
      <c r="A65" s="2">
        <v>2013</v>
      </c>
      <c r="C65" s="2" t="s">
        <v>1734</v>
      </c>
      <c r="D65" t="s">
        <v>1759</v>
      </c>
      <c r="E65" s="2" t="s">
        <v>379</v>
      </c>
      <c r="F65" s="2" t="s">
        <v>1736</v>
      </c>
      <c r="G65" s="33" t="s">
        <v>632</v>
      </c>
      <c r="H65" s="33" t="str">
        <f t="shared" si="1"/>
        <v>PLSCSCR4</v>
      </c>
      <c r="K65" s="3">
        <v>31.484403405624999</v>
      </c>
      <c r="L65" s="3">
        <v>-110.88245960328153</v>
      </c>
      <c r="M65" s="6" t="s">
        <v>485</v>
      </c>
      <c r="N65" s="4">
        <v>3483294</v>
      </c>
      <c r="O65" s="4">
        <v>511164</v>
      </c>
    </row>
    <row r="66" spans="1:15">
      <c r="A66" s="2">
        <v>2013</v>
      </c>
      <c r="C66" s="2" t="s">
        <v>1734</v>
      </c>
      <c r="D66" t="s">
        <v>1759</v>
      </c>
      <c r="E66" s="2" t="s">
        <v>379</v>
      </c>
      <c r="F66" s="2" t="s">
        <v>1736</v>
      </c>
      <c r="G66" s="33" t="s">
        <v>633</v>
      </c>
      <c r="H66" s="33" t="str">
        <f t="shared" ref="H66:H70" si="2">CONCATENATE(D66,G66)</f>
        <v>PLSCSCR5</v>
      </c>
      <c r="K66" s="3">
        <v>31.482869865669699</v>
      </c>
      <c r="L66" s="3">
        <v>-110.88277737075558</v>
      </c>
      <c r="M66" s="6" t="s">
        <v>485</v>
      </c>
      <c r="N66" s="4">
        <v>3483124</v>
      </c>
      <c r="O66" s="4">
        <v>511134</v>
      </c>
    </row>
    <row r="67" spans="1:15">
      <c r="A67" s="2">
        <v>2013</v>
      </c>
      <c r="C67" s="2" t="s">
        <v>1734</v>
      </c>
      <c r="D67" t="s">
        <v>1759</v>
      </c>
      <c r="E67" s="2" t="s">
        <v>379</v>
      </c>
      <c r="F67" s="2" t="s">
        <v>1736</v>
      </c>
      <c r="G67" s="33" t="s">
        <v>634</v>
      </c>
      <c r="H67" s="33" t="str">
        <f t="shared" si="2"/>
        <v>PLSCSCR6</v>
      </c>
      <c r="K67" s="3">
        <v>31.4814089556683</v>
      </c>
      <c r="L67" s="3">
        <v>-110.88358986184426</v>
      </c>
      <c r="M67" s="6" t="s">
        <v>485</v>
      </c>
      <c r="N67" s="4">
        <v>3482962</v>
      </c>
      <c r="O67" s="4">
        <v>511057</v>
      </c>
    </row>
    <row r="68" spans="1:15">
      <c r="A68" s="2">
        <v>2013</v>
      </c>
      <c r="C68" s="2" t="s">
        <v>1734</v>
      </c>
      <c r="D68" t="s">
        <v>1759</v>
      </c>
      <c r="E68" s="2" t="s">
        <v>379</v>
      </c>
      <c r="F68" s="2" t="s">
        <v>1736</v>
      </c>
      <c r="G68" s="33" t="s">
        <v>635</v>
      </c>
      <c r="H68" s="33" t="str">
        <f t="shared" si="2"/>
        <v>PLSCSCR7</v>
      </c>
      <c r="K68" s="3">
        <v>31.480715476875801</v>
      </c>
      <c r="L68" s="3">
        <v>-110.88498042968006</v>
      </c>
      <c r="M68" s="6" t="s">
        <v>485</v>
      </c>
      <c r="N68" s="4">
        <v>3482885</v>
      </c>
      <c r="O68" s="4">
        <v>510925</v>
      </c>
    </row>
    <row r="69" spans="1:15">
      <c r="A69" s="2">
        <v>2013</v>
      </c>
      <c r="C69" s="2" t="s">
        <v>1734</v>
      </c>
      <c r="D69" t="s">
        <v>1759</v>
      </c>
      <c r="E69" s="2" t="s">
        <v>379</v>
      </c>
      <c r="F69" s="2" t="s">
        <v>1736</v>
      </c>
      <c r="G69" s="33" t="s">
        <v>636</v>
      </c>
      <c r="H69" s="33" t="str">
        <f t="shared" si="2"/>
        <v>PLSCSCR8</v>
      </c>
      <c r="K69" s="3">
        <v>31.479787509054098</v>
      </c>
      <c r="L69" s="3">
        <v>-110.88649759634517</v>
      </c>
      <c r="M69" s="6" t="s">
        <v>485</v>
      </c>
      <c r="N69" s="4">
        <v>3482782</v>
      </c>
      <c r="O69" s="4">
        <v>510781</v>
      </c>
    </row>
    <row r="70" spans="1:15">
      <c r="A70" s="2">
        <v>2013</v>
      </c>
      <c r="C70" s="2" t="s">
        <v>1734</v>
      </c>
      <c r="D70" t="s">
        <v>1759</v>
      </c>
      <c r="E70" s="2" t="s">
        <v>379</v>
      </c>
      <c r="F70" s="2" t="s">
        <v>1736</v>
      </c>
      <c r="G70" s="33" t="s">
        <v>637</v>
      </c>
      <c r="H70" s="33" t="str">
        <f t="shared" si="2"/>
        <v>PLSCSCR9</v>
      </c>
      <c r="K70" s="3">
        <v>31.478760072360799</v>
      </c>
      <c r="L70" s="3">
        <v>-110.8877832381207</v>
      </c>
      <c r="M70" s="6" t="s">
        <v>485</v>
      </c>
      <c r="N70" s="4">
        <v>3482668</v>
      </c>
      <c r="O70" s="4">
        <v>510659</v>
      </c>
    </row>
    <row r="71" spans="1:15">
      <c r="A71" s="2">
        <v>2013</v>
      </c>
      <c r="C71" s="2" t="s">
        <v>1737</v>
      </c>
      <c r="D71" s="2" t="s">
        <v>381</v>
      </c>
      <c r="E71" s="2" t="s">
        <v>373</v>
      </c>
      <c r="F71" s="2" t="s">
        <v>1735</v>
      </c>
      <c r="G71" s="33" t="s">
        <v>381</v>
      </c>
      <c r="H71" s="33" t="s">
        <v>1579</v>
      </c>
      <c r="K71" s="3">
        <v>31.567750720047801</v>
      </c>
      <c r="L71" s="3">
        <v>-110.74026281877099</v>
      </c>
      <c r="M71" s="6" t="s">
        <v>485</v>
      </c>
      <c r="N71" s="4">
        <v>3492555</v>
      </c>
      <c r="O71" s="4">
        <v>524648</v>
      </c>
    </row>
    <row r="72" spans="1:15">
      <c r="A72" s="2">
        <v>2013</v>
      </c>
      <c r="B72" s="2">
        <v>2014</v>
      </c>
      <c r="C72" s="2" t="s">
        <v>549</v>
      </c>
      <c r="D72" s="2" t="s">
        <v>548</v>
      </c>
      <c r="E72" s="2" t="s">
        <v>362</v>
      </c>
      <c r="F72" s="2" t="s">
        <v>1736</v>
      </c>
      <c r="G72" s="33" t="s">
        <v>393</v>
      </c>
      <c r="H72" s="33" t="s">
        <v>1592</v>
      </c>
      <c r="K72" s="3">
        <v>31.8653145688073</v>
      </c>
      <c r="L72" s="3">
        <v>-109.38894212145365</v>
      </c>
      <c r="M72" s="6" t="s">
        <v>485</v>
      </c>
      <c r="N72" s="4">
        <v>3526639</v>
      </c>
      <c r="O72" s="4">
        <v>652404</v>
      </c>
    </row>
    <row r="73" spans="1:15">
      <c r="A73" s="2">
        <v>2013</v>
      </c>
      <c r="B73" s="2">
        <v>2014</v>
      </c>
      <c r="C73" s="2" t="s">
        <v>549</v>
      </c>
      <c r="D73" s="2" t="s">
        <v>548</v>
      </c>
      <c r="E73" s="2" t="s">
        <v>362</v>
      </c>
      <c r="F73" s="2" t="s">
        <v>1736</v>
      </c>
      <c r="G73" s="33" t="s">
        <v>402</v>
      </c>
      <c r="H73" s="33" t="s">
        <v>1593</v>
      </c>
      <c r="K73" s="3">
        <v>31.860786675939298</v>
      </c>
      <c r="L73" s="3">
        <v>-109.37199392294957</v>
      </c>
      <c r="M73" s="6" t="s">
        <v>485</v>
      </c>
      <c r="N73" s="4">
        <v>3526161</v>
      </c>
      <c r="O73" s="4">
        <v>654015</v>
      </c>
    </row>
    <row r="74" spans="1:15">
      <c r="A74" s="2">
        <v>2013</v>
      </c>
      <c r="B74" s="2">
        <v>2014</v>
      </c>
      <c r="C74" s="2" t="s">
        <v>549</v>
      </c>
      <c r="D74" s="2" t="s">
        <v>548</v>
      </c>
      <c r="E74" s="2" t="s">
        <v>362</v>
      </c>
      <c r="F74" s="2" t="s">
        <v>1736</v>
      </c>
      <c r="G74" s="33" t="s">
        <v>403</v>
      </c>
      <c r="H74" s="33" t="s">
        <v>1594</v>
      </c>
      <c r="K74" s="3">
        <v>31.859021787078401</v>
      </c>
      <c r="L74" s="3">
        <v>-109.37223632525047</v>
      </c>
      <c r="M74" s="6" t="s">
        <v>485</v>
      </c>
      <c r="N74" s="4">
        <v>3525965</v>
      </c>
      <c r="O74" s="4">
        <v>653995</v>
      </c>
    </row>
    <row r="75" spans="1:15">
      <c r="A75" s="2">
        <v>2013</v>
      </c>
      <c r="B75" s="2">
        <v>2014</v>
      </c>
      <c r="C75" s="2" t="s">
        <v>549</v>
      </c>
      <c r="D75" s="2" t="s">
        <v>548</v>
      </c>
      <c r="E75" s="2" t="s">
        <v>362</v>
      </c>
      <c r="F75" s="2" t="s">
        <v>1736</v>
      </c>
      <c r="G75" s="33" t="s">
        <v>394</v>
      </c>
      <c r="H75" s="33" t="s">
        <v>1595</v>
      </c>
      <c r="K75" s="3">
        <v>31.864774091330201</v>
      </c>
      <c r="L75" s="3">
        <v>-109.38686930090995</v>
      </c>
      <c r="M75" s="6" t="s">
        <v>485</v>
      </c>
      <c r="N75" s="4">
        <v>3526582</v>
      </c>
      <c r="O75" s="4">
        <v>652601</v>
      </c>
    </row>
    <row r="76" spans="1:15">
      <c r="A76" s="2">
        <v>2013</v>
      </c>
      <c r="B76" s="2">
        <v>2014</v>
      </c>
      <c r="C76" s="2" t="s">
        <v>549</v>
      </c>
      <c r="D76" s="2" t="s">
        <v>548</v>
      </c>
      <c r="E76" s="2" t="s">
        <v>362</v>
      </c>
      <c r="F76" s="2" t="s">
        <v>1736</v>
      </c>
      <c r="G76" s="33" t="s">
        <v>395</v>
      </c>
      <c r="H76" s="33" t="s">
        <v>1596</v>
      </c>
      <c r="K76" s="3">
        <v>31.864503460832999</v>
      </c>
      <c r="L76" s="3">
        <v>-109.38473895037717</v>
      </c>
      <c r="M76" s="6" t="s">
        <v>485</v>
      </c>
      <c r="N76" s="4">
        <v>3526555</v>
      </c>
      <c r="O76" s="4">
        <v>652803</v>
      </c>
    </row>
    <row r="77" spans="1:15">
      <c r="A77" s="2">
        <v>2013</v>
      </c>
      <c r="B77" s="2">
        <v>2014</v>
      </c>
      <c r="C77" s="2" t="s">
        <v>549</v>
      </c>
      <c r="D77" s="2" t="s">
        <v>548</v>
      </c>
      <c r="E77" s="2" t="s">
        <v>362</v>
      </c>
      <c r="F77" s="2" t="s">
        <v>1736</v>
      </c>
      <c r="G77" s="33" t="s">
        <v>396</v>
      </c>
      <c r="H77" s="33" t="s">
        <v>1597</v>
      </c>
      <c r="K77" s="3">
        <v>31.864468349913398</v>
      </c>
      <c r="L77" s="3">
        <v>-109.38268905653513</v>
      </c>
      <c r="M77" s="6" t="s">
        <v>485</v>
      </c>
      <c r="N77" s="4">
        <v>3526554</v>
      </c>
      <c r="O77" s="4">
        <v>652997</v>
      </c>
    </row>
    <row r="78" spans="1:15">
      <c r="A78" s="2">
        <v>2013</v>
      </c>
      <c r="B78" s="2">
        <v>2014</v>
      </c>
      <c r="C78" s="2" t="s">
        <v>549</v>
      </c>
      <c r="D78" s="2" t="s">
        <v>548</v>
      </c>
      <c r="E78" s="2" t="s">
        <v>362</v>
      </c>
      <c r="F78" s="2" t="s">
        <v>1736</v>
      </c>
      <c r="G78" s="33" t="s">
        <v>397</v>
      </c>
      <c r="H78" s="33" t="s">
        <v>1598</v>
      </c>
      <c r="K78" s="3">
        <v>31.8643971323147</v>
      </c>
      <c r="L78" s="3">
        <v>-109.38063979658932</v>
      </c>
      <c r="M78" s="6" t="s">
        <v>485</v>
      </c>
      <c r="N78" s="4">
        <v>3526549</v>
      </c>
      <c r="O78" s="4">
        <v>653191</v>
      </c>
    </row>
    <row r="79" spans="1:15">
      <c r="A79" s="2">
        <v>2013</v>
      </c>
      <c r="B79" s="2">
        <v>2014</v>
      </c>
      <c r="C79" s="2" t="s">
        <v>549</v>
      </c>
      <c r="D79" s="2" t="s">
        <v>548</v>
      </c>
      <c r="E79" s="2" t="s">
        <v>362</v>
      </c>
      <c r="F79" s="2" t="s">
        <v>1736</v>
      </c>
      <c r="G79" s="33" t="s">
        <v>398</v>
      </c>
      <c r="H79" s="33" t="s">
        <v>1599</v>
      </c>
      <c r="K79" s="3">
        <v>31.864091268880902</v>
      </c>
      <c r="L79" s="3">
        <v>-109.37858407971346</v>
      </c>
      <c r="M79" s="6" t="s">
        <v>485</v>
      </c>
      <c r="N79" s="4">
        <v>3526518</v>
      </c>
      <c r="O79" s="4">
        <v>653386</v>
      </c>
    </row>
    <row r="80" spans="1:15">
      <c r="A80" s="2">
        <v>2013</v>
      </c>
      <c r="B80" s="2">
        <v>2014</v>
      </c>
      <c r="C80" s="2" t="s">
        <v>549</v>
      </c>
      <c r="D80" s="2" t="s">
        <v>548</v>
      </c>
      <c r="E80" s="2" t="s">
        <v>362</v>
      </c>
      <c r="F80" s="2" t="s">
        <v>1736</v>
      </c>
      <c r="G80" s="33" t="s">
        <v>399</v>
      </c>
      <c r="H80" s="33" t="s">
        <v>1600</v>
      </c>
      <c r="K80" s="3">
        <v>31.8636778275261</v>
      </c>
      <c r="L80" s="3">
        <v>-109.37658311088991</v>
      </c>
      <c r="M80" s="6" t="s">
        <v>485</v>
      </c>
      <c r="N80" s="4">
        <v>3526475</v>
      </c>
      <c r="O80" s="4">
        <v>653576</v>
      </c>
    </row>
    <row r="81" spans="1:15">
      <c r="A81" s="2">
        <v>2013</v>
      </c>
      <c r="B81" s="2">
        <v>2014</v>
      </c>
      <c r="C81" s="2" t="s">
        <v>549</v>
      </c>
      <c r="D81" s="2" t="s">
        <v>548</v>
      </c>
      <c r="E81" s="2" t="s">
        <v>362</v>
      </c>
      <c r="F81" s="2" t="s">
        <v>1736</v>
      </c>
      <c r="G81" s="33" t="s">
        <v>400</v>
      </c>
      <c r="H81" s="33" t="s">
        <v>1601</v>
      </c>
      <c r="K81" s="3">
        <v>31.862985462135399</v>
      </c>
      <c r="L81" s="3">
        <v>-109.37463990362204</v>
      </c>
      <c r="M81" s="6" t="s">
        <v>485</v>
      </c>
      <c r="N81" s="4">
        <v>3526401</v>
      </c>
      <c r="O81" s="4">
        <v>653761</v>
      </c>
    </row>
    <row r="82" spans="1:15">
      <c r="A82" s="2">
        <v>2013</v>
      </c>
      <c r="B82" s="2">
        <v>2014</v>
      </c>
      <c r="C82" s="2" t="s">
        <v>549</v>
      </c>
      <c r="D82" s="2" t="s">
        <v>548</v>
      </c>
      <c r="E82" s="2" t="s">
        <v>362</v>
      </c>
      <c r="F82" s="2" t="s">
        <v>1736</v>
      </c>
      <c r="G82" s="33" t="s">
        <v>401</v>
      </c>
      <c r="H82" s="33" t="s">
        <v>1602</v>
      </c>
      <c r="K82" s="3">
        <v>31.862508695879299</v>
      </c>
      <c r="L82" s="3">
        <v>-109.37262952127348</v>
      </c>
      <c r="M82" s="6" t="s">
        <v>485</v>
      </c>
      <c r="N82" s="4">
        <v>3526351</v>
      </c>
      <c r="O82" s="4">
        <v>653952</v>
      </c>
    </row>
    <row r="83" spans="1:15">
      <c r="A83" s="2">
        <v>2013</v>
      </c>
      <c r="C83" s="2" t="s">
        <v>549</v>
      </c>
      <c r="D83" s="2" t="s">
        <v>548</v>
      </c>
      <c r="E83" t="s">
        <v>1203</v>
      </c>
      <c r="F83" s="2" t="s">
        <v>1736</v>
      </c>
      <c r="G83" s="33" t="s">
        <v>1580</v>
      </c>
      <c r="H83" s="33" t="s">
        <v>1603</v>
      </c>
      <c r="K83" s="3">
        <v>31.864594580982601</v>
      </c>
      <c r="L83" s="3">
        <v>-109.37985419130163</v>
      </c>
      <c r="M83" s="6" t="s">
        <v>485</v>
      </c>
      <c r="N83" s="4">
        <v>3526572</v>
      </c>
      <c r="O83" s="4">
        <v>653265</v>
      </c>
    </row>
    <row r="84" spans="1:15">
      <c r="A84" s="2">
        <v>2014</v>
      </c>
      <c r="C84" s="2" t="s">
        <v>549</v>
      </c>
      <c r="D84" s="2" t="s">
        <v>548</v>
      </c>
      <c r="E84" s="1" t="s">
        <v>416</v>
      </c>
      <c r="F84" s="2" t="s">
        <v>1736</v>
      </c>
      <c r="G84" s="33" t="s">
        <v>417</v>
      </c>
      <c r="H84" s="33" t="s">
        <v>1604</v>
      </c>
      <c r="K84" s="3">
        <v>31.8873289724893</v>
      </c>
      <c r="L84" s="3">
        <v>-109.39001786234422</v>
      </c>
      <c r="M84" s="6" t="s">
        <v>485</v>
      </c>
      <c r="N84" s="4">
        <v>3529078</v>
      </c>
      <c r="O84" s="4">
        <v>652266</v>
      </c>
    </row>
    <row r="85" spans="1:15">
      <c r="A85" s="2">
        <v>2014</v>
      </c>
      <c r="C85" s="2" t="s">
        <v>549</v>
      </c>
      <c r="D85" s="2" t="s">
        <v>548</v>
      </c>
      <c r="E85" s="1" t="s">
        <v>416</v>
      </c>
      <c r="F85" s="2" t="s">
        <v>1736</v>
      </c>
      <c r="G85" s="33" t="s">
        <v>426</v>
      </c>
      <c r="H85" s="33" t="s">
        <v>1605</v>
      </c>
      <c r="K85" s="3">
        <v>31.893490986389999</v>
      </c>
      <c r="L85" s="3">
        <v>-109.37382918282704</v>
      </c>
      <c r="M85" s="6" t="s">
        <v>485</v>
      </c>
      <c r="N85" s="4">
        <v>3529784</v>
      </c>
      <c r="O85" s="4">
        <v>653787</v>
      </c>
    </row>
    <row r="86" spans="1:15">
      <c r="A86" s="2">
        <v>2014</v>
      </c>
      <c r="C86" s="2" t="s">
        <v>549</v>
      </c>
      <c r="D86" s="2" t="s">
        <v>548</v>
      </c>
      <c r="E86" s="1" t="s">
        <v>416</v>
      </c>
      <c r="F86" s="2" t="s">
        <v>1736</v>
      </c>
      <c r="G86" s="33" t="s">
        <v>427</v>
      </c>
      <c r="H86" s="33" t="s">
        <v>1606</v>
      </c>
      <c r="K86" s="3">
        <v>31.894643990803601</v>
      </c>
      <c r="L86" s="3">
        <v>-109.37229696557698</v>
      </c>
      <c r="M86" s="6" t="s">
        <v>485</v>
      </c>
      <c r="N86" s="4">
        <v>3529914</v>
      </c>
      <c r="O86" s="4">
        <v>653930</v>
      </c>
    </row>
    <row r="87" spans="1:15">
      <c r="A87" s="2">
        <v>2014</v>
      </c>
      <c r="C87" s="2" t="s">
        <v>549</v>
      </c>
      <c r="D87" s="2" t="s">
        <v>548</v>
      </c>
      <c r="E87" s="1" t="s">
        <v>416</v>
      </c>
      <c r="F87" s="2" t="s">
        <v>1736</v>
      </c>
      <c r="G87" s="33" t="s">
        <v>418</v>
      </c>
      <c r="H87" s="33" t="s">
        <v>1607</v>
      </c>
      <c r="K87" s="3">
        <v>31.886843816316102</v>
      </c>
      <c r="L87" s="3">
        <v>-109.38803873314335</v>
      </c>
      <c r="M87" s="6" t="s">
        <v>485</v>
      </c>
      <c r="N87" s="4">
        <v>3529027</v>
      </c>
      <c r="O87" s="4">
        <v>652454</v>
      </c>
    </row>
    <row r="88" spans="1:15">
      <c r="A88" s="2">
        <v>2014</v>
      </c>
      <c r="C88" s="2" t="s">
        <v>549</v>
      </c>
      <c r="D88" s="2" t="s">
        <v>548</v>
      </c>
      <c r="E88" s="1" t="s">
        <v>416</v>
      </c>
      <c r="F88" s="2" t="s">
        <v>1736</v>
      </c>
      <c r="G88" s="33" t="s">
        <v>419</v>
      </c>
      <c r="H88" s="33" t="s">
        <v>1608</v>
      </c>
      <c r="K88" s="3">
        <v>31.886997053365601</v>
      </c>
      <c r="L88" s="3">
        <v>-109.38590047832318</v>
      </c>
      <c r="M88" s="6" t="s">
        <v>485</v>
      </c>
      <c r="N88" s="4">
        <v>3529047</v>
      </c>
      <c r="O88" s="4">
        <v>652656</v>
      </c>
    </row>
    <row r="89" spans="1:15">
      <c r="A89" s="2">
        <v>2014</v>
      </c>
      <c r="C89" s="2" t="s">
        <v>549</v>
      </c>
      <c r="D89" s="2" t="s">
        <v>548</v>
      </c>
      <c r="E89" s="1" t="s">
        <v>416</v>
      </c>
      <c r="F89" s="2" t="s">
        <v>1736</v>
      </c>
      <c r="G89" s="33" t="s">
        <v>420</v>
      </c>
      <c r="H89" s="33" t="s">
        <v>1609</v>
      </c>
      <c r="K89" s="3">
        <v>31.887576405169501</v>
      </c>
      <c r="L89" s="3">
        <v>-109.3839345017992</v>
      </c>
      <c r="M89" s="6" t="s">
        <v>485</v>
      </c>
      <c r="N89" s="4">
        <v>3529114</v>
      </c>
      <c r="O89" s="4">
        <v>652841</v>
      </c>
    </row>
    <row r="90" spans="1:15">
      <c r="A90" s="2">
        <v>2014</v>
      </c>
      <c r="C90" s="2" t="s">
        <v>549</v>
      </c>
      <c r="D90" s="2" t="s">
        <v>548</v>
      </c>
      <c r="E90" s="1" t="s">
        <v>416</v>
      </c>
      <c r="F90" s="2" t="s">
        <v>1736</v>
      </c>
      <c r="G90" s="33" t="s">
        <v>421</v>
      </c>
      <c r="H90" s="33" t="s">
        <v>1610</v>
      </c>
      <c r="K90" s="3">
        <v>31.888510270835098</v>
      </c>
      <c r="L90" s="3">
        <v>-109.38218432064336</v>
      </c>
      <c r="M90" s="6" t="s">
        <v>485</v>
      </c>
      <c r="N90" s="4">
        <v>3529220</v>
      </c>
      <c r="O90" s="4">
        <v>653005</v>
      </c>
    </row>
    <row r="91" spans="1:15">
      <c r="A91" s="2">
        <v>2014</v>
      </c>
      <c r="C91" s="2" t="s">
        <v>549</v>
      </c>
      <c r="D91" s="2" t="s">
        <v>548</v>
      </c>
      <c r="E91" s="1" t="s">
        <v>416</v>
      </c>
      <c r="F91" s="2" t="s">
        <v>1736</v>
      </c>
      <c r="G91" s="33" t="s">
        <v>422</v>
      </c>
      <c r="H91" s="33" t="s">
        <v>1611</v>
      </c>
      <c r="K91" s="3">
        <v>31.888862755336199</v>
      </c>
      <c r="L91" s="3">
        <v>-109.38011653801091</v>
      </c>
      <c r="M91" s="6" t="s">
        <v>485</v>
      </c>
      <c r="N91" s="4">
        <v>3529262</v>
      </c>
      <c r="O91" s="4">
        <v>653200</v>
      </c>
    </row>
    <row r="92" spans="1:15">
      <c r="A92" s="2">
        <v>2014</v>
      </c>
      <c r="C92" s="2" t="s">
        <v>549</v>
      </c>
      <c r="D92" s="2" t="s">
        <v>548</v>
      </c>
      <c r="E92" s="1" t="s">
        <v>416</v>
      </c>
      <c r="F92" s="2" t="s">
        <v>1736</v>
      </c>
      <c r="G92" s="33" t="s">
        <v>423</v>
      </c>
      <c r="H92" s="33" t="s">
        <v>1612</v>
      </c>
      <c r="K92" s="3">
        <v>31.890051510100001</v>
      </c>
      <c r="L92" s="3">
        <v>-109.37855213225095</v>
      </c>
      <c r="M92" s="6" t="s">
        <v>485</v>
      </c>
      <c r="N92" s="4">
        <v>3529396</v>
      </c>
      <c r="O92" s="4">
        <v>653346</v>
      </c>
    </row>
    <row r="93" spans="1:15">
      <c r="A93" s="2">
        <v>2014</v>
      </c>
      <c r="C93" s="2" t="s">
        <v>549</v>
      </c>
      <c r="D93" s="2" t="s">
        <v>548</v>
      </c>
      <c r="E93" s="1" t="s">
        <v>416</v>
      </c>
      <c r="F93" s="2" t="s">
        <v>1736</v>
      </c>
      <c r="G93" s="33" t="s">
        <v>424</v>
      </c>
      <c r="H93" s="33" t="s">
        <v>1613</v>
      </c>
      <c r="K93" s="3">
        <v>31.891359239323901</v>
      </c>
      <c r="L93" s="3">
        <v>-109.37712304344187</v>
      </c>
      <c r="M93" s="6" t="s">
        <v>485</v>
      </c>
      <c r="N93" s="4">
        <v>3529543</v>
      </c>
      <c r="O93" s="4">
        <v>653479</v>
      </c>
    </row>
    <row r="94" spans="1:15">
      <c r="A94" s="2">
        <v>2014</v>
      </c>
      <c r="C94" s="2" t="s">
        <v>549</v>
      </c>
      <c r="D94" s="2" t="s">
        <v>548</v>
      </c>
      <c r="E94" s="1" t="s">
        <v>416</v>
      </c>
      <c r="F94" s="2" t="s">
        <v>1736</v>
      </c>
      <c r="G94" s="33" t="s">
        <v>425</v>
      </c>
      <c r="H94" s="33" t="s">
        <v>1614</v>
      </c>
      <c r="K94" s="3">
        <v>31.8925479539697</v>
      </c>
      <c r="L94" s="3">
        <v>-109.37555855718338</v>
      </c>
      <c r="M94" s="6" t="s">
        <v>485</v>
      </c>
      <c r="N94" s="4">
        <v>3529677</v>
      </c>
      <c r="O94" s="4">
        <v>653625</v>
      </c>
    </row>
    <row r="95" spans="1:15">
      <c r="A95" s="2">
        <v>2014</v>
      </c>
      <c r="C95" s="2" t="s">
        <v>549</v>
      </c>
      <c r="D95" s="2" t="s">
        <v>548</v>
      </c>
      <c r="E95" s="1" t="s">
        <v>404</v>
      </c>
      <c r="F95" s="2" t="s">
        <v>1735</v>
      </c>
      <c r="G95" s="33" t="s">
        <v>405</v>
      </c>
      <c r="H95" s="33" t="s">
        <v>1615</v>
      </c>
      <c r="K95" s="3">
        <v>31.874679150778199</v>
      </c>
      <c r="L95" s="3">
        <v>-109.33796560861182</v>
      </c>
      <c r="M95" s="6" t="s">
        <v>485</v>
      </c>
      <c r="N95" s="4">
        <v>3527750</v>
      </c>
      <c r="O95" s="4">
        <v>657211</v>
      </c>
    </row>
    <row r="96" spans="1:15">
      <c r="A96" s="2">
        <v>2013</v>
      </c>
      <c r="B96" s="2">
        <v>2014</v>
      </c>
      <c r="C96" s="2" t="s">
        <v>549</v>
      </c>
      <c r="D96" s="2" t="s">
        <v>548</v>
      </c>
      <c r="E96" s="1" t="s">
        <v>404</v>
      </c>
      <c r="F96" s="2" t="s">
        <v>1735</v>
      </c>
      <c r="G96" s="35" t="s">
        <v>414</v>
      </c>
      <c r="H96" s="33" t="s">
        <v>1616</v>
      </c>
      <c r="K96" s="3">
        <v>31.860660012358601</v>
      </c>
      <c r="L96" s="3">
        <v>-109.33853431997555</v>
      </c>
      <c r="M96" s="6" t="s">
        <v>485</v>
      </c>
      <c r="N96" s="4">
        <v>3526195</v>
      </c>
      <c r="O96" s="4">
        <v>657181</v>
      </c>
    </row>
    <row r="97" spans="1:15">
      <c r="A97" s="2">
        <v>2014</v>
      </c>
      <c r="C97" s="2" t="s">
        <v>549</v>
      </c>
      <c r="D97" s="2" t="s">
        <v>548</v>
      </c>
      <c r="E97" s="1" t="s">
        <v>404</v>
      </c>
      <c r="F97" s="2" t="s">
        <v>1735</v>
      </c>
      <c r="G97" s="33" t="s">
        <v>415</v>
      </c>
      <c r="H97" s="33" t="s">
        <v>1617</v>
      </c>
      <c r="K97" s="3">
        <v>31.8588885405089</v>
      </c>
      <c r="L97" s="3">
        <v>-109.33895714720502</v>
      </c>
      <c r="M97" s="6" t="s">
        <v>485</v>
      </c>
      <c r="N97" s="4">
        <v>3525998</v>
      </c>
      <c r="O97" s="4">
        <v>657144</v>
      </c>
    </row>
    <row r="98" spans="1:15">
      <c r="A98" s="2">
        <v>2014</v>
      </c>
      <c r="C98" s="2" t="s">
        <v>549</v>
      </c>
      <c r="D98" s="2" t="s">
        <v>548</v>
      </c>
      <c r="E98" s="1" t="s">
        <v>404</v>
      </c>
      <c r="F98" s="2" t="s">
        <v>1735</v>
      </c>
      <c r="G98" s="35" t="s">
        <v>406</v>
      </c>
      <c r="H98" s="33" t="s">
        <v>1618</v>
      </c>
      <c r="K98" s="3">
        <v>31.872905637684401</v>
      </c>
      <c r="L98" s="3">
        <v>-109.33754292182198</v>
      </c>
      <c r="M98" s="6" t="s">
        <v>485</v>
      </c>
      <c r="N98" s="4">
        <v>3527554</v>
      </c>
      <c r="O98" s="4">
        <v>657254</v>
      </c>
    </row>
    <row r="99" spans="1:15">
      <c r="A99" s="2">
        <v>2014</v>
      </c>
      <c r="C99" s="2" t="s">
        <v>549</v>
      </c>
      <c r="D99" s="2" t="s">
        <v>548</v>
      </c>
      <c r="E99" s="1" t="s">
        <v>404</v>
      </c>
      <c r="F99" s="2" t="s">
        <v>1735</v>
      </c>
      <c r="G99" s="33" t="s">
        <v>407</v>
      </c>
      <c r="H99" s="33" t="s">
        <v>1619</v>
      </c>
      <c r="K99" s="3">
        <v>31.871119760913899</v>
      </c>
      <c r="L99" s="3">
        <v>-109.33755385290085</v>
      </c>
      <c r="M99" s="6" t="s">
        <v>485</v>
      </c>
      <c r="N99" s="4">
        <v>3527356</v>
      </c>
      <c r="O99" s="4">
        <v>657256</v>
      </c>
    </row>
    <row r="100" spans="1:15">
      <c r="A100" s="2">
        <v>2014</v>
      </c>
      <c r="C100" s="2" t="s">
        <v>549</v>
      </c>
      <c r="D100" s="2" t="s">
        <v>548</v>
      </c>
      <c r="E100" s="1" t="s">
        <v>404</v>
      </c>
      <c r="F100" s="2" t="s">
        <v>1735</v>
      </c>
      <c r="G100" s="35" t="s">
        <v>408</v>
      </c>
      <c r="H100" s="33" t="s">
        <v>1620</v>
      </c>
      <c r="K100" s="3">
        <v>31.869213741387401</v>
      </c>
      <c r="L100" s="3">
        <v>-109.33734496815188</v>
      </c>
      <c r="M100" s="6" t="s">
        <v>485</v>
      </c>
      <c r="N100" s="4">
        <v>3527145</v>
      </c>
      <c r="O100" s="4">
        <v>657279</v>
      </c>
    </row>
    <row r="101" spans="1:15">
      <c r="A101" s="2">
        <v>2014</v>
      </c>
      <c r="C101" s="2" t="s">
        <v>549</v>
      </c>
      <c r="D101" s="2" t="s">
        <v>548</v>
      </c>
      <c r="E101" s="1" t="s">
        <v>404</v>
      </c>
      <c r="F101" s="2" t="s">
        <v>1735</v>
      </c>
      <c r="G101" s="33" t="s">
        <v>409</v>
      </c>
      <c r="H101" s="33" t="s">
        <v>1621</v>
      </c>
      <c r="K101" s="3">
        <v>31.867403576511801</v>
      </c>
      <c r="L101" s="3">
        <v>-109.33756773236772</v>
      </c>
      <c r="M101" s="6" t="s">
        <v>485</v>
      </c>
      <c r="N101" s="4">
        <v>3526944</v>
      </c>
      <c r="O101" s="4">
        <v>657261</v>
      </c>
    </row>
    <row r="102" spans="1:15">
      <c r="A102" s="2">
        <v>2014</v>
      </c>
      <c r="C102" s="2" t="s">
        <v>549</v>
      </c>
      <c r="D102" s="2" t="s">
        <v>548</v>
      </c>
      <c r="E102" s="1" t="s">
        <v>404</v>
      </c>
      <c r="F102" s="2" t="s">
        <v>1735</v>
      </c>
      <c r="G102" s="35" t="s">
        <v>410</v>
      </c>
      <c r="H102" s="33" t="s">
        <v>1622</v>
      </c>
      <c r="K102" s="3">
        <v>31.865745999883401</v>
      </c>
      <c r="L102" s="3">
        <v>-109.33842192656995</v>
      </c>
      <c r="M102" s="6" t="s">
        <v>485</v>
      </c>
      <c r="N102" s="4">
        <v>3526759</v>
      </c>
      <c r="O102" s="4">
        <v>657183</v>
      </c>
    </row>
    <row r="103" spans="1:15">
      <c r="A103" s="2">
        <v>2014</v>
      </c>
      <c r="C103" s="2" t="s">
        <v>549</v>
      </c>
      <c r="D103" s="2" t="s">
        <v>548</v>
      </c>
      <c r="E103" s="1" t="s">
        <v>404</v>
      </c>
      <c r="F103" s="2" t="s">
        <v>1735</v>
      </c>
      <c r="G103" s="33" t="s">
        <v>411</v>
      </c>
      <c r="H103" s="33" t="s">
        <v>1623</v>
      </c>
      <c r="K103" s="3">
        <v>31.8647840344522</v>
      </c>
      <c r="L103" s="3">
        <v>-109.33660008706899</v>
      </c>
      <c r="M103" s="6" t="s">
        <v>485</v>
      </c>
      <c r="N103" s="4">
        <v>3526655</v>
      </c>
      <c r="O103" s="4">
        <v>657357</v>
      </c>
    </row>
    <row r="104" spans="1:15">
      <c r="A104" s="2">
        <v>2014</v>
      </c>
      <c r="C104" s="2" t="s">
        <v>549</v>
      </c>
      <c r="D104" s="2" t="s">
        <v>548</v>
      </c>
      <c r="E104" s="1" t="s">
        <v>404</v>
      </c>
      <c r="F104" s="2" t="s">
        <v>1735</v>
      </c>
      <c r="G104" s="35" t="s">
        <v>412</v>
      </c>
      <c r="H104" s="33" t="s">
        <v>1624</v>
      </c>
      <c r="K104" s="3">
        <v>31.863511201835799</v>
      </c>
      <c r="L104" s="3">
        <v>-109.33721483767137</v>
      </c>
      <c r="M104" s="6" t="s">
        <v>485</v>
      </c>
      <c r="N104" s="4">
        <v>3526513</v>
      </c>
      <c r="O104" s="4">
        <v>657301</v>
      </c>
    </row>
    <row r="105" spans="1:15">
      <c r="A105" s="2">
        <v>2014</v>
      </c>
      <c r="C105" s="2" t="s">
        <v>549</v>
      </c>
      <c r="D105" s="2" t="s">
        <v>548</v>
      </c>
      <c r="E105" s="1" t="s">
        <v>404</v>
      </c>
      <c r="F105" s="2" t="s">
        <v>1735</v>
      </c>
      <c r="G105" s="33" t="s">
        <v>413</v>
      </c>
      <c r="H105" s="33" t="s">
        <v>1625</v>
      </c>
      <c r="K105" s="3">
        <v>31.862176482835501</v>
      </c>
      <c r="L105" s="3">
        <v>-109.33792580465789</v>
      </c>
      <c r="M105" s="6" t="s">
        <v>485</v>
      </c>
      <c r="N105" s="4">
        <v>3526364</v>
      </c>
      <c r="O105" s="4">
        <v>657236</v>
      </c>
    </row>
    <row r="106" spans="1:15">
      <c r="A106" s="2">
        <v>2013</v>
      </c>
      <c r="C106" s="2" t="s">
        <v>549</v>
      </c>
      <c r="D106" s="2" t="s">
        <v>548</v>
      </c>
      <c r="E106" s="2" t="s">
        <v>1202</v>
      </c>
      <c r="F106" s="2" t="s">
        <v>1735</v>
      </c>
      <c r="G106" s="33" t="s">
        <v>1153</v>
      </c>
      <c r="H106" s="33" t="s">
        <v>1626</v>
      </c>
      <c r="K106" s="3">
        <v>31.865125255707401</v>
      </c>
      <c r="L106" s="3">
        <v>-109.34961570468185</v>
      </c>
      <c r="M106" s="6" t="s">
        <v>485</v>
      </c>
      <c r="N106" s="4">
        <v>3526674</v>
      </c>
      <c r="O106" s="4">
        <v>656125</v>
      </c>
    </row>
    <row r="107" spans="1:15">
      <c r="A107" s="2">
        <v>2013</v>
      </c>
      <c r="C107" s="2" t="s">
        <v>549</v>
      </c>
      <c r="D107" s="2" t="s">
        <v>548</v>
      </c>
      <c r="E107" s="2" t="s">
        <v>1202</v>
      </c>
      <c r="F107" s="2" t="s">
        <v>1735</v>
      </c>
      <c r="G107" s="33" t="s">
        <v>1154</v>
      </c>
      <c r="H107" s="33" t="s">
        <v>1627</v>
      </c>
      <c r="K107" s="3">
        <v>31.862149566549199</v>
      </c>
      <c r="L107" s="3">
        <v>-109.33793685698863</v>
      </c>
      <c r="M107" s="6" t="s">
        <v>485</v>
      </c>
      <c r="N107" s="4">
        <v>3526361</v>
      </c>
      <c r="O107" s="4">
        <v>657235</v>
      </c>
    </row>
    <row r="108" spans="1:15">
      <c r="A108" s="2">
        <v>2013</v>
      </c>
      <c r="C108" s="2" t="s">
        <v>549</v>
      </c>
      <c r="D108" s="2" t="s">
        <v>548</v>
      </c>
      <c r="E108" s="2" t="s">
        <v>1202</v>
      </c>
      <c r="F108" s="2" t="s">
        <v>1735</v>
      </c>
      <c r="G108" s="33" t="s">
        <v>1155</v>
      </c>
      <c r="H108" s="33" t="s">
        <v>1628</v>
      </c>
      <c r="K108" s="3">
        <v>31.865631633078099</v>
      </c>
      <c r="L108" s="3">
        <v>-109.3476301507456</v>
      </c>
      <c r="M108" s="6" t="s">
        <v>485</v>
      </c>
      <c r="N108" s="4">
        <v>3526733</v>
      </c>
      <c r="O108" s="4">
        <v>656312</v>
      </c>
    </row>
    <row r="109" spans="1:15">
      <c r="A109" s="2">
        <v>2013</v>
      </c>
      <c r="C109" s="2" t="s">
        <v>549</v>
      </c>
      <c r="D109" s="2" t="s">
        <v>548</v>
      </c>
      <c r="E109" s="2" t="s">
        <v>1202</v>
      </c>
      <c r="F109" s="2" t="s">
        <v>1735</v>
      </c>
      <c r="G109" s="33" t="s">
        <v>1156</v>
      </c>
      <c r="H109" s="33" t="s">
        <v>1629</v>
      </c>
      <c r="K109" s="3">
        <v>31.8655889680259</v>
      </c>
      <c r="L109" s="3">
        <v>-109.3457389426955</v>
      </c>
      <c r="M109" s="6" t="s">
        <v>485</v>
      </c>
      <c r="N109" s="4">
        <v>3526731</v>
      </c>
      <c r="O109" s="4">
        <v>656491</v>
      </c>
    </row>
    <row r="110" spans="1:15">
      <c r="A110" s="2">
        <v>2013</v>
      </c>
      <c r="C110" s="2" t="s">
        <v>549</v>
      </c>
      <c r="D110" s="2" t="s">
        <v>548</v>
      </c>
      <c r="E110" s="2" t="s">
        <v>1202</v>
      </c>
      <c r="F110" s="2" t="s">
        <v>1735</v>
      </c>
      <c r="G110" s="33" t="s">
        <v>1157</v>
      </c>
      <c r="H110" s="33" t="s">
        <v>1630</v>
      </c>
      <c r="K110" s="3">
        <v>31.865865279009299</v>
      </c>
      <c r="L110" s="3">
        <v>-109.34340867482241</v>
      </c>
      <c r="M110" s="6" t="s">
        <v>485</v>
      </c>
      <c r="N110" s="4">
        <v>3526765</v>
      </c>
      <c r="O110" s="4">
        <v>656711</v>
      </c>
    </row>
    <row r="111" spans="1:15">
      <c r="A111" s="2">
        <v>2013</v>
      </c>
      <c r="C111" s="2" t="s">
        <v>549</v>
      </c>
      <c r="D111" s="2" t="s">
        <v>548</v>
      </c>
      <c r="E111" s="2" t="s">
        <v>1202</v>
      </c>
      <c r="F111" s="2" t="s">
        <v>1735</v>
      </c>
      <c r="G111" s="33" t="s">
        <v>1158</v>
      </c>
      <c r="H111" s="33" t="s">
        <v>1631</v>
      </c>
      <c r="K111" s="3">
        <v>31.865267837980198</v>
      </c>
      <c r="L111" s="3">
        <v>-109.34186563000819</v>
      </c>
      <c r="M111" s="6" t="s">
        <v>485</v>
      </c>
      <c r="N111" s="4">
        <v>3526701</v>
      </c>
      <c r="O111" s="4">
        <v>656858</v>
      </c>
    </row>
    <row r="112" spans="1:15">
      <c r="A112" s="2">
        <v>2013</v>
      </c>
      <c r="C112" s="2" t="s">
        <v>549</v>
      </c>
      <c r="D112" s="2" t="s">
        <v>548</v>
      </c>
      <c r="E112" s="2" t="s">
        <v>1202</v>
      </c>
      <c r="F112" s="2" t="s">
        <v>1735</v>
      </c>
      <c r="G112" s="33" t="s">
        <v>1159</v>
      </c>
      <c r="H112" s="33" t="s">
        <v>1632</v>
      </c>
      <c r="K112" s="3">
        <v>31.865208017779299</v>
      </c>
      <c r="L112" s="3">
        <v>-109.34004872925516</v>
      </c>
      <c r="M112" s="6" t="s">
        <v>485</v>
      </c>
      <c r="N112" s="4">
        <v>3526697</v>
      </c>
      <c r="O112" s="4">
        <v>657030</v>
      </c>
    </row>
    <row r="113" spans="1:15">
      <c r="A113" s="2">
        <v>2013</v>
      </c>
      <c r="C113" s="2" t="s">
        <v>549</v>
      </c>
      <c r="D113" s="2" t="s">
        <v>548</v>
      </c>
      <c r="E113" s="2" t="s">
        <v>1202</v>
      </c>
      <c r="F113" s="2" t="s">
        <v>1735</v>
      </c>
      <c r="G113" s="33" t="s">
        <v>1160</v>
      </c>
      <c r="H113" s="33" t="s">
        <v>1633</v>
      </c>
      <c r="K113" s="3">
        <v>31.8656814896834</v>
      </c>
      <c r="L113" s="3">
        <v>-109.33831738766402</v>
      </c>
      <c r="M113" s="6" t="s">
        <v>485</v>
      </c>
      <c r="N113" s="4">
        <v>3526752</v>
      </c>
      <c r="O113" s="4">
        <v>657193</v>
      </c>
    </row>
    <row r="114" spans="1:15">
      <c r="A114" s="2">
        <v>2013</v>
      </c>
      <c r="C114" s="2" t="s">
        <v>549</v>
      </c>
      <c r="D114" s="2" t="s">
        <v>548</v>
      </c>
      <c r="E114" s="2" t="s">
        <v>1202</v>
      </c>
      <c r="F114" s="2" t="s">
        <v>1735</v>
      </c>
      <c r="G114" s="33" t="s">
        <v>1161</v>
      </c>
      <c r="H114" s="33" t="s">
        <v>1634</v>
      </c>
      <c r="K114" s="3">
        <v>31.864792914211801</v>
      </c>
      <c r="L114" s="3">
        <v>-109.33658935800835</v>
      </c>
      <c r="M114" s="6" t="s">
        <v>485</v>
      </c>
      <c r="N114" s="4">
        <v>3526656</v>
      </c>
      <c r="O114" s="4">
        <v>657358</v>
      </c>
    </row>
    <row r="115" spans="1:15">
      <c r="A115" s="2">
        <v>2013</v>
      </c>
      <c r="C115" s="2" t="s">
        <v>549</v>
      </c>
      <c r="D115" s="2" t="s">
        <v>548</v>
      </c>
      <c r="E115" s="2" t="s">
        <v>1202</v>
      </c>
      <c r="F115" s="2" t="s">
        <v>1735</v>
      </c>
      <c r="G115" s="33" t="s">
        <v>1162</v>
      </c>
      <c r="H115" s="33" t="s">
        <v>1635</v>
      </c>
      <c r="K115" s="3">
        <v>31.863456262437399</v>
      </c>
      <c r="L115" s="3">
        <v>-109.33715240780272</v>
      </c>
      <c r="M115" s="6" t="s">
        <v>485</v>
      </c>
      <c r="N115" s="4">
        <v>3526507</v>
      </c>
      <c r="O115" s="4">
        <v>657307</v>
      </c>
    </row>
    <row r="116" spans="1:15">
      <c r="A116" s="2">
        <v>2014</v>
      </c>
      <c r="C116" s="2" t="s">
        <v>549</v>
      </c>
      <c r="D116" s="2" t="s">
        <v>548</v>
      </c>
      <c r="E116" s="1" t="s">
        <v>428</v>
      </c>
      <c r="F116" s="2" t="s">
        <v>1736</v>
      </c>
      <c r="G116" s="33" t="s">
        <v>429</v>
      </c>
      <c r="H116" s="33" t="s">
        <v>1636</v>
      </c>
      <c r="K116" s="3">
        <v>31.8663031633561</v>
      </c>
      <c r="L116" s="3">
        <v>-109.36256381177732</v>
      </c>
      <c r="M116" s="6" t="s">
        <v>485</v>
      </c>
      <c r="N116" s="4">
        <v>3526786</v>
      </c>
      <c r="O116" s="4">
        <v>654898</v>
      </c>
    </row>
    <row r="117" spans="1:15">
      <c r="A117" s="2">
        <v>2014</v>
      </c>
      <c r="C117" s="2" t="s">
        <v>549</v>
      </c>
      <c r="D117" s="2" t="s">
        <v>548</v>
      </c>
      <c r="E117" s="1" t="s">
        <v>428</v>
      </c>
      <c r="F117" s="2" t="s">
        <v>1736</v>
      </c>
      <c r="G117" s="33" t="s">
        <v>438</v>
      </c>
      <c r="H117" s="33" t="s">
        <v>1637</v>
      </c>
      <c r="K117" s="3">
        <v>31.8672295498016</v>
      </c>
      <c r="L117" s="3">
        <v>-109.37922674024122</v>
      </c>
      <c r="M117" s="6" t="s">
        <v>485</v>
      </c>
      <c r="N117" s="4">
        <v>3526865</v>
      </c>
      <c r="O117" s="4">
        <v>653320</v>
      </c>
    </row>
    <row r="118" spans="1:15">
      <c r="A118" s="2">
        <v>2014</v>
      </c>
      <c r="C118" s="2" t="s">
        <v>549</v>
      </c>
      <c r="D118" s="2" t="s">
        <v>548</v>
      </c>
      <c r="E118" s="1" t="s">
        <v>428</v>
      </c>
      <c r="F118" s="2" t="s">
        <v>1736</v>
      </c>
      <c r="G118" s="33" t="s">
        <v>439</v>
      </c>
      <c r="H118" s="33" t="s">
        <v>1638</v>
      </c>
      <c r="K118" s="3">
        <v>31.8659737328069</v>
      </c>
      <c r="L118" s="3">
        <v>-109.38048538706511</v>
      </c>
      <c r="M118" s="6" t="s">
        <v>485</v>
      </c>
      <c r="N118" s="4">
        <v>3526724</v>
      </c>
      <c r="O118" s="4">
        <v>653203</v>
      </c>
    </row>
    <row r="119" spans="1:15">
      <c r="A119" s="2">
        <v>2014</v>
      </c>
      <c r="C119" s="2" t="s">
        <v>549</v>
      </c>
      <c r="D119" s="2" t="s">
        <v>548</v>
      </c>
      <c r="E119" s="1" t="s">
        <v>428</v>
      </c>
      <c r="F119" s="2" t="s">
        <v>1736</v>
      </c>
      <c r="G119" s="33" t="s">
        <v>430</v>
      </c>
      <c r="H119" s="33" t="s">
        <v>1639</v>
      </c>
      <c r="K119" s="3">
        <v>31.8665907055851</v>
      </c>
      <c r="L119" s="3">
        <v>-109.36457756156632</v>
      </c>
      <c r="M119" s="6" t="s">
        <v>485</v>
      </c>
      <c r="N119" s="4">
        <v>3526815</v>
      </c>
      <c r="O119" s="4">
        <v>654707</v>
      </c>
    </row>
    <row r="120" spans="1:15">
      <c r="A120" s="2">
        <v>2014</v>
      </c>
      <c r="C120" s="2" t="s">
        <v>549</v>
      </c>
      <c r="D120" s="2" t="s">
        <v>548</v>
      </c>
      <c r="E120" s="1" t="s">
        <v>428</v>
      </c>
      <c r="F120" s="2" t="s">
        <v>1736</v>
      </c>
      <c r="G120" s="33" t="s">
        <v>431</v>
      </c>
      <c r="H120" s="33" t="s">
        <v>1640</v>
      </c>
      <c r="K120" s="3">
        <v>31.8671386599969</v>
      </c>
      <c r="L120" s="3">
        <v>-109.36650217164946</v>
      </c>
      <c r="M120" s="6" t="s">
        <v>485</v>
      </c>
      <c r="N120" s="4">
        <v>3526873</v>
      </c>
      <c r="O120" s="4">
        <v>654524</v>
      </c>
    </row>
    <row r="121" spans="1:15">
      <c r="A121" s="2">
        <v>2014</v>
      </c>
      <c r="C121" s="2" t="s">
        <v>549</v>
      </c>
      <c r="D121" s="2" t="s">
        <v>548</v>
      </c>
      <c r="E121" s="1" t="s">
        <v>428</v>
      </c>
      <c r="F121" s="2" t="s">
        <v>1736</v>
      </c>
      <c r="G121" s="33" t="s">
        <v>432</v>
      </c>
      <c r="H121" s="33" t="s">
        <v>1641</v>
      </c>
      <c r="K121" s="3">
        <v>31.868177840835401</v>
      </c>
      <c r="L121" s="3">
        <v>-109.36804819849225</v>
      </c>
      <c r="M121" s="6" t="s">
        <v>485</v>
      </c>
      <c r="N121" s="4">
        <v>3526986</v>
      </c>
      <c r="O121" s="4">
        <v>654376</v>
      </c>
    </row>
    <row r="122" spans="1:15">
      <c r="A122" s="2">
        <v>2014</v>
      </c>
      <c r="C122" s="2" t="s">
        <v>549</v>
      </c>
      <c r="D122" s="2" t="s">
        <v>548</v>
      </c>
      <c r="E122" s="1" t="s">
        <v>428</v>
      </c>
      <c r="F122" s="2" t="s">
        <v>1736</v>
      </c>
      <c r="G122" s="33" t="s">
        <v>433</v>
      </c>
      <c r="H122" s="33" t="s">
        <v>1642</v>
      </c>
      <c r="K122" s="3">
        <v>31.8686452574327</v>
      </c>
      <c r="L122" s="3">
        <v>-109.37002713146192</v>
      </c>
      <c r="M122" s="6" t="s">
        <v>485</v>
      </c>
      <c r="N122" s="4">
        <v>3527035</v>
      </c>
      <c r="O122" s="4">
        <v>654188</v>
      </c>
    </row>
    <row r="123" spans="1:15">
      <c r="A123" s="2">
        <v>2014</v>
      </c>
      <c r="C123" s="2" t="s">
        <v>549</v>
      </c>
      <c r="D123" s="2" t="s">
        <v>548</v>
      </c>
      <c r="E123" s="1" t="s">
        <v>428</v>
      </c>
      <c r="F123" s="2" t="s">
        <v>1736</v>
      </c>
      <c r="G123" s="33" t="s">
        <v>434</v>
      </c>
      <c r="H123" s="33" t="s">
        <v>1643</v>
      </c>
      <c r="K123" s="3">
        <v>31.868653250195699</v>
      </c>
      <c r="L123" s="3">
        <v>-109.37205644396272</v>
      </c>
      <c r="M123" s="6" t="s">
        <v>485</v>
      </c>
      <c r="N123" s="4">
        <v>3527033</v>
      </c>
      <c r="O123" s="4">
        <v>653996</v>
      </c>
    </row>
    <row r="124" spans="1:15">
      <c r="A124" s="2">
        <v>2014</v>
      </c>
      <c r="C124" s="2" t="s">
        <v>549</v>
      </c>
      <c r="D124" s="2" t="s">
        <v>548</v>
      </c>
      <c r="E124" s="1" t="s">
        <v>428</v>
      </c>
      <c r="F124" s="2" t="s">
        <v>1736</v>
      </c>
      <c r="G124" s="33" t="s">
        <v>435</v>
      </c>
      <c r="H124" s="33" t="s">
        <v>1644</v>
      </c>
      <c r="K124" s="3">
        <v>31.869245644116202</v>
      </c>
      <c r="L124" s="3">
        <v>-109.37393808281627</v>
      </c>
      <c r="M124" s="6" t="s">
        <v>485</v>
      </c>
      <c r="N124" s="4">
        <v>3527096</v>
      </c>
      <c r="O124" s="4">
        <v>653817</v>
      </c>
    </row>
    <row r="125" spans="1:15">
      <c r="A125" s="2">
        <v>2014</v>
      </c>
      <c r="C125" s="2" t="s">
        <v>549</v>
      </c>
      <c r="D125" s="2" t="s">
        <v>548</v>
      </c>
      <c r="E125" s="1" t="s">
        <v>428</v>
      </c>
      <c r="F125" s="2" t="s">
        <v>1736</v>
      </c>
      <c r="G125" s="33" t="s">
        <v>436</v>
      </c>
      <c r="H125" s="33" t="s">
        <v>1645</v>
      </c>
      <c r="K125" s="3">
        <v>31.868319411704299</v>
      </c>
      <c r="L125" s="3">
        <v>-109.37557156622867</v>
      </c>
      <c r="M125" s="6" t="s">
        <v>485</v>
      </c>
      <c r="N125" s="4">
        <v>3526991</v>
      </c>
      <c r="O125" s="4">
        <v>653664</v>
      </c>
    </row>
    <row r="126" spans="1:15">
      <c r="A126" s="2">
        <v>2014</v>
      </c>
      <c r="C126" s="2" t="s">
        <v>549</v>
      </c>
      <c r="D126" s="2" t="s">
        <v>548</v>
      </c>
      <c r="E126" s="1" t="s">
        <v>428</v>
      </c>
      <c r="F126" s="2" t="s">
        <v>1736</v>
      </c>
      <c r="G126" s="33" t="s">
        <v>437</v>
      </c>
      <c r="H126" s="33" t="s">
        <v>1646</v>
      </c>
      <c r="K126" s="3">
        <v>31.867764800757801</v>
      </c>
      <c r="L126" s="3">
        <v>-109.37734648343918</v>
      </c>
      <c r="M126" s="6" t="s">
        <v>485</v>
      </c>
      <c r="N126" s="4">
        <v>3526927</v>
      </c>
      <c r="O126" s="4">
        <v>653497</v>
      </c>
    </row>
    <row r="127" spans="1:15">
      <c r="A127" s="2">
        <v>2013</v>
      </c>
      <c r="B127" s="2">
        <v>2014</v>
      </c>
      <c r="C127" s="2" t="s">
        <v>549</v>
      </c>
      <c r="D127" s="2" t="s">
        <v>548</v>
      </c>
      <c r="E127" s="2" t="s">
        <v>361</v>
      </c>
      <c r="F127" s="2" t="s">
        <v>1736</v>
      </c>
      <c r="G127" s="33" t="s">
        <v>382</v>
      </c>
      <c r="H127" s="33" t="s">
        <v>1647</v>
      </c>
      <c r="K127" s="3">
        <v>31.8704125619042</v>
      </c>
      <c r="L127" s="3">
        <v>-109.37278656775165</v>
      </c>
      <c r="M127" s="6" t="s">
        <v>485</v>
      </c>
      <c r="N127" s="4">
        <v>3527227</v>
      </c>
      <c r="O127" s="4">
        <v>653924</v>
      </c>
    </row>
    <row r="128" spans="1:15">
      <c r="A128" s="2">
        <v>2013</v>
      </c>
      <c r="B128" s="2">
        <v>2014</v>
      </c>
      <c r="C128" s="2" t="s">
        <v>549</v>
      </c>
      <c r="D128" s="2" t="s">
        <v>548</v>
      </c>
      <c r="E128" s="2" t="s">
        <v>361</v>
      </c>
      <c r="F128" s="2" t="s">
        <v>1736</v>
      </c>
      <c r="G128" s="33" t="s">
        <v>391</v>
      </c>
      <c r="H128" s="33" t="s">
        <v>1648</v>
      </c>
      <c r="K128" s="3">
        <v>31.876196007861498</v>
      </c>
      <c r="L128" s="3">
        <v>-109.36027463927704</v>
      </c>
      <c r="M128" s="6" t="s">
        <v>485</v>
      </c>
      <c r="N128" s="4">
        <v>3527886</v>
      </c>
      <c r="O128" s="4">
        <v>655098</v>
      </c>
    </row>
    <row r="129" spans="1:15">
      <c r="A129" s="2">
        <v>2013</v>
      </c>
      <c r="B129" s="2">
        <v>2014</v>
      </c>
      <c r="C129" s="2" t="s">
        <v>549</v>
      </c>
      <c r="D129" s="2" t="s">
        <v>548</v>
      </c>
      <c r="E129" s="2" t="s">
        <v>361</v>
      </c>
      <c r="F129" s="2" t="s">
        <v>1736</v>
      </c>
      <c r="G129" s="33" t="s">
        <v>392</v>
      </c>
      <c r="H129" s="33" t="s">
        <v>1649</v>
      </c>
      <c r="K129" s="3">
        <v>31.876262973393601</v>
      </c>
      <c r="L129" s="3">
        <v>-109.3584763980035</v>
      </c>
      <c r="M129" s="6" t="s">
        <v>485</v>
      </c>
      <c r="N129" s="4">
        <v>3527896</v>
      </c>
      <c r="O129" s="4">
        <v>655268</v>
      </c>
    </row>
    <row r="130" spans="1:15">
      <c r="A130" s="2">
        <v>2013</v>
      </c>
      <c r="B130" s="2">
        <v>2014</v>
      </c>
      <c r="C130" s="2" t="s">
        <v>549</v>
      </c>
      <c r="D130" s="2" t="s">
        <v>548</v>
      </c>
      <c r="E130" s="2" t="s">
        <v>361</v>
      </c>
      <c r="F130" s="2" t="s">
        <v>1736</v>
      </c>
      <c r="G130" s="33" t="s">
        <v>383</v>
      </c>
      <c r="H130" s="33" t="s">
        <v>1650</v>
      </c>
      <c r="K130" s="3">
        <v>31.871290203582198</v>
      </c>
      <c r="L130" s="3">
        <v>-109.37158725968244</v>
      </c>
      <c r="M130" s="6" t="s">
        <v>485</v>
      </c>
      <c r="N130" s="4">
        <v>3527326</v>
      </c>
      <c r="O130" s="4">
        <v>654036</v>
      </c>
    </row>
    <row r="131" spans="1:15">
      <c r="A131" s="2">
        <v>2013</v>
      </c>
      <c r="B131" s="2">
        <v>2014</v>
      </c>
      <c r="C131" s="2" t="s">
        <v>549</v>
      </c>
      <c r="D131" s="2" t="s">
        <v>548</v>
      </c>
      <c r="E131" s="2" t="s">
        <v>361</v>
      </c>
      <c r="F131" s="2" t="s">
        <v>1736</v>
      </c>
      <c r="G131" s="33" t="s">
        <v>384</v>
      </c>
      <c r="H131" s="33" t="s">
        <v>1651</v>
      </c>
      <c r="K131" s="3">
        <v>31.872478253833101</v>
      </c>
      <c r="L131" s="3">
        <v>-109.37067843852317</v>
      </c>
      <c r="M131" s="6" t="s">
        <v>485</v>
      </c>
      <c r="N131" s="4">
        <v>3527459</v>
      </c>
      <c r="O131" s="4">
        <v>654120</v>
      </c>
    </row>
    <row r="132" spans="1:15">
      <c r="A132" s="2">
        <v>2013</v>
      </c>
      <c r="B132" s="2">
        <v>2014</v>
      </c>
      <c r="C132" s="2" t="s">
        <v>549</v>
      </c>
      <c r="D132" s="2" t="s">
        <v>548</v>
      </c>
      <c r="E132" s="2" t="s">
        <v>361</v>
      </c>
      <c r="F132" s="2" t="s">
        <v>1736</v>
      </c>
      <c r="G132" s="33" t="s">
        <v>385</v>
      </c>
      <c r="H132" s="33" t="s">
        <v>1652</v>
      </c>
      <c r="K132" s="3">
        <v>31.873426934537299</v>
      </c>
      <c r="L132" s="3">
        <v>-109.36939326712348</v>
      </c>
      <c r="M132" s="6" t="s">
        <v>485</v>
      </c>
      <c r="N132" s="4">
        <v>3527566</v>
      </c>
      <c r="O132" s="4">
        <v>654240</v>
      </c>
    </row>
    <row r="133" spans="1:15">
      <c r="A133" s="2">
        <v>2013</v>
      </c>
      <c r="B133" s="2">
        <v>2014</v>
      </c>
      <c r="C133" s="2" t="s">
        <v>549</v>
      </c>
      <c r="D133" s="2" t="s">
        <v>548</v>
      </c>
      <c r="E133" s="2" t="s">
        <v>361</v>
      </c>
      <c r="F133" s="2" t="s">
        <v>1736</v>
      </c>
      <c r="G133" s="33" t="s">
        <v>386</v>
      </c>
      <c r="H133" s="33" t="s">
        <v>1653</v>
      </c>
      <c r="K133" s="3">
        <v>31.8742568688061</v>
      </c>
      <c r="L133" s="3">
        <v>-109.36799388503218</v>
      </c>
      <c r="M133" s="6" t="s">
        <v>485</v>
      </c>
      <c r="N133" s="4">
        <v>3527660</v>
      </c>
      <c r="O133" s="4">
        <v>654371</v>
      </c>
    </row>
    <row r="134" spans="1:15">
      <c r="A134" s="2">
        <v>2013</v>
      </c>
      <c r="B134" s="2">
        <v>2014</v>
      </c>
      <c r="C134" s="2" t="s">
        <v>549</v>
      </c>
      <c r="D134" s="2" t="s">
        <v>548</v>
      </c>
      <c r="E134" s="2" t="s">
        <v>361</v>
      </c>
      <c r="F134" s="2" t="s">
        <v>1736</v>
      </c>
      <c r="G134" s="33" t="s">
        <v>387</v>
      </c>
      <c r="H134" s="33" t="s">
        <v>1654</v>
      </c>
      <c r="K134" s="3">
        <v>31.875058236067499</v>
      </c>
      <c r="L134" s="3">
        <v>-109.36647870333465</v>
      </c>
      <c r="M134" s="6" t="s">
        <v>485</v>
      </c>
      <c r="N134" s="4">
        <v>3527751</v>
      </c>
      <c r="O134" s="4">
        <v>654513</v>
      </c>
    </row>
    <row r="135" spans="1:15">
      <c r="A135" s="2">
        <v>2013</v>
      </c>
      <c r="B135" s="2">
        <v>2014</v>
      </c>
      <c r="C135" s="2" t="s">
        <v>549</v>
      </c>
      <c r="D135" s="2" t="s">
        <v>548</v>
      </c>
      <c r="E135" s="2" t="s">
        <v>361</v>
      </c>
      <c r="F135" s="2" t="s">
        <v>1736</v>
      </c>
      <c r="G135" s="33" t="s">
        <v>388</v>
      </c>
      <c r="H135" s="33" t="s">
        <v>1655</v>
      </c>
      <c r="K135" s="3">
        <v>31.875670063789499</v>
      </c>
      <c r="L135" s="3">
        <v>-109.36495627289379</v>
      </c>
      <c r="M135" s="6" t="s">
        <v>485</v>
      </c>
      <c r="N135" s="4">
        <v>3527821</v>
      </c>
      <c r="O135" s="4">
        <v>654656</v>
      </c>
    </row>
    <row r="136" spans="1:15">
      <c r="A136" s="2">
        <v>2013</v>
      </c>
      <c r="B136" s="2">
        <v>2014</v>
      </c>
      <c r="C136" s="2" t="s">
        <v>549</v>
      </c>
      <c r="D136" s="2" t="s">
        <v>548</v>
      </c>
      <c r="E136" s="2" t="s">
        <v>361</v>
      </c>
      <c r="F136" s="2" t="s">
        <v>1736</v>
      </c>
      <c r="G136" s="33" t="s">
        <v>389</v>
      </c>
      <c r="H136" s="33" t="s">
        <v>1656</v>
      </c>
      <c r="K136" s="3">
        <v>31.8754333354102</v>
      </c>
      <c r="L136" s="3">
        <v>-109.36338540131932</v>
      </c>
      <c r="M136" s="6" t="s">
        <v>485</v>
      </c>
      <c r="N136" s="4">
        <v>3527797</v>
      </c>
      <c r="O136" s="4">
        <v>654805</v>
      </c>
    </row>
    <row r="137" spans="1:15">
      <c r="A137" s="2">
        <v>2013</v>
      </c>
      <c r="B137" s="2">
        <v>2014</v>
      </c>
      <c r="C137" s="2" t="s">
        <v>549</v>
      </c>
      <c r="D137" s="2" t="s">
        <v>548</v>
      </c>
      <c r="E137" s="2" t="s">
        <v>361</v>
      </c>
      <c r="F137" s="2" t="s">
        <v>1736</v>
      </c>
      <c r="G137" s="33" t="s">
        <v>390</v>
      </c>
      <c r="H137" s="33" t="s">
        <v>1657</v>
      </c>
      <c r="K137" s="3">
        <v>31.876264018321201</v>
      </c>
      <c r="L137" s="3">
        <v>-109.36204934823374</v>
      </c>
      <c r="M137" s="6" t="s">
        <v>485</v>
      </c>
      <c r="N137" s="4">
        <v>3527891</v>
      </c>
      <c r="O137" s="4">
        <v>654930</v>
      </c>
    </row>
    <row r="138" spans="1:15">
      <c r="A138" s="2">
        <v>2013</v>
      </c>
      <c r="B138" s="2">
        <v>2014</v>
      </c>
      <c r="C138" s="2" t="s">
        <v>364</v>
      </c>
      <c r="D138" s="2" t="s">
        <v>1040</v>
      </c>
      <c r="E138" s="2" t="s">
        <v>370</v>
      </c>
      <c r="F138" s="2" t="s">
        <v>1736</v>
      </c>
      <c r="G138" s="33" t="s">
        <v>479</v>
      </c>
      <c r="H138" s="33" t="s">
        <v>1658</v>
      </c>
      <c r="K138" s="3">
        <v>31.494917067415901</v>
      </c>
      <c r="L138" s="3">
        <v>-110.68225648636806</v>
      </c>
      <c r="M138" s="6" t="s">
        <v>485</v>
      </c>
      <c r="N138" s="4">
        <v>3484497</v>
      </c>
      <c r="O138" s="4">
        <v>530176</v>
      </c>
    </row>
    <row r="139" spans="1:15">
      <c r="A139" s="2">
        <v>2013</v>
      </c>
      <c r="B139" s="2">
        <v>2014</v>
      </c>
      <c r="C139" s="2" t="s">
        <v>364</v>
      </c>
      <c r="D139" s="2" t="s">
        <v>1040</v>
      </c>
      <c r="E139" s="2" t="s">
        <v>370</v>
      </c>
      <c r="F139" s="2" t="s">
        <v>1736</v>
      </c>
      <c r="G139" s="33" t="s">
        <v>480</v>
      </c>
      <c r="H139" s="33" t="s">
        <v>1659</v>
      </c>
      <c r="K139" s="3">
        <v>31.495914621654599</v>
      </c>
      <c r="L139" s="3">
        <v>-110.68067365261797</v>
      </c>
      <c r="M139" s="6" t="s">
        <v>485</v>
      </c>
      <c r="N139" s="4">
        <v>3484608</v>
      </c>
      <c r="O139" s="4">
        <v>530326</v>
      </c>
    </row>
    <row r="140" spans="1:15">
      <c r="A140" s="2">
        <v>2013</v>
      </c>
      <c r="B140" s="2">
        <v>2014</v>
      </c>
      <c r="C140" s="2" t="s">
        <v>364</v>
      </c>
      <c r="D140" s="2" t="s">
        <v>1040</v>
      </c>
      <c r="E140" s="2" t="s">
        <v>370</v>
      </c>
      <c r="F140" s="2" t="s">
        <v>1736</v>
      </c>
      <c r="G140" s="33" t="s">
        <v>481</v>
      </c>
      <c r="H140" s="33" t="s">
        <v>1660</v>
      </c>
      <c r="K140" s="3">
        <v>31.4957952787708</v>
      </c>
      <c r="L140" s="3">
        <v>-110.6798527396576</v>
      </c>
      <c r="M140" s="6" t="s">
        <v>485</v>
      </c>
      <c r="N140" s="4">
        <v>3484595</v>
      </c>
      <c r="O140" s="4">
        <v>530404</v>
      </c>
    </row>
    <row r="141" spans="1:15">
      <c r="A141" s="2">
        <v>2013</v>
      </c>
      <c r="C141" s="2" t="s">
        <v>364</v>
      </c>
      <c r="D141" s="2" t="s">
        <v>1040</v>
      </c>
      <c r="E141" s="2" t="s">
        <v>373</v>
      </c>
      <c r="F141" s="2" t="s">
        <v>1736</v>
      </c>
      <c r="G141" s="33" t="s">
        <v>375</v>
      </c>
      <c r="H141" s="33" t="s">
        <v>1683</v>
      </c>
      <c r="K141" s="3">
        <v>31.497259771366899</v>
      </c>
      <c r="L141" s="3">
        <v>-110.68099550798563</v>
      </c>
      <c r="M141" s="6" t="s">
        <v>485</v>
      </c>
      <c r="N141" s="4">
        <v>3484757</v>
      </c>
      <c r="O141" s="4">
        <v>530295</v>
      </c>
    </row>
    <row r="142" spans="1:15">
      <c r="A142" s="2">
        <v>2013</v>
      </c>
      <c r="C142" s="2" t="s">
        <v>364</v>
      </c>
      <c r="D142" s="2" t="s">
        <v>1040</v>
      </c>
      <c r="E142" s="2" t="s">
        <v>373</v>
      </c>
      <c r="F142" s="2" t="s">
        <v>1736</v>
      </c>
      <c r="G142" s="33" t="s">
        <v>374</v>
      </c>
      <c r="H142" s="33" t="s">
        <v>1684</v>
      </c>
      <c r="K142" s="3">
        <v>31.498606988804301</v>
      </c>
      <c r="L142" s="3">
        <v>-110.68214923856073</v>
      </c>
      <c r="M142" s="6" t="s">
        <v>485</v>
      </c>
      <c r="N142" s="4">
        <v>3484906</v>
      </c>
      <c r="O142" s="4">
        <v>530185</v>
      </c>
    </row>
    <row r="143" spans="1:15">
      <c r="A143" s="2">
        <v>2013</v>
      </c>
      <c r="B143" s="2">
        <v>2014</v>
      </c>
      <c r="C143" s="2" t="s">
        <v>364</v>
      </c>
      <c r="D143" s="2" t="s">
        <v>1040</v>
      </c>
      <c r="E143" s="2" t="s">
        <v>369</v>
      </c>
      <c r="F143" s="2" t="s">
        <v>1735</v>
      </c>
      <c r="G143" s="33" t="s">
        <v>466</v>
      </c>
      <c r="H143" s="33" t="s">
        <v>1685</v>
      </c>
      <c r="K143" s="3">
        <v>31.5010377143964</v>
      </c>
      <c r="L143" s="3">
        <v>-110.70244346744623</v>
      </c>
      <c r="M143" s="6" t="s">
        <v>485</v>
      </c>
      <c r="N143" s="4">
        <v>3485170</v>
      </c>
      <c r="O143" s="4">
        <v>528257</v>
      </c>
    </row>
    <row r="144" spans="1:15">
      <c r="A144" s="2">
        <v>2013</v>
      </c>
      <c r="B144" s="2">
        <v>2014</v>
      </c>
      <c r="C144" s="2" t="s">
        <v>364</v>
      </c>
      <c r="D144" s="2" t="s">
        <v>1040</v>
      </c>
      <c r="E144" s="2" t="s">
        <v>369</v>
      </c>
      <c r="F144" s="2" t="s">
        <v>1735</v>
      </c>
      <c r="G144" s="33" t="s">
        <v>467</v>
      </c>
      <c r="H144" s="33" t="s">
        <v>1686</v>
      </c>
      <c r="K144" s="3">
        <v>31.500275140646501</v>
      </c>
      <c r="L144" s="3">
        <v>-110.7004346074735</v>
      </c>
      <c r="M144" s="6" t="s">
        <v>485</v>
      </c>
      <c r="N144" s="4">
        <v>3485086</v>
      </c>
      <c r="O144" s="4">
        <v>528448</v>
      </c>
    </row>
    <row r="145" spans="1:15">
      <c r="A145" s="2">
        <v>2013</v>
      </c>
      <c r="B145" s="2">
        <v>2014</v>
      </c>
      <c r="C145" s="2" t="s">
        <v>364</v>
      </c>
      <c r="D145" s="2" t="s">
        <v>1040</v>
      </c>
      <c r="E145" s="2" t="s">
        <v>369</v>
      </c>
      <c r="F145" s="2" t="s">
        <v>1735</v>
      </c>
      <c r="G145" s="33" t="s">
        <v>468</v>
      </c>
      <c r="H145" s="33" t="s">
        <v>1687</v>
      </c>
      <c r="K145" s="3">
        <v>31.5001084850335</v>
      </c>
      <c r="L145" s="3">
        <v>-110.69862394158797</v>
      </c>
      <c r="M145" s="6" t="s">
        <v>485</v>
      </c>
      <c r="N145" s="4">
        <v>3485068</v>
      </c>
      <c r="O145" s="4">
        <v>528620</v>
      </c>
    </row>
    <row r="146" spans="1:15">
      <c r="A146" s="2">
        <v>2013</v>
      </c>
      <c r="B146" s="2">
        <v>2014</v>
      </c>
      <c r="C146" s="2" t="s">
        <v>364</v>
      </c>
      <c r="D146" s="2" t="s">
        <v>1040</v>
      </c>
      <c r="E146" s="2" t="s">
        <v>369</v>
      </c>
      <c r="F146" s="2" t="s">
        <v>1735</v>
      </c>
      <c r="G146" s="33" t="s">
        <v>469</v>
      </c>
      <c r="H146" s="33" t="s">
        <v>1688</v>
      </c>
      <c r="K146" s="3">
        <v>31.5003745294857</v>
      </c>
      <c r="L146" s="3">
        <v>-110.69666446252842</v>
      </c>
      <c r="M146" s="6" t="s">
        <v>485</v>
      </c>
      <c r="N146" s="4">
        <v>3485098</v>
      </c>
      <c r="O146" s="4">
        <v>528806</v>
      </c>
    </row>
    <row r="147" spans="1:15">
      <c r="A147" s="2">
        <v>2013</v>
      </c>
      <c r="B147" s="2">
        <v>2014</v>
      </c>
      <c r="C147" s="2" t="s">
        <v>364</v>
      </c>
      <c r="D147" s="2" t="s">
        <v>1040</v>
      </c>
      <c r="E147" s="2" t="s">
        <v>369</v>
      </c>
      <c r="F147" s="2" t="s">
        <v>1735</v>
      </c>
      <c r="G147" s="33" t="s">
        <v>470</v>
      </c>
      <c r="H147" s="33" t="s">
        <v>1689</v>
      </c>
      <c r="K147" s="3">
        <v>31.501273516794999</v>
      </c>
      <c r="L147" s="3">
        <v>-110.6952926151111</v>
      </c>
      <c r="M147" s="6" t="s">
        <v>485</v>
      </c>
      <c r="N147" s="4">
        <v>3485198</v>
      </c>
      <c r="O147" s="4">
        <v>528936</v>
      </c>
    </row>
    <row r="148" spans="1:15">
      <c r="A148" s="2">
        <v>2013</v>
      </c>
      <c r="B148" s="2">
        <v>2014</v>
      </c>
      <c r="C148" s="2" t="s">
        <v>364</v>
      </c>
      <c r="D148" s="2" t="s">
        <v>1040</v>
      </c>
      <c r="E148" s="2" t="s">
        <v>369</v>
      </c>
      <c r="F148" s="2" t="s">
        <v>1735</v>
      </c>
      <c r="G148" s="33" t="s">
        <v>471</v>
      </c>
      <c r="H148" s="33" t="s">
        <v>1690</v>
      </c>
      <c r="K148" s="3">
        <v>31.501675703305601</v>
      </c>
      <c r="L148" s="3">
        <v>-110.69369069142061</v>
      </c>
      <c r="M148" s="6" t="s">
        <v>485</v>
      </c>
      <c r="N148" s="4">
        <v>3485243</v>
      </c>
      <c r="O148" s="4">
        <v>529088</v>
      </c>
    </row>
    <row r="149" spans="1:15">
      <c r="A149" s="2">
        <v>2013</v>
      </c>
      <c r="C149" s="2" t="s">
        <v>364</v>
      </c>
      <c r="D149" s="2" t="s">
        <v>1040</v>
      </c>
      <c r="E149" s="2" t="s">
        <v>371</v>
      </c>
      <c r="F149" s="2" t="s">
        <v>1736</v>
      </c>
      <c r="G149" s="33" t="s">
        <v>1760</v>
      </c>
      <c r="H149" s="33" t="s">
        <v>1766</v>
      </c>
      <c r="K149" s="3">
        <v>31.479912091371101</v>
      </c>
      <c r="L149" s="3">
        <v>-110.67483236131764</v>
      </c>
      <c r="M149" s="6" t="s">
        <v>485</v>
      </c>
      <c r="N149" s="4">
        <v>3482836</v>
      </c>
      <c r="O149" s="4">
        <v>530886</v>
      </c>
    </row>
    <row r="150" spans="1:15">
      <c r="A150" s="2">
        <v>2013</v>
      </c>
      <c r="C150" s="2" t="s">
        <v>364</v>
      </c>
      <c r="D150" s="2" t="s">
        <v>1040</v>
      </c>
      <c r="E150" s="2" t="s">
        <v>371</v>
      </c>
      <c r="F150" s="2" t="s">
        <v>1736</v>
      </c>
      <c r="G150" s="33" t="s">
        <v>1761</v>
      </c>
      <c r="H150" s="33" t="s">
        <v>1767</v>
      </c>
      <c r="K150" s="3">
        <v>31.479645479860299</v>
      </c>
      <c r="L150" s="3">
        <v>-110.67288561949576</v>
      </c>
      <c r="M150" s="6" t="s">
        <v>485</v>
      </c>
      <c r="N150" s="4">
        <v>3482807</v>
      </c>
      <c r="O150" s="4">
        <v>531071</v>
      </c>
    </row>
    <row r="151" spans="1:15">
      <c r="A151" s="2">
        <v>2013</v>
      </c>
      <c r="C151" s="2" t="s">
        <v>364</v>
      </c>
      <c r="D151" s="2" t="s">
        <v>1040</v>
      </c>
      <c r="E151" s="2" t="s">
        <v>371</v>
      </c>
      <c r="F151" s="2" t="s">
        <v>1736</v>
      </c>
      <c r="G151" s="33" t="s">
        <v>1762</v>
      </c>
      <c r="H151" s="33" t="s">
        <v>1768</v>
      </c>
      <c r="K151" s="3">
        <v>31.478739248808701</v>
      </c>
      <c r="L151" s="3">
        <v>-110.67133065613662</v>
      </c>
      <c r="M151" s="6" t="s">
        <v>485</v>
      </c>
      <c r="N151" s="4">
        <v>3482707</v>
      </c>
      <c r="O151" s="4">
        <v>531219</v>
      </c>
    </row>
    <row r="152" spans="1:15">
      <c r="A152" s="2">
        <v>2013</v>
      </c>
      <c r="C152" s="2" t="s">
        <v>364</v>
      </c>
      <c r="D152" s="2" t="s">
        <v>1040</v>
      </c>
      <c r="E152" s="2" t="s">
        <v>371</v>
      </c>
      <c r="F152" s="2" t="s">
        <v>1736</v>
      </c>
      <c r="G152" s="33" t="s">
        <v>1763</v>
      </c>
      <c r="H152" s="33" t="s">
        <v>1769</v>
      </c>
      <c r="K152" s="3">
        <v>31.477369139542699</v>
      </c>
      <c r="L152" s="3">
        <v>-110.6718407723247</v>
      </c>
      <c r="M152" s="6" t="s">
        <v>485</v>
      </c>
      <c r="N152" s="4">
        <v>3482555</v>
      </c>
      <c r="O152" s="4">
        <v>531171</v>
      </c>
    </row>
    <row r="153" spans="1:15">
      <c r="A153" s="2">
        <v>2013</v>
      </c>
      <c r="C153" s="2" t="s">
        <v>364</v>
      </c>
      <c r="D153" s="2" t="s">
        <v>1040</v>
      </c>
      <c r="E153" s="2" t="s">
        <v>371</v>
      </c>
      <c r="F153" s="2" t="s">
        <v>1736</v>
      </c>
      <c r="G153" s="33" t="s">
        <v>1764</v>
      </c>
      <c r="H153" s="33" t="s">
        <v>1770</v>
      </c>
      <c r="K153" s="3">
        <v>31.478003294535899</v>
      </c>
      <c r="L153" s="3">
        <v>-110.67284922120541</v>
      </c>
      <c r="M153" s="6" t="s">
        <v>485</v>
      </c>
      <c r="N153" s="4">
        <v>3482625</v>
      </c>
      <c r="O153" s="4">
        <v>531075</v>
      </c>
    </row>
    <row r="154" spans="1:15">
      <c r="A154" s="2">
        <v>2013</v>
      </c>
      <c r="C154" s="2" t="s">
        <v>364</v>
      </c>
      <c r="D154" s="2" t="s">
        <v>1040</v>
      </c>
      <c r="E154" s="2" t="s">
        <v>371</v>
      </c>
      <c r="F154" s="2" t="s">
        <v>1736</v>
      </c>
      <c r="G154" s="33" t="s">
        <v>1765</v>
      </c>
      <c r="H154" s="33" t="s">
        <v>1771</v>
      </c>
      <c r="K154" s="3">
        <v>31.4790347760635</v>
      </c>
      <c r="L154" s="3">
        <v>-110.67399316759098</v>
      </c>
      <c r="M154" s="6" t="s">
        <v>485</v>
      </c>
      <c r="N154" s="4">
        <v>3482739</v>
      </c>
      <c r="O154" s="4">
        <v>530966</v>
      </c>
    </row>
    <row r="155" spans="1:15">
      <c r="A155" s="2">
        <v>2013</v>
      </c>
      <c r="B155" s="2">
        <v>2014</v>
      </c>
      <c r="C155" s="2" t="s">
        <v>364</v>
      </c>
      <c r="D155" s="2" t="s">
        <v>1040</v>
      </c>
      <c r="E155" s="2" t="s">
        <v>1757</v>
      </c>
      <c r="F155" s="2" t="s">
        <v>1735</v>
      </c>
      <c r="G155" s="33" t="s">
        <v>472</v>
      </c>
      <c r="H155" s="33" t="s">
        <v>1691</v>
      </c>
      <c r="K155" s="3">
        <v>31.4994204405636</v>
      </c>
      <c r="L155" s="3">
        <v>-110.68272564399318</v>
      </c>
      <c r="M155" s="6" t="s">
        <v>485</v>
      </c>
      <c r="N155" s="4">
        <v>3484996</v>
      </c>
      <c r="O155" s="4">
        <v>530130</v>
      </c>
    </row>
    <row r="156" spans="1:15">
      <c r="A156" s="2">
        <v>2013</v>
      </c>
      <c r="B156" s="2">
        <v>2014</v>
      </c>
      <c r="C156" s="2" t="s">
        <v>364</v>
      </c>
      <c r="D156" s="2" t="s">
        <v>1040</v>
      </c>
      <c r="E156" s="2" t="s">
        <v>1757</v>
      </c>
      <c r="F156" s="2" t="s">
        <v>1735</v>
      </c>
      <c r="G156" s="33" t="s">
        <v>473</v>
      </c>
      <c r="H156" s="33" t="s">
        <v>1692</v>
      </c>
      <c r="K156" s="3">
        <v>31.500170602695199</v>
      </c>
      <c r="L156" s="3">
        <v>-110.68324962161032</v>
      </c>
      <c r="M156" s="6" t="s">
        <v>485</v>
      </c>
      <c r="N156" s="4">
        <v>3485079</v>
      </c>
      <c r="O156" s="4">
        <v>530080</v>
      </c>
    </row>
    <row r="157" spans="1:15">
      <c r="A157" s="2">
        <v>2013</v>
      </c>
      <c r="B157" s="2">
        <v>2014</v>
      </c>
      <c r="C157" s="2" t="s">
        <v>364</v>
      </c>
      <c r="D157" s="2" t="s">
        <v>1040</v>
      </c>
      <c r="E157" s="2" t="s">
        <v>1757</v>
      </c>
      <c r="F157" s="2" t="s">
        <v>1735</v>
      </c>
      <c r="G157" s="33" t="s">
        <v>474</v>
      </c>
      <c r="H157" s="33" t="s">
        <v>1693</v>
      </c>
      <c r="K157" s="3">
        <v>31.501920293085298</v>
      </c>
      <c r="L157" s="3">
        <v>-110.68298046230066</v>
      </c>
      <c r="M157" s="6" t="s">
        <v>485</v>
      </c>
      <c r="N157" s="4">
        <v>3485273</v>
      </c>
      <c r="O157" s="4">
        <v>530105</v>
      </c>
    </row>
    <row r="158" spans="1:15">
      <c r="A158" s="2">
        <v>2013</v>
      </c>
      <c r="B158" s="2">
        <v>2014</v>
      </c>
      <c r="C158" s="2" t="s">
        <v>364</v>
      </c>
      <c r="D158" s="2" t="s">
        <v>1040</v>
      </c>
      <c r="E158" s="2" t="s">
        <v>1757</v>
      </c>
      <c r="F158" s="2" t="s">
        <v>1735</v>
      </c>
      <c r="G158" s="33" t="s">
        <v>475</v>
      </c>
      <c r="H158" s="33" t="s">
        <v>1694</v>
      </c>
      <c r="K158" s="3">
        <v>31.502187064440601</v>
      </c>
      <c r="L158" s="3">
        <v>-110.68505405927921</v>
      </c>
      <c r="M158" s="6" t="s">
        <v>485</v>
      </c>
      <c r="N158" s="4">
        <v>3485302</v>
      </c>
      <c r="O158" s="4">
        <v>529908</v>
      </c>
    </row>
    <row r="159" spans="1:15">
      <c r="A159" s="2">
        <v>2013</v>
      </c>
      <c r="B159" s="2">
        <v>2014</v>
      </c>
      <c r="C159" s="2" t="s">
        <v>364</v>
      </c>
      <c r="D159" s="2" t="s">
        <v>1040</v>
      </c>
      <c r="E159" s="2" t="s">
        <v>1757</v>
      </c>
      <c r="F159" s="2" t="s">
        <v>1735</v>
      </c>
      <c r="G159" s="33" t="s">
        <v>476</v>
      </c>
      <c r="H159" s="33" t="s">
        <v>1695</v>
      </c>
      <c r="K159" s="3">
        <v>31.501668700291798</v>
      </c>
      <c r="L159" s="3">
        <v>-110.6870671006111</v>
      </c>
      <c r="M159" s="6" t="s">
        <v>485</v>
      </c>
      <c r="N159" s="4">
        <v>3485244</v>
      </c>
      <c r="O159" s="4">
        <v>529717</v>
      </c>
    </row>
    <row r="160" spans="1:15">
      <c r="A160" s="2">
        <v>2013</v>
      </c>
      <c r="B160" s="2">
        <v>2014</v>
      </c>
      <c r="C160" s="2" t="s">
        <v>364</v>
      </c>
      <c r="D160" s="2" t="s">
        <v>1040</v>
      </c>
      <c r="E160" s="2" t="s">
        <v>1757</v>
      </c>
      <c r="F160" s="2" t="s">
        <v>1735</v>
      </c>
      <c r="G160" s="33" t="s">
        <v>477</v>
      </c>
      <c r="H160" s="33" t="s">
        <v>1696</v>
      </c>
      <c r="K160" s="3">
        <v>31.501601500411301</v>
      </c>
      <c r="L160" s="3">
        <v>-110.68911021792711</v>
      </c>
      <c r="M160" s="6" t="s">
        <v>485</v>
      </c>
      <c r="N160" s="4">
        <v>3485236</v>
      </c>
      <c r="O160" s="4">
        <v>529523</v>
      </c>
    </row>
    <row r="161" spans="1:15">
      <c r="A161" s="2">
        <v>2013</v>
      </c>
      <c r="B161" s="2">
        <v>2014</v>
      </c>
      <c r="C161" s="2" t="s">
        <v>364</v>
      </c>
      <c r="D161" s="2" t="s">
        <v>1040</v>
      </c>
      <c r="E161" s="2" t="s">
        <v>1757</v>
      </c>
      <c r="F161" s="2" t="s">
        <v>1735</v>
      </c>
      <c r="G161" s="33" t="s">
        <v>478</v>
      </c>
      <c r="H161" s="33" t="s">
        <v>1697</v>
      </c>
      <c r="K161" s="3">
        <v>31.501525270913</v>
      </c>
      <c r="L161" s="3">
        <v>-110.69116389255586</v>
      </c>
      <c r="M161" s="6" t="s">
        <v>485</v>
      </c>
      <c r="N161" s="4">
        <v>3485227</v>
      </c>
      <c r="O161" s="4">
        <v>529328</v>
      </c>
    </row>
    <row r="162" spans="1:15">
      <c r="A162" s="2">
        <v>2013</v>
      </c>
      <c r="C162" s="2" t="s">
        <v>364</v>
      </c>
      <c r="D162" s="2" t="s">
        <v>1040</v>
      </c>
      <c r="E162" s="2" t="s">
        <v>368</v>
      </c>
      <c r="F162" s="2" t="s">
        <v>1735</v>
      </c>
      <c r="G162" s="33" t="s">
        <v>571</v>
      </c>
      <c r="H162" s="33" t="s">
        <v>1698</v>
      </c>
      <c r="K162" s="3">
        <v>31.499622713846001</v>
      </c>
      <c r="L162" s="3">
        <v>-110.70310081891103</v>
      </c>
      <c r="M162" s="6" t="s">
        <v>485</v>
      </c>
      <c r="N162" s="4">
        <v>3485013</v>
      </c>
      <c r="O162" s="4">
        <v>528195</v>
      </c>
    </row>
    <row r="163" spans="1:15">
      <c r="A163" s="2">
        <v>2013</v>
      </c>
      <c r="C163" s="2" t="s">
        <v>364</v>
      </c>
      <c r="D163" s="2" t="s">
        <v>1040</v>
      </c>
      <c r="E163" s="2" t="s">
        <v>368</v>
      </c>
      <c r="F163" s="2" t="s">
        <v>1735</v>
      </c>
      <c r="G163" s="33" t="s">
        <v>572</v>
      </c>
      <c r="H163" s="33" t="s">
        <v>1699</v>
      </c>
      <c r="K163" s="3">
        <v>31.497908799190299</v>
      </c>
      <c r="L163" s="3">
        <v>-110.70325365417064</v>
      </c>
      <c r="M163" s="6" t="s">
        <v>485</v>
      </c>
      <c r="N163" s="4">
        <v>3484823</v>
      </c>
      <c r="O163" s="4">
        <v>528181</v>
      </c>
    </row>
    <row r="164" spans="1:15">
      <c r="A164" s="2">
        <v>2013</v>
      </c>
      <c r="C164" s="2" t="s">
        <v>364</v>
      </c>
      <c r="D164" s="2" t="s">
        <v>1040</v>
      </c>
      <c r="E164" s="2" t="s">
        <v>368</v>
      </c>
      <c r="F164" s="2" t="s">
        <v>1735</v>
      </c>
      <c r="G164" s="33" t="s">
        <v>573</v>
      </c>
      <c r="H164" s="33" t="s">
        <v>1700</v>
      </c>
      <c r="K164" s="3">
        <v>31.4963761124095</v>
      </c>
      <c r="L164" s="3">
        <v>-110.7037428651843</v>
      </c>
      <c r="M164" s="6" t="s">
        <v>485</v>
      </c>
      <c r="N164" s="4">
        <v>3484653</v>
      </c>
      <c r="O164" s="4">
        <v>528135</v>
      </c>
    </row>
    <row r="165" spans="1:15">
      <c r="A165" s="2">
        <v>2013</v>
      </c>
      <c r="C165" s="2" t="s">
        <v>364</v>
      </c>
      <c r="D165" s="2" t="s">
        <v>1040</v>
      </c>
      <c r="E165" s="2" t="s">
        <v>368</v>
      </c>
      <c r="F165" s="2" t="s">
        <v>1735</v>
      </c>
      <c r="G165" s="33" t="s">
        <v>574</v>
      </c>
      <c r="H165" s="33" t="s">
        <v>1701</v>
      </c>
      <c r="K165" s="3">
        <v>31.495477251185299</v>
      </c>
      <c r="L165" s="3">
        <v>-110.70520932723674</v>
      </c>
      <c r="M165" s="6" t="s">
        <v>485</v>
      </c>
      <c r="N165" s="4">
        <v>3484553</v>
      </c>
      <c r="O165" s="4">
        <v>527996</v>
      </c>
    </row>
    <row r="166" spans="1:15">
      <c r="A166" s="2">
        <v>2013</v>
      </c>
      <c r="C166" s="2" t="s">
        <v>364</v>
      </c>
      <c r="D166" s="2" t="s">
        <v>1040</v>
      </c>
      <c r="E166" s="2" t="s">
        <v>368</v>
      </c>
      <c r="F166" s="2" t="s">
        <v>1735</v>
      </c>
      <c r="G166" s="33" t="s">
        <v>575</v>
      </c>
      <c r="H166" s="33" t="s">
        <v>1702</v>
      </c>
      <c r="K166" s="3">
        <v>31.494352957333099</v>
      </c>
      <c r="L166" s="3">
        <v>-110.70673964233401</v>
      </c>
      <c r="M166" s="6" t="s">
        <v>485</v>
      </c>
      <c r="N166" s="4">
        <v>3484428</v>
      </c>
      <c r="O166" s="4">
        <v>527851</v>
      </c>
    </row>
    <row r="167" spans="1:15">
      <c r="A167" s="2">
        <v>2013</v>
      </c>
      <c r="C167" s="2" t="s">
        <v>364</v>
      </c>
      <c r="D167" s="2" t="s">
        <v>1040</v>
      </c>
      <c r="E167" s="2" t="s">
        <v>368</v>
      </c>
      <c r="F167" s="2" t="s">
        <v>1735</v>
      </c>
      <c r="G167" s="33" t="s">
        <v>576</v>
      </c>
      <c r="H167" s="33" t="s">
        <v>1703</v>
      </c>
      <c r="K167" s="3">
        <v>31.4949075093873</v>
      </c>
      <c r="L167" s="3">
        <v>-110.70857006866956</v>
      </c>
      <c r="M167" s="6" t="s">
        <v>485</v>
      </c>
      <c r="N167" s="4">
        <v>3484489</v>
      </c>
      <c r="O167" s="4">
        <v>527677</v>
      </c>
    </row>
    <row r="168" spans="1:15">
      <c r="A168" s="2">
        <v>2013</v>
      </c>
      <c r="B168" s="2">
        <v>2014</v>
      </c>
      <c r="C168" s="2" t="s">
        <v>364</v>
      </c>
      <c r="D168" s="2" t="s">
        <v>1040</v>
      </c>
      <c r="E168" s="2" t="s">
        <v>366</v>
      </c>
      <c r="F168" s="2" t="s">
        <v>1736</v>
      </c>
      <c r="G168" s="33" t="s">
        <v>449</v>
      </c>
      <c r="H168" s="33" t="s">
        <v>1704</v>
      </c>
      <c r="K168" s="3">
        <v>31.5005778269282</v>
      </c>
      <c r="L168" s="3">
        <v>-110.68011023091893</v>
      </c>
      <c r="M168" s="6" t="s">
        <v>485</v>
      </c>
      <c r="N168" s="4">
        <v>3485125</v>
      </c>
      <c r="O168" s="4">
        <v>530378</v>
      </c>
    </row>
    <row r="169" spans="1:15">
      <c r="A169" s="2">
        <v>2013</v>
      </c>
      <c r="B169" s="2">
        <v>2014</v>
      </c>
      <c r="C169" s="2" t="s">
        <v>364</v>
      </c>
      <c r="D169" s="2" t="s">
        <v>1040</v>
      </c>
      <c r="E169" s="2" t="s">
        <v>366</v>
      </c>
      <c r="F169" s="2" t="s">
        <v>1736</v>
      </c>
      <c r="G169" s="33" t="s">
        <v>450</v>
      </c>
      <c r="H169" s="33" t="s">
        <v>1705</v>
      </c>
      <c r="K169" s="3">
        <v>31.4993266845586</v>
      </c>
      <c r="L169" s="3">
        <v>-110.68130439425163</v>
      </c>
      <c r="M169" s="6" t="s">
        <v>485</v>
      </c>
      <c r="N169" s="4">
        <v>3484986</v>
      </c>
      <c r="O169" s="4">
        <v>530265</v>
      </c>
    </row>
    <row r="170" spans="1:15">
      <c r="A170" s="2">
        <v>2013</v>
      </c>
      <c r="B170" s="2">
        <v>2014</v>
      </c>
      <c r="C170" s="2" t="s">
        <v>364</v>
      </c>
      <c r="D170" s="2" t="s">
        <v>1040</v>
      </c>
      <c r="E170" s="2" t="s">
        <v>366</v>
      </c>
      <c r="F170" s="2" t="s">
        <v>1736</v>
      </c>
      <c r="G170" s="33" t="s">
        <v>451</v>
      </c>
      <c r="H170" s="33" t="s">
        <v>1706</v>
      </c>
      <c r="K170" s="3">
        <v>31.497989244877601</v>
      </c>
      <c r="L170" s="3">
        <v>-110.68045600294596</v>
      </c>
      <c r="M170" s="6" t="s">
        <v>485</v>
      </c>
      <c r="N170" s="4">
        <v>3484838</v>
      </c>
      <c r="O170" s="4">
        <v>530346</v>
      </c>
    </row>
    <row r="171" spans="1:15">
      <c r="A171" s="2">
        <v>2013</v>
      </c>
      <c r="B171" s="2">
        <v>2014</v>
      </c>
      <c r="C171" s="2" t="s">
        <v>364</v>
      </c>
      <c r="D171" s="2" t="s">
        <v>1040</v>
      </c>
      <c r="E171" s="2" t="s">
        <v>366</v>
      </c>
      <c r="F171" s="2" t="s">
        <v>1736</v>
      </c>
      <c r="G171" s="33" t="s">
        <v>452</v>
      </c>
      <c r="H171" s="33" t="s">
        <v>1707</v>
      </c>
      <c r="K171" s="3">
        <v>31.496621278803399</v>
      </c>
      <c r="L171" s="3">
        <v>-110.68184006097977</v>
      </c>
      <c r="M171" s="6" t="s">
        <v>485</v>
      </c>
      <c r="N171" s="4">
        <v>3484686</v>
      </c>
      <c r="O171" s="4">
        <v>530215</v>
      </c>
    </row>
    <row r="172" spans="1:15">
      <c r="A172" s="2">
        <v>2013</v>
      </c>
      <c r="B172" s="2">
        <v>2014</v>
      </c>
      <c r="C172" s="2" t="s">
        <v>364</v>
      </c>
      <c r="D172" s="2" t="s">
        <v>1040</v>
      </c>
      <c r="E172" s="2" t="s">
        <v>366</v>
      </c>
      <c r="F172" s="2" t="s">
        <v>1736</v>
      </c>
      <c r="G172" s="33" t="s">
        <v>453</v>
      </c>
      <c r="H172" s="33" t="s">
        <v>1708</v>
      </c>
      <c r="K172" s="3">
        <v>31.4947939106485</v>
      </c>
      <c r="L172" s="3">
        <v>-110.68353098600929</v>
      </c>
      <c r="M172" s="6" t="s">
        <v>485</v>
      </c>
      <c r="N172" s="4">
        <v>3484483</v>
      </c>
      <c r="O172" s="4">
        <v>530055</v>
      </c>
    </row>
    <row r="173" spans="1:15">
      <c r="A173" s="2">
        <v>2013</v>
      </c>
      <c r="B173" s="2">
        <v>2014</v>
      </c>
      <c r="C173" s="2" t="s">
        <v>364</v>
      </c>
      <c r="D173" s="2" t="s">
        <v>1040</v>
      </c>
      <c r="E173" s="2" t="s">
        <v>366</v>
      </c>
      <c r="F173" s="2" t="s">
        <v>1736</v>
      </c>
      <c r="G173" s="33" t="s">
        <v>454</v>
      </c>
      <c r="H173" s="33" t="s">
        <v>1709</v>
      </c>
      <c r="K173" s="3">
        <v>31.492973986296299</v>
      </c>
      <c r="L173" s="3">
        <v>-110.68459005552064</v>
      </c>
      <c r="M173" s="6" t="s">
        <v>485</v>
      </c>
      <c r="N173" s="4">
        <v>3484281</v>
      </c>
      <c r="O173" s="4">
        <v>529955</v>
      </c>
    </row>
    <row r="174" spans="1:15">
      <c r="A174" s="2">
        <v>2013</v>
      </c>
      <c r="B174" s="2">
        <v>2014</v>
      </c>
      <c r="C174" s="2" t="s">
        <v>364</v>
      </c>
      <c r="D174" s="2" t="s">
        <v>1040</v>
      </c>
      <c r="E174" s="2" t="s">
        <v>366</v>
      </c>
      <c r="F174" s="2" t="s">
        <v>1736</v>
      </c>
      <c r="G174" s="33" t="s">
        <v>455</v>
      </c>
      <c r="H174" s="33" t="s">
        <v>1710</v>
      </c>
      <c r="K174" s="3">
        <v>31.4909450359396</v>
      </c>
      <c r="L174" s="3">
        <v>-110.68503909021216</v>
      </c>
      <c r="M174" s="6" t="s">
        <v>485</v>
      </c>
      <c r="N174" s="4">
        <v>3484056</v>
      </c>
      <c r="O174" s="4">
        <v>529913</v>
      </c>
    </row>
    <row r="175" spans="1:15">
      <c r="A175" s="2">
        <v>2013</v>
      </c>
      <c r="B175" s="2">
        <v>2014</v>
      </c>
      <c r="C175" s="2" t="s">
        <v>364</v>
      </c>
      <c r="D175" s="2" t="s">
        <v>1040</v>
      </c>
      <c r="E175" s="2" t="s">
        <v>366</v>
      </c>
      <c r="F175" s="2" t="s">
        <v>1736</v>
      </c>
      <c r="G175" s="33" t="s">
        <v>456</v>
      </c>
      <c r="H175" s="33" t="s">
        <v>1711</v>
      </c>
      <c r="K175" s="3">
        <v>31.489087560612202</v>
      </c>
      <c r="L175" s="3">
        <v>-110.68550858932251</v>
      </c>
      <c r="M175" s="6" t="s">
        <v>485</v>
      </c>
      <c r="N175" s="4">
        <v>3483850</v>
      </c>
      <c r="O175" s="4">
        <v>529869</v>
      </c>
    </row>
    <row r="176" spans="1:15">
      <c r="A176" s="2">
        <v>2013</v>
      </c>
      <c r="B176" s="2">
        <v>2014</v>
      </c>
      <c r="C176" s="2" t="s">
        <v>364</v>
      </c>
      <c r="D176" s="2" t="s">
        <v>1040</v>
      </c>
      <c r="E176" s="2" t="s">
        <v>366</v>
      </c>
      <c r="F176" s="2" t="s">
        <v>1736</v>
      </c>
      <c r="G176" s="33" t="s">
        <v>457</v>
      </c>
      <c r="H176" s="33" t="s">
        <v>1712</v>
      </c>
      <c r="K176" s="3">
        <v>31.4874833040783</v>
      </c>
      <c r="L176" s="3">
        <v>-110.68621938596149</v>
      </c>
      <c r="M176" s="6" t="s">
        <v>485</v>
      </c>
      <c r="N176" s="4">
        <v>3483672</v>
      </c>
      <c r="O176" s="4">
        <v>529802</v>
      </c>
    </row>
    <row r="177" spans="1:16">
      <c r="A177" s="2">
        <v>2013</v>
      </c>
      <c r="B177" s="2">
        <v>2014</v>
      </c>
      <c r="C177" s="2" t="s">
        <v>364</v>
      </c>
      <c r="D177" s="2" t="s">
        <v>1040</v>
      </c>
      <c r="E177" s="2" t="s">
        <v>365</v>
      </c>
      <c r="F177" s="2" t="s">
        <v>1736</v>
      </c>
      <c r="G177" s="33" t="s">
        <v>440</v>
      </c>
      <c r="H177" s="33" t="s">
        <v>1713</v>
      </c>
      <c r="K177" s="3">
        <v>31.5154391918859</v>
      </c>
      <c r="L177" s="3">
        <v>-110.68430397933557</v>
      </c>
      <c r="M177" s="6" t="s">
        <v>485</v>
      </c>
      <c r="N177" s="4">
        <v>3486771</v>
      </c>
      <c r="O177" s="4">
        <v>529975</v>
      </c>
    </row>
    <row r="178" spans="1:16">
      <c r="A178" s="2">
        <v>2013</v>
      </c>
      <c r="B178" s="2">
        <v>2014</v>
      </c>
      <c r="C178" s="2" t="s">
        <v>364</v>
      </c>
      <c r="D178" s="2" t="s">
        <v>1040</v>
      </c>
      <c r="E178" s="2" t="s">
        <v>365</v>
      </c>
      <c r="F178" s="2" t="s">
        <v>1736</v>
      </c>
      <c r="G178" s="33" t="s">
        <v>441</v>
      </c>
      <c r="H178" s="33" t="s">
        <v>1714</v>
      </c>
      <c r="K178" s="3">
        <v>31.513921691620801</v>
      </c>
      <c r="L178" s="3">
        <v>-110.68360345333006</v>
      </c>
      <c r="M178" s="6" t="s">
        <v>485</v>
      </c>
      <c r="N178" s="4">
        <v>3486603</v>
      </c>
      <c r="O178" s="4">
        <v>530042</v>
      </c>
    </row>
    <row r="179" spans="1:16">
      <c r="A179" s="2">
        <v>2013</v>
      </c>
      <c r="B179" s="2">
        <v>2014</v>
      </c>
      <c r="C179" s="2" t="s">
        <v>364</v>
      </c>
      <c r="D179" s="2" t="s">
        <v>1040</v>
      </c>
      <c r="E179" s="2" t="s">
        <v>365</v>
      </c>
      <c r="F179" s="2" t="s">
        <v>1736</v>
      </c>
      <c r="G179" s="33" t="s">
        <v>442</v>
      </c>
      <c r="H179" s="33" t="s">
        <v>1715</v>
      </c>
      <c r="K179" s="3">
        <v>31.512343792544002</v>
      </c>
      <c r="L179" s="3">
        <v>-110.68401950130173</v>
      </c>
      <c r="M179" s="6" t="s">
        <v>485</v>
      </c>
      <c r="N179" s="4">
        <v>3486428</v>
      </c>
      <c r="O179" s="4">
        <v>530003</v>
      </c>
    </row>
    <row r="180" spans="1:16">
      <c r="A180" s="2">
        <v>2013</v>
      </c>
      <c r="B180" s="2">
        <v>2014</v>
      </c>
      <c r="C180" s="2" t="s">
        <v>364</v>
      </c>
      <c r="D180" s="2" t="s">
        <v>1040</v>
      </c>
      <c r="E180" s="2" t="s">
        <v>365</v>
      </c>
      <c r="F180" s="2" t="s">
        <v>1736</v>
      </c>
      <c r="G180" s="33" t="s">
        <v>443</v>
      </c>
      <c r="H180" s="33" t="s">
        <v>1716</v>
      </c>
      <c r="K180" s="3">
        <v>31.510933671873602</v>
      </c>
      <c r="L180" s="3">
        <v>-110.68296057208346</v>
      </c>
      <c r="M180" s="6" t="s">
        <v>485</v>
      </c>
      <c r="N180" s="4">
        <v>3486272</v>
      </c>
      <c r="O180" s="4">
        <v>530104</v>
      </c>
    </row>
    <row r="181" spans="1:16">
      <c r="A181" s="2">
        <v>2013</v>
      </c>
      <c r="B181" s="2">
        <v>2014</v>
      </c>
      <c r="C181" s="2" t="s">
        <v>364</v>
      </c>
      <c r="D181" s="2" t="s">
        <v>1040</v>
      </c>
      <c r="E181" s="2" t="s">
        <v>365</v>
      </c>
      <c r="F181" s="2" t="s">
        <v>1736</v>
      </c>
      <c r="G181" s="33" t="s">
        <v>444</v>
      </c>
      <c r="H181" s="33" t="s">
        <v>1717</v>
      </c>
      <c r="K181" s="3">
        <v>31.509885405237199</v>
      </c>
      <c r="L181" s="3">
        <v>-110.68229010722325</v>
      </c>
      <c r="M181" s="6" t="s">
        <v>485</v>
      </c>
      <c r="N181" s="4">
        <v>3486156</v>
      </c>
      <c r="O181" s="4">
        <v>530168</v>
      </c>
    </row>
    <row r="182" spans="1:16">
      <c r="A182" s="2">
        <v>2013</v>
      </c>
      <c r="B182" s="2">
        <v>2014</v>
      </c>
      <c r="C182" s="2" t="s">
        <v>364</v>
      </c>
      <c r="D182" s="2" t="s">
        <v>1040</v>
      </c>
      <c r="E182" s="2" t="s">
        <v>365</v>
      </c>
      <c r="F182" s="2" t="s">
        <v>1736</v>
      </c>
      <c r="G182" s="33" t="s">
        <v>445</v>
      </c>
      <c r="H182" s="33" t="s">
        <v>1718</v>
      </c>
      <c r="K182" s="3">
        <v>31.509026578588099</v>
      </c>
      <c r="L182" s="3">
        <v>-110.68160848386648</v>
      </c>
      <c r="M182" s="6" t="s">
        <v>485</v>
      </c>
      <c r="N182" s="4">
        <v>3486061</v>
      </c>
      <c r="O182" s="4">
        <v>530233</v>
      </c>
    </row>
    <row r="183" spans="1:16">
      <c r="A183" s="2">
        <v>2013</v>
      </c>
      <c r="B183" s="2">
        <v>2014</v>
      </c>
      <c r="C183" s="2" t="s">
        <v>364</v>
      </c>
      <c r="D183" s="2" t="s">
        <v>1040</v>
      </c>
      <c r="E183" s="2" t="s">
        <v>365</v>
      </c>
      <c r="F183" s="2" t="s">
        <v>1736</v>
      </c>
      <c r="G183" s="33" t="s">
        <v>446</v>
      </c>
      <c r="H183" s="33" t="s">
        <v>1719</v>
      </c>
      <c r="K183" s="3">
        <v>31.507742908648101</v>
      </c>
      <c r="L183" s="3">
        <v>-110.6806123842274</v>
      </c>
      <c r="M183" s="6" t="s">
        <v>485</v>
      </c>
      <c r="N183" s="4">
        <v>3485919</v>
      </c>
      <c r="O183" s="4">
        <v>530328</v>
      </c>
    </row>
    <row r="184" spans="1:16">
      <c r="A184" s="2">
        <v>2013</v>
      </c>
      <c r="B184" s="2">
        <v>2014</v>
      </c>
      <c r="C184" s="2" t="s">
        <v>364</v>
      </c>
      <c r="D184" s="2" t="s">
        <v>1040</v>
      </c>
      <c r="E184" s="2" t="s">
        <v>365</v>
      </c>
      <c r="F184" s="2" t="s">
        <v>1736</v>
      </c>
      <c r="G184" s="33" t="s">
        <v>447</v>
      </c>
      <c r="H184" s="33" t="s">
        <v>1720</v>
      </c>
      <c r="K184" s="3">
        <v>31.5071154609719</v>
      </c>
      <c r="L184" s="3">
        <v>-110.67865575306369</v>
      </c>
      <c r="M184" s="6" t="s">
        <v>485</v>
      </c>
      <c r="N184" s="4">
        <v>3485850</v>
      </c>
      <c r="O184" s="4">
        <v>530514</v>
      </c>
    </row>
    <row r="185" spans="1:16">
      <c r="A185" s="2">
        <v>2013</v>
      </c>
      <c r="B185" s="2">
        <v>2014</v>
      </c>
      <c r="C185" s="2" t="s">
        <v>364</v>
      </c>
      <c r="D185" s="2" t="s">
        <v>1040</v>
      </c>
      <c r="E185" s="2" t="s">
        <v>365</v>
      </c>
      <c r="F185" s="2" t="s">
        <v>1736</v>
      </c>
      <c r="G185" s="33" t="s">
        <v>448</v>
      </c>
      <c r="H185" s="33" t="s">
        <v>1721</v>
      </c>
      <c r="K185" s="3">
        <v>31.506669680453101</v>
      </c>
      <c r="L185" s="3">
        <v>-110.67719347715617</v>
      </c>
      <c r="M185" s="6" t="s">
        <v>485</v>
      </c>
      <c r="N185" s="4">
        <v>3485801</v>
      </c>
      <c r="O185" s="4">
        <v>530653</v>
      </c>
    </row>
    <row r="186" spans="1:16">
      <c r="A186" s="2">
        <v>2012</v>
      </c>
      <c r="C186" s="2" t="s">
        <v>364</v>
      </c>
      <c r="D186" s="2" t="s">
        <v>1040</v>
      </c>
      <c r="E186" t="s">
        <v>1168</v>
      </c>
      <c r="F186" s="2" t="s">
        <v>1736</v>
      </c>
      <c r="G186" s="34" t="s">
        <v>1169</v>
      </c>
      <c r="H186" s="33" t="s">
        <v>1661</v>
      </c>
      <c r="I186" s="2" t="s">
        <v>260</v>
      </c>
      <c r="J186" s="2" t="s">
        <v>261</v>
      </c>
      <c r="K186" s="3">
        <v>31.496333333333332</v>
      </c>
      <c r="L186" s="3">
        <v>-110.68183333333333</v>
      </c>
      <c r="M186" s="6" t="s">
        <v>485</v>
      </c>
      <c r="N186" s="4">
        <v>3484654</v>
      </c>
      <c r="O186" s="4">
        <v>530215</v>
      </c>
      <c r="P186" s="2" t="s">
        <v>106</v>
      </c>
    </row>
    <row r="187" spans="1:16">
      <c r="A187" s="2">
        <v>2012</v>
      </c>
      <c r="C187" s="2" t="s">
        <v>364</v>
      </c>
      <c r="D187" s="2" t="s">
        <v>1040</v>
      </c>
      <c r="E187" t="s">
        <v>1168</v>
      </c>
      <c r="F187" s="2" t="s">
        <v>1736</v>
      </c>
      <c r="G187" s="34" t="s">
        <v>1170</v>
      </c>
      <c r="H187" s="33" t="s">
        <v>1662</v>
      </c>
      <c r="I187" s="2" t="s">
        <v>262</v>
      </c>
      <c r="J187" s="2" t="s">
        <v>107</v>
      </c>
      <c r="K187" s="3">
        <v>31.497166666666665</v>
      </c>
      <c r="L187" s="3">
        <v>-110.68197222222223</v>
      </c>
      <c r="M187" s="6" t="s">
        <v>485</v>
      </c>
      <c r="N187" s="4">
        <v>3484746</v>
      </c>
      <c r="O187" s="4">
        <v>530202</v>
      </c>
      <c r="P187" s="2" t="s">
        <v>108</v>
      </c>
    </row>
    <row r="188" spans="1:16">
      <c r="A188" s="2">
        <v>2012</v>
      </c>
      <c r="C188" s="2" t="s">
        <v>364</v>
      </c>
      <c r="D188" s="2" t="s">
        <v>1040</v>
      </c>
      <c r="E188" t="s">
        <v>1168</v>
      </c>
      <c r="F188" s="2" t="s">
        <v>1736</v>
      </c>
      <c r="G188" s="34" t="s">
        <v>1171</v>
      </c>
      <c r="H188" s="33" t="s">
        <v>1671</v>
      </c>
      <c r="I188" s="2" t="s">
        <v>277</v>
      </c>
      <c r="J188" s="2" t="s">
        <v>278</v>
      </c>
      <c r="K188" s="3">
        <v>31.497472222222221</v>
      </c>
      <c r="L188" s="3">
        <v>-110.67955555555555</v>
      </c>
      <c r="M188" s="6" t="s">
        <v>485</v>
      </c>
      <c r="N188" s="4">
        <v>3484781</v>
      </c>
      <c r="O188" s="4">
        <v>530431</v>
      </c>
      <c r="P188" s="2" t="s">
        <v>118</v>
      </c>
    </row>
    <row r="189" spans="1:16">
      <c r="A189" s="2">
        <v>2012</v>
      </c>
      <c r="C189" s="2" t="s">
        <v>364</v>
      </c>
      <c r="D189" s="2" t="s">
        <v>1040</v>
      </c>
      <c r="E189" t="s">
        <v>1168</v>
      </c>
      <c r="F189" s="2" t="s">
        <v>1736</v>
      </c>
      <c r="G189" s="34" t="s">
        <v>1172</v>
      </c>
      <c r="H189" s="33" t="s">
        <v>1672</v>
      </c>
      <c r="I189" s="2" t="s">
        <v>279</v>
      </c>
      <c r="J189" s="2" t="s">
        <v>280</v>
      </c>
      <c r="K189" s="3">
        <v>31.498777777777779</v>
      </c>
      <c r="L189" s="3">
        <v>-110.68055555555556</v>
      </c>
      <c r="M189" s="6" t="s">
        <v>485</v>
      </c>
      <c r="N189" s="4">
        <v>3484925</v>
      </c>
      <c r="O189" s="4">
        <v>530336</v>
      </c>
      <c r="P189" s="2" t="s">
        <v>119</v>
      </c>
    </row>
    <row r="190" spans="1:16">
      <c r="A190" s="2">
        <v>2012</v>
      </c>
      <c r="C190" s="2" t="s">
        <v>364</v>
      </c>
      <c r="D190" s="2" t="s">
        <v>1040</v>
      </c>
      <c r="E190" t="s">
        <v>1168</v>
      </c>
      <c r="F190" s="2" t="s">
        <v>1736</v>
      </c>
      <c r="G190" s="34" t="s">
        <v>1173</v>
      </c>
      <c r="H190" s="33" t="s">
        <v>1673</v>
      </c>
      <c r="I190" s="2" t="s">
        <v>281</v>
      </c>
      <c r="J190" s="2" t="s">
        <v>282</v>
      </c>
      <c r="K190" s="3">
        <v>31.500527777777776</v>
      </c>
      <c r="L190" s="3">
        <v>-110.68005555555555</v>
      </c>
      <c r="M190" s="6" t="s">
        <v>485</v>
      </c>
      <c r="N190" s="4">
        <v>3485119</v>
      </c>
      <c r="O190" s="4">
        <v>530383</v>
      </c>
      <c r="P190" s="2" t="s">
        <v>120</v>
      </c>
    </row>
    <row r="191" spans="1:16">
      <c r="A191" s="2">
        <v>2012</v>
      </c>
      <c r="C191" s="2" t="s">
        <v>364</v>
      </c>
      <c r="D191" s="2" t="s">
        <v>1040</v>
      </c>
      <c r="E191" t="s">
        <v>1168</v>
      </c>
      <c r="F191" s="2" t="s">
        <v>1736</v>
      </c>
      <c r="G191" s="34" t="s">
        <v>1174</v>
      </c>
      <c r="H191" s="33" t="s">
        <v>1674</v>
      </c>
      <c r="I191" s="2" t="s">
        <v>283</v>
      </c>
      <c r="J191" s="2" t="s">
        <v>284</v>
      </c>
      <c r="K191" s="3">
        <v>31.501944444444444</v>
      </c>
      <c r="L191" s="3">
        <v>-110.67877777777778</v>
      </c>
      <c r="M191" s="6" t="s">
        <v>485</v>
      </c>
      <c r="N191" s="4">
        <v>3485276</v>
      </c>
      <c r="O191" s="4">
        <v>530504</v>
      </c>
      <c r="P191" s="2" t="s">
        <v>121</v>
      </c>
    </row>
    <row r="192" spans="1:16">
      <c r="A192" s="2">
        <v>2012</v>
      </c>
      <c r="C192" s="2" t="s">
        <v>364</v>
      </c>
      <c r="D192" s="2" t="s">
        <v>1040</v>
      </c>
      <c r="E192" t="s">
        <v>1168</v>
      </c>
      <c r="F192" s="2" t="s">
        <v>1736</v>
      </c>
      <c r="G192" s="34" t="s">
        <v>1175</v>
      </c>
      <c r="H192" s="33" t="s">
        <v>1675</v>
      </c>
      <c r="I192" s="2" t="s">
        <v>285</v>
      </c>
      <c r="J192" s="2" t="s">
        <v>286</v>
      </c>
      <c r="K192" s="3">
        <v>31.500194444444446</v>
      </c>
      <c r="L192" s="3">
        <v>-110.67811111111111</v>
      </c>
      <c r="M192" s="6" t="s">
        <v>485</v>
      </c>
      <c r="N192" s="4">
        <v>3485083</v>
      </c>
      <c r="O192" s="4">
        <v>530567</v>
      </c>
      <c r="P192" s="2" t="s">
        <v>122</v>
      </c>
    </row>
    <row r="193" spans="1:16">
      <c r="A193" s="2">
        <v>2012</v>
      </c>
      <c r="C193" s="2" t="s">
        <v>364</v>
      </c>
      <c r="D193" s="2" t="s">
        <v>1040</v>
      </c>
      <c r="E193" t="s">
        <v>1168</v>
      </c>
      <c r="F193" s="2" t="s">
        <v>1736</v>
      </c>
      <c r="G193" s="34" t="s">
        <v>1176</v>
      </c>
      <c r="H193" s="33" t="s">
        <v>1676</v>
      </c>
      <c r="I193" s="2" t="s">
        <v>287</v>
      </c>
      <c r="J193" s="2" t="s">
        <v>288</v>
      </c>
      <c r="K193" s="3">
        <v>31.498944444444444</v>
      </c>
      <c r="L193" s="3">
        <v>-110.67647222222222</v>
      </c>
      <c r="M193" s="6" t="s">
        <v>485</v>
      </c>
      <c r="N193" s="4">
        <v>3484945</v>
      </c>
      <c r="O193" s="4">
        <v>530724</v>
      </c>
      <c r="P193" s="2" t="s">
        <v>123</v>
      </c>
    </row>
    <row r="194" spans="1:16">
      <c r="A194" s="2">
        <v>2012</v>
      </c>
      <c r="C194" s="2" t="s">
        <v>364</v>
      </c>
      <c r="D194" s="2" t="s">
        <v>1040</v>
      </c>
      <c r="E194" t="s">
        <v>1168</v>
      </c>
      <c r="F194" s="2" t="s">
        <v>1736</v>
      </c>
      <c r="G194" s="34" t="s">
        <v>1177</v>
      </c>
      <c r="H194" s="33" t="s">
        <v>1677</v>
      </c>
      <c r="I194" s="2" t="s">
        <v>289</v>
      </c>
      <c r="J194" s="2" t="s">
        <v>290</v>
      </c>
      <c r="K194" s="3">
        <v>31.503583333333335</v>
      </c>
      <c r="L194" s="3">
        <v>-110.67852777777777</v>
      </c>
      <c r="M194" s="6" t="s">
        <v>485</v>
      </c>
      <c r="N194" s="4">
        <v>3485458</v>
      </c>
      <c r="O194" s="4">
        <v>530527</v>
      </c>
      <c r="P194" s="2" t="s">
        <v>124</v>
      </c>
    </row>
    <row r="195" spans="1:16">
      <c r="A195" s="2">
        <v>2012</v>
      </c>
      <c r="C195" s="2" t="s">
        <v>364</v>
      </c>
      <c r="D195" s="2" t="s">
        <v>1040</v>
      </c>
      <c r="E195" t="s">
        <v>1168</v>
      </c>
      <c r="F195" s="2" t="s">
        <v>1736</v>
      </c>
      <c r="G195" s="34" t="s">
        <v>1178</v>
      </c>
      <c r="H195" s="33" t="s">
        <v>1678</v>
      </c>
      <c r="I195" s="2" t="s">
        <v>291</v>
      </c>
      <c r="J195" s="2" t="s">
        <v>292</v>
      </c>
      <c r="K195" s="3">
        <v>31.50536111111111</v>
      </c>
      <c r="L195" s="3">
        <v>-110.67777777777778</v>
      </c>
      <c r="M195" s="6" t="s">
        <v>485</v>
      </c>
      <c r="N195" s="4">
        <v>3485655</v>
      </c>
      <c r="O195" s="4">
        <v>530597</v>
      </c>
      <c r="P195" s="2" t="s">
        <v>125</v>
      </c>
    </row>
    <row r="196" spans="1:16">
      <c r="A196" s="2">
        <v>2012</v>
      </c>
      <c r="C196" s="2" t="s">
        <v>364</v>
      </c>
      <c r="D196" s="2" t="s">
        <v>1040</v>
      </c>
      <c r="E196" t="s">
        <v>1168</v>
      </c>
      <c r="F196" s="2" t="s">
        <v>1736</v>
      </c>
      <c r="G196" s="34" t="s">
        <v>1179</v>
      </c>
      <c r="H196" s="33" t="s">
        <v>1679</v>
      </c>
      <c r="I196" s="2" t="s">
        <v>293</v>
      </c>
      <c r="J196" s="2" t="s">
        <v>290</v>
      </c>
      <c r="K196" s="3">
        <v>31.507083333333334</v>
      </c>
      <c r="L196" s="3">
        <v>-110.67852777777777</v>
      </c>
      <c r="M196" s="6" t="s">
        <v>485</v>
      </c>
      <c r="N196" s="4">
        <v>3485846</v>
      </c>
      <c r="O196" s="4">
        <v>530526</v>
      </c>
      <c r="P196" s="2" t="s">
        <v>126</v>
      </c>
    </row>
    <row r="197" spans="1:16">
      <c r="A197" s="2">
        <v>2012</v>
      </c>
      <c r="C197" s="2" t="s">
        <v>364</v>
      </c>
      <c r="D197" s="2" t="s">
        <v>1040</v>
      </c>
      <c r="E197" t="s">
        <v>1168</v>
      </c>
      <c r="F197" s="2" t="s">
        <v>1736</v>
      </c>
      <c r="G197" s="34" t="s">
        <v>1180</v>
      </c>
      <c r="H197" s="33" t="s">
        <v>1680</v>
      </c>
      <c r="I197" s="2" t="s">
        <v>294</v>
      </c>
      <c r="J197" s="2" t="s">
        <v>295</v>
      </c>
      <c r="K197" s="3">
        <v>31.507750000000001</v>
      </c>
      <c r="L197" s="3">
        <v>-110.68055555555556</v>
      </c>
      <c r="M197" s="6" t="s">
        <v>485</v>
      </c>
      <c r="N197" s="4">
        <v>3485919</v>
      </c>
      <c r="O197" s="4">
        <v>530333</v>
      </c>
      <c r="P197" s="2" t="s">
        <v>127</v>
      </c>
    </row>
    <row r="198" spans="1:16">
      <c r="A198" s="2">
        <v>2012</v>
      </c>
      <c r="C198" s="2" t="s">
        <v>364</v>
      </c>
      <c r="D198" s="2" t="s">
        <v>1040</v>
      </c>
      <c r="E198" t="s">
        <v>1168</v>
      </c>
      <c r="F198" s="2" t="s">
        <v>1736</v>
      </c>
      <c r="G198" s="34" t="s">
        <v>1181</v>
      </c>
      <c r="H198" s="33" t="s">
        <v>1663</v>
      </c>
      <c r="I198" s="2" t="s">
        <v>263</v>
      </c>
      <c r="J198" s="2" t="s">
        <v>264</v>
      </c>
      <c r="K198" s="3">
        <v>31.496694444444444</v>
      </c>
      <c r="L198" s="3">
        <v>-110.68288888888888</v>
      </c>
      <c r="M198" s="6" t="s">
        <v>485</v>
      </c>
      <c r="N198" s="4">
        <v>3484693</v>
      </c>
      <c r="O198" s="4">
        <v>530115</v>
      </c>
      <c r="P198" s="2" t="s">
        <v>109</v>
      </c>
    </row>
    <row r="199" spans="1:16">
      <c r="A199" s="2">
        <v>2012</v>
      </c>
      <c r="C199" s="2" t="s">
        <v>364</v>
      </c>
      <c r="D199" s="2" t="s">
        <v>1040</v>
      </c>
      <c r="E199" t="s">
        <v>1168</v>
      </c>
      <c r="F199" s="2" t="s">
        <v>1736</v>
      </c>
      <c r="G199" s="34" t="s">
        <v>1182</v>
      </c>
      <c r="H199" s="33" t="s">
        <v>1681</v>
      </c>
      <c r="I199" s="2" t="s">
        <v>296</v>
      </c>
      <c r="J199" s="2" t="s">
        <v>297</v>
      </c>
      <c r="K199" s="3">
        <v>31.509305555555557</v>
      </c>
      <c r="L199" s="3">
        <v>-110.68194444444444</v>
      </c>
      <c r="M199" s="6" t="s">
        <v>485</v>
      </c>
      <c r="N199" s="4">
        <v>3486091</v>
      </c>
      <c r="O199" s="4">
        <v>530201</v>
      </c>
      <c r="P199" s="2" t="s">
        <v>128</v>
      </c>
    </row>
    <row r="200" spans="1:16">
      <c r="A200" s="2">
        <v>2012</v>
      </c>
      <c r="C200" s="2" t="s">
        <v>364</v>
      </c>
      <c r="D200" s="2" t="s">
        <v>1040</v>
      </c>
      <c r="E200" t="s">
        <v>1168</v>
      </c>
      <c r="F200" s="2" t="s">
        <v>1736</v>
      </c>
      <c r="G200" s="34" t="s">
        <v>1183</v>
      </c>
      <c r="H200" s="33" t="s">
        <v>1682</v>
      </c>
      <c r="I200" s="2" t="s">
        <v>129</v>
      </c>
      <c r="J200" s="2" t="s">
        <v>130</v>
      </c>
      <c r="K200" s="3">
        <v>31.511027777777777</v>
      </c>
      <c r="L200" s="3">
        <v>-110.68291666666667</v>
      </c>
      <c r="M200" s="6" t="s">
        <v>485</v>
      </c>
      <c r="N200" s="4">
        <v>3486282</v>
      </c>
      <c r="O200" s="4">
        <v>530108</v>
      </c>
      <c r="P200" s="2" t="s">
        <v>131</v>
      </c>
    </row>
    <row r="201" spans="1:16">
      <c r="A201" s="2">
        <v>2012</v>
      </c>
      <c r="C201" s="2" t="s">
        <v>364</v>
      </c>
      <c r="D201" s="2" t="s">
        <v>1040</v>
      </c>
      <c r="E201" t="s">
        <v>1168</v>
      </c>
      <c r="F201" s="2" t="s">
        <v>1736</v>
      </c>
      <c r="G201" s="34" t="s">
        <v>1184</v>
      </c>
      <c r="H201" s="33" t="s">
        <v>1664</v>
      </c>
      <c r="I201" s="2" t="s">
        <v>265</v>
      </c>
      <c r="J201" s="2" t="s">
        <v>266</v>
      </c>
      <c r="K201" s="3">
        <v>31.496472222222224</v>
      </c>
      <c r="L201" s="3">
        <v>-110.68102777777777</v>
      </c>
      <c r="M201" s="6" t="s">
        <v>485</v>
      </c>
      <c r="N201" s="4">
        <v>3484669</v>
      </c>
      <c r="O201" s="4">
        <v>530292</v>
      </c>
      <c r="P201" s="2" t="s">
        <v>110</v>
      </c>
    </row>
    <row r="202" spans="1:16">
      <c r="A202" s="2">
        <v>2012</v>
      </c>
      <c r="C202" s="2" t="s">
        <v>364</v>
      </c>
      <c r="D202" s="2" t="s">
        <v>1040</v>
      </c>
      <c r="E202" t="s">
        <v>1168</v>
      </c>
      <c r="F202" s="2" t="s">
        <v>1736</v>
      </c>
      <c r="G202" s="34" t="s">
        <v>1185</v>
      </c>
      <c r="H202" s="33" t="s">
        <v>1665</v>
      </c>
      <c r="I202" s="2" t="s">
        <v>267</v>
      </c>
      <c r="J202" s="2" t="s">
        <v>268</v>
      </c>
      <c r="K202" s="3">
        <v>31.495472222222222</v>
      </c>
      <c r="L202" s="3">
        <v>-110.68177777777778</v>
      </c>
      <c r="M202" s="6" t="s">
        <v>485</v>
      </c>
      <c r="N202" s="4">
        <v>3484558</v>
      </c>
      <c r="O202" s="4">
        <v>530221</v>
      </c>
      <c r="P202" s="2" t="s">
        <v>111</v>
      </c>
    </row>
    <row r="203" spans="1:16">
      <c r="A203" s="2">
        <v>2012</v>
      </c>
      <c r="C203" s="2" t="s">
        <v>364</v>
      </c>
      <c r="D203" s="2" t="s">
        <v>1040</v>
      </c>
      <c r="E203" t="s">
        <v>1168</v>
      </c>
      <c r="F203" s="2" t="s">
        <v>1736</v>
      </c>
      <c r="G203" s="34" t="s">
        <v>1186</v>
      </c>
      <c r="H203" s="33" t="s">
        <v>1666</v>
      </c>
      <c r="I203" s="2" t="s">
        <v>269</v>
      </c>
      <c r="J203" s="2" t="s">
        <v>270</v>
      </c>
      <c r="K203" s="3">
        <v>31.494305555555556</v>
      </c>
      <c r="L203" s="3">
        <v>-110.68338888888889</v>
      </c>
      <c r="M203" s="6" t="s">
        <v>485</v>
      </c>
      <c r="N203" s="4">
        <v>3484428</v>
      </c>
      <c r="O203" s="4">
        <v>530068</v>
      </c>
      <c r="P203" s="2" t="s">
        <v>112</v>
      </c>
    </row>
    <row r="204" spans="1:16">
      <c r="A204" s="2">
        <v>2012</v>
      </c>
      <c r="C204" s="2" t="s">
        <v>364</v>
      </c>
      <c r="D204" s="2" t="s">
        <v>1040</v>
      </c>
      <c r="E204" t="s">
        <v>1168</v>
      </c>
      <c r="F204" s="2" t="s">
        <v>1736</v>
      </c>
      <c r="G204" s="34" t="s">
        <v>1187</v>
      </c>
      <c r="H204" s="33" t="s">
        <v>1667</v>
      </c>
      <c r="I204" s="2" t="s">
        <v>271</v>
      </c>
      <c r="J204" s="2" t="s">
        <v>272</v>
      </c>
      <c r="K204" s="3">
        <v>31.492694444444446</v>
      </c>
      <c r="L204" s="3">
        <v>-110.68461111111111</v>
      </c>
      <c r="M204" s="6" t="s">
        <v>485</v>
      </c>
      <c r="N204" s="4">
        <v>3484250</v>
      </c>
      <c r="O204" s="4">
        <v>529953</v>
      </c>
      <c r="P204" s="2" t="s">
        <v>113</v>
      </c>
    </row>
    <row r="205" spans="1:16">
      <c r="A205" s="2">
        <v>2012</v>
      </c>
      <c r="C205" s="2" t="s">
        <v>364</v>
      </c>
      <c r="D205" s="2" t="s">
        <v>1040</v>
      </c>
      <c r="E205" t="s">
        <v>1168</v>
      </c>
      <c r="F205" s="2" t="s">
        <v>1736</v>
      </c>
      <c r="G205" s="34" t="s">
        <v>1188</v>
      </c>
      <c r="H205" s="33" t="s">
        <v>1668</v>
      </c>
      <c r="I205" s="2" t="s">
        <v>273</v>
      </c>
      <c r="J205" s="2" t="s">
        <v>272</v>
      </c>
      <c r="K205" s="3">
        <v>31.491472222222221</v>
      </c>
      <c r="L205" s="3">
        <v>-110.68461111111111</v>
      </c>
      <c r="M205" s="6" t="s">
        <v>485</v>
      </c>
      <c r="N205" s="4">
        <v>3484114</v>
      </c>
      <c r="O205" s="4">
        <v>529953</v>
      </c>
      <c r="P205" s="2" t="s">
        <v>114</v>
      </c>
    </row>
    <row r="206" spans="1:16">
      <c r="A206" s="2">
        <v>2012</v>
      </c>
      <c r="C206" s="2" t="s">
        <v>364</v>
      </c>
      <c r="D206" s="2" t="s">
        <v>1040</v>
      </c>
      <c r="E206" t="s">
        <v>1168</v>
      </c>
      <c r="F206" s="2" t="s">
        <v>1736</v>
      </c>
      <c r="G206" s="34" t="s">
        <v>1189</v>
      </c>
      <c r="H206" s="33" t="s">
        <v>1669</v>
      </c>
      <c r="I206" s="2" t="s">
        <v>274</v>
      </c>
      <c r="J206" s="2" t="s">
        <v>275</v>
      </c>
      <c r="K206" s="3">
        <v>31.497777777777777</v>
      </c>
      <c r="L206" s="3">
        <v>-110.68058333333333</v>
      </c>
      <c r="M206" s="6" t="s">
        <v>485</v>
      </c>
      <c r="N206" s="4">
        <v>3484814</v>
      </c>
      <c r="O206" s="4">
        <v>530333</v>
      </c>
      <c r="P206" s="2" t="s">
        <v>115</v>
      </c>
    </row>
    <row r="207" spans="1:16">
      <c r="A207" s="2">
        <v>2012</v>
      </c>
      <c r="C207" s="2" t="s">
        <v>364</v>
      </c>
      <c r="D207" s="2" t="s">
        <v>1040</v>
      </c>
      <c r="E207" t="s">
        <v>1168</v>
      </c>
      <c r="F207" s="2" t="s">
        <v>1736</v>
      </c>
      <c r="G207" s="34" t="s">
        <v>1190</v>
      </c>
      <c r="H207" s="33" t="s">
        <v>1670</v>
      </c>
      <c r="I207" s="2" t="s">
        <v>116</v>
      </c>
      <c r="J207" s="2" t="s">
        <v>276</v>
      </c>
      <c r="K207" s="3">
        <v>31.498972222222221</v>
      </c>
      <c r="L207" s="3">
        <v>-110.68191666666667</v>
      </c>
      <c r="M207" s="6" t="s">
        <v>485</v>
      </c>
      <c r="N207" s="4">
        <v>3484946</v>
      </c>
      <c r="O207" s="4">
        <v>530206</v>
      </c>
      <c r="P207" s="2" t="s">
        <v>117</v>
      </c>
    </row>
    <row r="208" spans="1:16">
      <c r="A208" s="2">
        <v>2013</v>
      </c>
      <c r="B208" s="2">
        <v>2014</v>
      </c>
      <c r="C208" s="2" t="s">
        <v>364</v>
      </c>
      <c r="D208" s="2" t="s">
        <v>1040</v>
      </c>
      <c r="E208" s="2" t="s">
        <v>367</v>
      </c>
      <c r="F208" s="2" t="s">
        <v>1735</v>
      </c>
      <c r="G208" s="33" t="s">
        <v>458</v>
      </c>
      <c r="H208" s="33" t="s">
        <v>1722</v>
      </c>
      <c r="K208" s="3">
        <v>31.4999233047551</v>
      </c>
      <c r="L208" s="3">
        <v>-110.67815384469318</v>
      </c>
      <c r="M208" s="6" t="s">
        <v>485</v>
      </c>
      <c r="N208" s="4">
        <v>3485053</v>
      </c>
      <c r="O208" s="4">
        <v>530564</v>
      </c>
    </row>
    <row r="209" spans="1:16">
      <c r="A209" s="2">
        <v>2013</v>
      </c>
      <c r="B209" s="2">
        <v>2014</v>
      </c>
      <c r="C209" s="2" t="s">
        <v>364</v>
      </c>
      <c r="D209" s="2" t="s">
        <v>1040</v>
      </c>
      <c r="E209" s="2" t="s">
        <v>367</v>
      </c>
      <c r="F209" s="2" t="s">
        <v>1735</v>
      </c>
      <c r="G209" s="33" t="s">
        <v>459</v>
      </c>
      <c r="H209" s="33" t="s">
        <v>1723</v>
      </c>
      <c r="K209" s="3">
        <v>31.499017137956599</v>
      </c>
      <c r="L209" s="3">
        <v>-110.67659849625869</v>
      </c>
      <c r="M209" s="6" t="s">
        <v>485</v>
      </c>
      <c r="N209" s="4">
        <v>3484953</v>
      </c>
      <c r="O209" s="4">
        <v>530712</v>
      </c>
    </row>
    <row r="210" spans="1:16">
      <c r="A210" s="2">
        <v>2013</v>
      </c>
      <c r="B210" s="2">
        <v>2014</v>
      </c>
      <c r="C210" s="2" t="s">
        <v>364</v>
      </c>
      <c r="D210" s="2" t="s">
        <v>1040</v>
      </c>
      <c r="E210" s="2" t="s">
        <v>367</v>
      </c>
      <c r="F210" s="2" t="s">
        <v>1735</v>
      </c>
      <c r="G210" s="33" t="s">
        <v>460</v>
      </c>
      <c r="H210" s="33" t="s">
        <v>1724</v>
      </c>
      <c r="K210" s="3">
        <v>31.4978148431092</v>
      </c>
      <c r="L210" s="3">
        <v>-110.67568652882201</v>
      </c>
      <c r="M210" s="6" t="s">
        <v>485</v>
      </c>
      <c r="N210" s="4">
        <v>3484820</v>
      </c>
      <c r="O210" s="4">
        <v>530799</v>
      </c>
    </row>
    <row r="211" spans="1:16">
      <c r="A211" s="2">
        <v>2013</v>
      </c>
      <c r="B211" s="2">
        <v>2014</v>
      </c>
      <c r="C211" s="2" t="s">
        <v>364</v>
      </c>
      <c r="D211" s="2" t="s">
        <v>1040</v>
      </c>
      <c r="E211" s="2" t="s">
        <v>367</v>
      </c>
      <c r="F211" s="2" t="s">
        <v>1735</v>
      </c>
      <c r="G211" s="33" t="s">
        <v>461</v>
      </c>
      <c r="H211" s="33" t="s">
        <v>1725</v>
      </c>
      <c r="K211" s="3">
        <v>31.497071531733098</v>
      </c>
      <c r="L211" s="3">
        <v>-110.67432021186087</v>
      </c>
      <c r="M211" s="6" t="s">
        <v>485</v>
      </c>
      <c r="N211" s="4">
        <v>3484738</v>
      </c>
      <c r="O211" s="4">
        <v>530929</v>
      </c>
    </row>
    <row r="212" spans="1:16">
      <c r="A212" s="2">
        <v>2013</v>
      </c>
      <c r="B212" s="2">
        <v>2014</v>
      </c>
      <c r="C212" s="2" t="s">
        <v>364</v>
      </c>
      <c r="D212" s="2" t="s">
        <v>1040</v>
      </c>
      <c r="E212" s="2" t="s">
        <v>367</v>
      </c>
      <c r="F212" s="2" t="s">
        <v>1735</v>
      </c>
      <c r="G212" s="33" t="s">
        <v>462</v>
      </c>
      <c r="H212" s="33" t="s">
        <v>1726</v>
      </c>
      <c r="K212" s="3">
        <v>31.496022278593198</v>
      </c>
      <c r="L212" s="3">
        <v>-110.67328140346876</v>
      </c>
      <c r="M212" s="6" t="s">
        <v>485</v>
      </c>
      <c r="N212" s="4">
        <v>3484622</v>
      </c>
      <c r="O212" s="4">
        <v>531028</v>
      </c>
    </row>
    <row r="213" spans="1:16">
      <c r="A213" s="2">
        <v>2013</v>
      </c>
      <c r="B213" s="2">
        <v>2014</v>
      </c>
      <c r="C213" s="2" t="s">
        <v>364</v>
      </c>
      <c r="D213" s="2" t="s">
        <v>1040</v>
      </c>
      <c r="E213" s="2" t="s">
        <v>367</v>
      </c>
      <c r="F213" s="2" t="s">
        <v>1735</v>
      </c>
      <c r="G213" s="33" t="s">
        <v>463</v>
      </c>
      <c r="H213" s="33" t="s">
        <v>1727</v>
      </c>
      <c r="K213" s="3">
        <v>31.496045708998601</v>
      </c>
      <c r="L213" s="3">
        <v>-110.67185980591233</v>
      </c>
      <c r="M213" s="6" t="s">
        <v>485</v>
      </c>
      <c r="N213" s="4">
        <v>3484625</v>
      </c>
      <c r="O213" s="4">
        <v>531163</v>
      </c>
    </row>
    <row r="214" spans="1:16">
      <c r="A214" s="2">
        <v>2013</v>
      </c>
      <c r="B214" s="2">
        <v>2014</v>
      </c>
      <c r="C214" s="2" t="s">
        <v>364</v>
      </c>
      <c r="D214" s="2" t="s">
        <v>1040</v>
      </c>
      <c r="E214" s="2" t="s">
        <v>367</v>
      </c>
      <c r="F214" s="2" t="s">
        <v>1735</v>
      </c>
      <c r="G214" s="33" t="s">
        <v>464</v>
      </c>
      <c r="H214" s="33" t="s">
        <v>1728</v>
      </c>
      <c r="K214" s="3">
        <v>31.495806470813701</v>
      </c>
      <c r="L214" s="3">
        <v>-110.67004952926594</v>
      </c>
      <c r="M214" s="6" t="s">
        <v>485</v>
      </c>
      <c r="N214" s="4">
        <v>3484599</v>
      </c>
      <c r="O214" s="4">
        <v>531335</v>
      </c>
    </row>
    <row r="215" spans="1:16">
      <c r="A215" s="2">
        <v>2013</v>
      </c>
      <c r="B215" s="2">
        <v>2014</v>
      </c>
      <c r="C215" s="2" t="s">
        <v>364</v>
      </c>
      <c r="D215" s="2" t="s">
        <v>1040</v>
      </c>
      <c r="E215" s="2" t="s">
        <v>367</v>
      </c>
      <c r="F215" s="2" t="s">
        <v>1735</v>
      </c>
      <c r="G215" s="33" t="s">
        <v>465</v>
      </c>
      <c r="H215" s="33" t="s">
        <v>1729</v>
      </c>
      <c r="K215" s="3">
        <v>31.496542387684499</v>
      </c>
      <c r="L215" s="3">
        <v>-110.6685306536455</v>
      </c>
      <c r="M215" s="6" t="s">
        <v>485</v>
      </c>
      <c r="N215" s="4">
        <v>3484681</v>
      </c>
      <c r="O215" s="4">
        <v>531479</v>
      </c>
    </row>
    <row r="216" spans="1:16">
      <c r="A216" s="2">
        <v>2013</v>
      </c>
      <c r="C216" s="2" t="s">
        <v>364</v>
      </c>
      <c r="D216" s="2" t="s">
        <v>1040</v>
      </c>
      <c r="E216" s="2" t="s">
        <v>372</v>
      </c>
      <c r="F216" s="2" t="s">
        <v>1735</v>
      </c>
      <c r="G216" s="33" t="s">
        <v>577</v>
      </c>
      <c r="H216" s="33" t="s">
        <v>1730</v>
      </c>
      <c r="K216" s="3">
        <v>31.490762902452399</v>
      </c>
      <c r="L216" s="3">
        <v>-110.66311799437807</v>
      </c>
      <c r="M216" s="6" t="s">
        <v>485</v>
      </c>
      <c r="N216" s="4">
        <v>3484042</v>
      </c>
      <c r="O216" s="4">
        <v>531995</v>
      </c>
    </row>
    <row r="217" spans="1:16">
      <c r="A217" s="2">
        <v>2013</v>
      </c>
      <c r="C217" s="2" t="s">
        <v>364</v>
      </c>
      <c r="D217" s="2" t="s">
        <v>1040</v>
      </c>
      <c r="E217" s="2" t="s">
        <v>372</v>
      </c>
      <c r="F217" s="2" t="s">
        <v>1735</v>
      </c>
      <c r="G217" s="33" t="s">
        <v>578</v>
      </c>
      <c r="H217" s="33" t="s">
        <v>1731</v>
      </c>
      <c r="K217" s="3">
        <v>31.491100022164201</v>
      </c>
      <c r="L217" s="3">
        <v>-110.66436975970076</v>
      </c>
      <c r="M217" s="6" t="s">
        <v>485</v>
      </c>
      <c r="N217" s="4">
        <v>3484079</v>
      </c>
      <c r="O217" s="4">
        <v>531876</v>
      </c>
    </row>
    <row r="218" spans="1:16">
      <c r="A218" s="2">
        <v>2013</v>
      </c>
      <c r="C218" s="2" t="s">
        <v>364</v>
      </c>
      <c r="D218" s="2" t="s">
        <v>1040</v>
      </c>
      <c r="E218" s="2" t="s">
        <v>372</v>
      </c>
      <c r="F218" s="2" t="s">
        <v>1735</v>
      </c>
      <c r="G218" s="33" t="s">
        <v>579</v>
      </c>
      <c r="H218" s="33" t="s">
        <v>1732</v>
      </c>
      <c r="K218" s="3">
        <v>31.489957899056002</v>
      </c>
      <c r="L218" s="3">
        <v>-110.66579526161065</v>
      </c>
      <c r="M218" s="6" t="s">
        <v>485</v>
      </c>
      <c r="N218" s="4">
        <v>3483952</v>
      </c>
      <c r="O218" s="4">
        <v>531741</v>
      </c>
    </row>
    <row r="219" spans="1:16">
      <c r="A219" s="2">
        <v>2013</v>
      </c>
      <c r="C219" s="2" t="s">
        <v>364</v>
      </c>
      <c r="D219" s="2" t="s">
        <v>1040</v>
      </c>
      <c r="E219" s="2" t="s">
        <v>372</v>
      </c>
      <c r="F219" s="2" t="s">
        <v>1735</v>
      </c>
      <c r="G219" s="33" t="s">
        <v>580</v>
      </c>
      <c r="H219" s="33" t="s">
        <v>1733</v>
      </c>
      <c r="K219" s="3">
        <v>31.490208259401001</v>
      </c>
      <c r="L219" s="3">
        <v>-110.66149850250802</v>
      </c>
      <c r="M219" s="6" t="s">
        <v>485</v>
      </c>
      <c r="N219" s="4">
        <v>3483981</v>
      </c>
      <c r="O219" s="4">
        <v>532149</v>
      </c>
    </row>
    <row r="220" spans="1:16">
      <c r="A220" s="2">
        <v>2011</v>
      </c>
      <c r="B220" s="2">
        <v>2012</v>
      </c>
      <c r="C220" s="2" t="s">
        <v>684</v>
      </c>
      <c r="D220" s="2" t="s">
        <v>1576</v>
      </c>
      <c r="E220" s="2" t="s">
        <v>43</v>
      </c>
      <c r="F220" s="2" t="s">
        <v>1735</v>
      </c>
      <c r="G220" s="34" t="s">
        <v>704</v>
      </c>
      <c r="H220" s="34" t="s">
        <v>704</v>
      </c>
      <c r="I220" s="2" t="s">
        <v>132</v>
      </c>
      <c r="J220" s="2" t="s">
        <v>133</v>
      </c>
      <c r="K220" s="3">
        <v>31.283555555555555</v>
      </c>
      <c r="L220" s="3">
        <v>-109.00838888888889</v>
      </c>
      <c r="M220" s="6" t="s">
        <v>485</v>
      </c>
      <c r="N220" s="4">
        <v>3462739</v>
      </c>
      <c r="O220" s="4">
        <v>689584</v>
      </c>
      <c r="P220" s="2" t="s">
        <v>36</v>
      </c>
    </row>
    <row r="221" spans="1:16">
      <c r="A221" s="2">
        <v>2011</v>
      </c>
      <c r="B221" s="2">
        <v>2012</v>
      </c>
      <c r="C221" s="2" t="s">
        <v>684</v>
      </c>
      <c r="D221" s="2" t="s">
        <v>1576</v>
      </c>
      <c r="E221" s="2" t="s">
        <v>43</v>
      </c>
      <c r="F221" s="2" t="s">
        <v>1736</v>
      </c>
      <c r="G221" s="34" t="s">
        <v>705</v>
      </c>
      <c r="H221" s="34" t="s">
        <v>705</v>
      </c>
      <c r="I221" s="2" t="s">
        <v>134</v>
      </c>
      <c r="J221" s="2" t="s">
        <v>135</v>
      </c>
      <c r="K221" s="3">
        <v>31.283333333333335</v>
      </c>
      <c r="L221" s="3">
        <v>-109.00619444444445</v>
      </c>
      <c r="M221" s="6" t="s">
        <v>485</v>
      </c>
      <c r="N221" s="4">
        <v>3462718</v>
      </c>
      <c r="O221" s="4">
        <v>689793</v>
      </c>
      <c r="P221" s="2" t="s">
        <v>37</v>
      </c>
    </row>
    <row r="222" spans="1:16">
      <c r="A222" s="2">
        <v>2011</v>
      </c>
      <c r="B222" s="2">
        <v>2012</v>
      </c>
      <c r="C222" s="2" t="s">
        <v>684</v>
      </c>
      <c r="D222" s="2" t="s">
        <v>1576</v>
      </c>
      <c r="E222" s="2" t="s">
        <v>43</v>
      </c>
      <c r="F222" s="2" t="s">
        <v>1736</v>
      </c>
      <c r="G222" s="34" t="s">
        <v>706</v>
      </c>
      <c r="H222" s="34" t="s">
        <v>706</v>
      </c>
      <c r="I222" s="2" t="s">
        <v>136</v>
      </c>
      <c r="J222" s="2" t="s">
        <v>137</v>
      </c>
      <c r="K222" s="3">
        <v>31.283305555555554</v>
      </c>
      <c r="L222" s="3">
        <v>-109.00377777777778</v>
      </c>
      <c r="M222" s="6" t="s">
        <v>485</v>
      </c>
      <c r="N222" s="4">
        <v>3462719</v>
      </c>
      <c r="O222" s="4">
        <v>690023</v>
      </c>
      <c r="P222" s="2" t="s">
        <v>38</v>
      </c>
    </row>
    <row r="223" spans="1:16">
      <c r="A223" s="2">
        <v>2011</v>
      </c>
      <c r="B223" s="2">
        <v>2012</v>
      </c>
      <c r="C223" s="2" t="s">
        <v>684</v>
      </c>
      <c r="D223" s="2" t="s">
        <v>1576</v>
      </c>
      <c r="E223" s="2" t="s">
        <v>43</v>
      </c>
      <c r="F223" s="2" t="s">
        <v>1736</v>
      </c>
      <c r="G223" s="34" t="s">
        <v>707</v>
      </c>
      <c r="H223" s="34" t="s">
        <v>707</v>
      </c>
      <c r="I223" s="2" t="s">
        <v>138</v>
      </c>
      <c r="J223" s="2" t="s">
        <v>139</v>
      </c>
      <c r="K223" s="3">
        <v>31.28211111111111</v>
      </c>
      <c r="L223" s="3">
        <v>-109.00230555555555</v>
      </c>
      <c r="M223" s="6" t="s">
        <v>485</v>
      </c>
      <c r="N223" s="4">
        <v>3462589</v>
      </c>
      <c r="O223" s="4">
        <v>690166</v>
      </c>
      <c r="P223" s="2" t="s">
        <v>39</v>
      </c>
    </row>
    <row r="224" spans="1:16">
      <c r="A224" s="2">
        <v>2011</v>
      </c>
      <c r="B224" s="2">
        <v>2012</v>
      </c>
      <c r="C224" s="2" t="s">
        <v>684</v>
      </c>
      <c r="D224" s="2" t="s">
        <v>1576</v>
      </c>
      <c r="E224" s="2" t="s">
        <v>43</v>
      </c>
      <c r="F224" s="2" t="s">
        <v>1736</v>
      </c>
      <c r="G224" s="34" t="s">
        <v>708</v>
      </c>
      <c r="H224" s="34" t="s">
        <v>708</v>
      </c>
      <c r="I224" s="2" t="s">
        <v>140</v>
      </c>
      <c r="J224" s="2" t="s">
        <v>141</v>
      </c>
      <c r="K224" s="3">
        <v>31.280472222222222</v>
      </c>
      <c r="L224" s="3">
        <v>-109.00186111111111</v>
      </c>
      <c r="M224" s="6" t="s">
        <v>485</v>
      </c>
      <c r="N224" s="4">
        <v>3462408</v>
      </c>
      <c r="O224" s="4">
        <v>690211</v>
      </c>
      <c r="P224" s="2" t="s">
        <v>40</v>
      </c>
    </row>
    <row r="225" spans="1:16">
      <c r="A225" s="2">
        <v>2011</v>
      </c>
      <c r="B225" s="2">
        <v>2012</v>
      </c>
      <c r="C225" s="2" t="s">
        <v>684</v>
      </c>
      <c r="D225" s="2" t="s">
        <v>1576</v>
      </c>
      <c r="E225" s="2" t="s">
        <v>43</v>
      </c>
      <c r="F225" s="2" t="s">
        <v>1736</v>
      </c>
      <c r="G225" s="34" t="s">
        <v>709</v>
      </c>
      <c r="H225" s="34" t="s">
        <v>709</v>
      </c>
      <c r="I225" s="2" t="s">
        <v>142</v>
      </c>
      <c r="J225" s="2" t="s">
        <v>143</v>
      </c>
      <c r="K225" s="3">
        <v>31.283722222222224</v>
      </c>
      <c r="L225" s="3">
        <v>-109.00238888888889</v>
      </c>
      <c r="M225" s="6" t="s">
        <v>485</v>
      </c>
      <c r="N225" s="4">
        <v>3462768</v>
      </c>
      <c r="O225" s="4">
        <v>690154</v>
      </c>
      <c r="P225" s="2" t="s">
        <v>41</v>
      </c>
    </row>
    <row r="226" spans="1:16">
      <c r="A226" s="2">
        <v>2011</v>
      </c>
      <c r="B226" s="2">
        <v>2012</v>
      </c>
      <c r="C226" s="2" t="s">
        <v>684</v>
      </c>
      <c r="D226" s="2" t="s">
        <v>1576</v>
      </c>
      <c r="E226" s="2" t="s">
        <v>43</v>
      </c>
      <c r="F226" s="2" t="s">
        <v>1736</v>
      </c>
      <c r="G226" s="34" t="s">
        <v>710</v>
      </c>
      <c r="H226" s="34" t="s">
        <v>710</v>
      </c>
      <c r="I226" s="2" t="s">
        <v>144</v>
      </c>
      <c r="J226" s="2" t="s">
        <v>145</v>
      </c>
      <c r="K226" s="3">
        <v>31.27888888888889</v>
      </c>
      <c r="L226" s="3">
        <v>-109.00166666666667</v>
      </c>
      <c r="M226" s="6" t="s">
        <v>485</v>
      </c>
      <c r="N226" s="4">
        <v>3462233</v>
      </c>
      <c r="O226" s="4">
        <v>690233</v>
      </c>
      <c r="P226" s="2" t="s">
        <v>42</v>
      </c>
    </row>
    <row r="227" spans="1:16">
      <c r="A227" s="2">
        <v>2011</v>
      </c>
      <c r="B227" s="2">
        <v>2012</v>
      </c>
      <c r="C227" s="2" t="s">
        <v>684</v>
      </c>
      <c r="D227" s="2" t="s">
        <v>1576</v>
      </c>
      <c r="E227" s="5" t="s">
        <v>35</v>
      </c>
      <c r="F227" s="2" t="s">
        <v>1736</v>
      </c>
      <c r="G227" s="34" t="s">
        <v>713</v>
      </c>
      <c r="H227" s="34" t="s">
        <v>713</v>
      </c>
      <c r="I227" s="2" t="s">
        <v>146</v>
      </c>
      <c r="J227" s="2" t="s">
        <v>147</v>
      </c>
      <c r="K227" s="3">
        <v>31.271999999999998</v>
      </c>
      <c r="L227" s="3">
        <v>-108.98975</v>
      </c>
      <c r="M227" s="6" t="s">
        <v>485</v>
      </c>
      <c r="N227" s="4">
        <v>3461490</v>
      </c>
      <c r="O227" s="4">
        <v>691382</v>
      </c>
      <c r="P227" s="2" t="s">
        <v>27</v>
      </c>
    </row>
    <row r="228" spans="1:16">
      <c r="A228" s="2">
        <v>2012</v>
      </c>
      <c r="C228" s="2" t="s">
        <v>684</v>
      </c>
      <c r="D228" s="2" t="s">
        <v>1576</v>
      </c>
      <c r="E228" s="2" t="s">
        <v>35</v>
      </c>
      <c r="F228" s="2" t="s">
        <v>1736</v>
      </c>
      <c r="G228" s="34" t="s">
        <v>712</v>
      </c>
      <c r="H228" s="34" t="s">
        <v>712</v>
      </c>
      <c r="I228" s="2" t="s">
        <v>300</v>
      </c>
      <c r="J228" s="2" t="s">
        <v>301</v>
      </c>
      <c r="K228" s="3">
        <v>31.271861111111111</v>
      </c>
      <c r="L228" s="3">
        <v>-108.99155555555555</v>
      </c>
      <c r="M228" s="6" t="s">
        <v>485</v>
      </c>
      <c r="N228" s="4">
        <v>3461471</v>
      </c>
      <c r="O228" s="4">
        <v>691210</v>
      </c>
      <c r="P228" s="2" t="s">
        <v>80</v>
      </c>
    </row>
    <row r="229" spans="1:16">
      <c r="A229" s="2">
        <v>2011</v>
      </c>
      <c r="B229" s="2">
        <v>2012</v>
      </c>
      <c r="C229" s="2" t="s">
        <v>684</v>
      </c>
      <c r="D229" s="2" t="s">
        <v>1576</v>
      </c>
      <c r="E229" s="5" t="s">
        <v>35</v>
      </c>
      <c r="F229" s="2" t="s">
        <v>1736</v>
      </c>
      <c r="G229" s="34" t="s">
        <v>714</v>
      </c>
      <c r="H229" s="34" t="s">
        <v>714</v>
      </c>
      <c r="I229" s="2" t="s">
        <v>148</v>
      </c>
      <c r="J229" s="2" t="s">
        <v>149</v>
      </c>
      <c r="K229" s="3">
        <v>31.27086111111111</v>
      </c>
      <c r="L229" s="3">
        <v>-108.99169444444445</v>
      </c>
      <c r="M229" s="6" t="s">
        <v>485</v>
      </c>
      <c r="N229" s="4">
        <v>3461360</v>
      </c>
      <c r="O229" s="4">
        <v>691199</v>
      </c>
      <c r="P229" s="2" t="s">
        <v>28</v>
      </c>
    </row>
    <row r="230" spans="1:16">
      <c r="A230" s="2">
        <v>2011</v>
      </c>
      <c r="B230" s="2">
        <v>2012</v>
      </c>
      <c r="C230" s="2" t="s">
        <v>684</v>
      </c>
      <c r="D230" s="2" t="s">
        <v>1576</v>
      </c>
      <c r="E230" s="5" t="s">
        <v>35</v>
      </c>
      <c r="F230" s="2" t="s">
        <v>1736</v>
      </c>
      <c r="G230" s="34" t="s">
        <v>715</v>
      </c>
      <c r="H230" s="34" t="s">
        <v>715</v>
      </c>
      <c r="I230" s="2" t="s">
        <v>150</v>
      </c>
      <c r="J230" s="2" t="s">
        <v>151</v>
      </c>
      <c r="K230" s="3">
        <v>31.27063888888889</v>
      </c>
      <c r="L230" s="3">
        <v>-108.99341666666666</v>
      </c>
      <c r="M230" s="6" t="s">
        <v>485</v>
      </c>
      <c r="N230" s="4">
        <v>3461333</v>
      </c>
      <c r="O230" s="4">
        <v>691035</v>
      </c>
      <c r="P230" s="2" t="s">
        <v>29</v>
      </c>
    </row>
    <row r="231" spans="1:16">
      <c r="A231" s="2">
        <v>2011</v>
      </c>
      <c r="B231" s="2">
        <v>2012</v>
      </c>
      <c r="C231" s="2" t="s">
        <v>684</v>
      </c>
      <c r="D231" s="2" t="s">
        <v>1576</v>
      </c>
      <c r="E231" s="5" t="s">
        <v>35</v>
      </c>
      <c r="F231" s="2" t="s">
        <v>1736</v>
      </c>
      <c r="G231" s="34" t="s">
        <v>716</v>
      </c>
      <c r="H231" s="34" t="s">
        <v>716</v>
      </c>
      <c r="I231" s="2" t="s">
        <v>152</v>
      </c>
      <c r="J231" s="2" t="s">
        <v>153</v>
      </c>
      <c r="K231" s="3">
        <v>31.271916666666666</v>
      </c>
      <c r="L231" s="3">
        <v>-108.98755555555556</v>
      </c>
      <c r="M231" s="6" t="s">
        <v>485</v>
      </c>
      <c r="N231" s="4">
        <v>3461484</v>
      </c>
      <c r="O231" s="4">
        <v>691591</v>
      </c>
      <c r="P231" s="2" t="s">
        <v>30</v>
      </c>
    </row>
    <row r="232" spans="1:16">
      <c r="A232" s="2">
        <v>2011</v>
      </c>
      <c r="B232" s="2">
        <v>2012</v>
      </c>
      <c r="C232" s="2" t="s">
        <v>684</v>
      </c>
      <c r="D232" s="2" t="s">
        <v>1576</v>
      </c>
      <c r="E232" s="5" t="s">
        <v>35</v>
      </c>
      <c r="F232" s="2" t="s">
        <v>1736</v>
      </c>
      <c r="G232" s="34" t="s">
        <v>717</v>
      </c>
      <c r="H232" s="34" t="s">
        <v>717</v>
      </c>
      <c r="I232" s="2" t="s">
        <v>154</v>
      </c>
      <c r="J232" s="2" t="s">
        <v>155</v>
      </c>
      <c r="K232" s="3">
        <v>31.271000000000001</v>
      </c>
      <c r="L232" s="3">
        <v>-108.98658333333333</v>
      </c>
      <c r="M232" s="6" t="s">
        <v>485</v>
      </c>
      <c r="N232" s="4">
        <v>3461384</v>
      </c>
      <c r="O232" s="4">
        <v>691685</v>
      </c>
      <c r="P232" s="2" t="s">
        <v>31</v>
      </c>
    </row>
    <row r="233" spans="1:16">
      <c r="A233" s="2">
        <v>2011</v>
      </c>
      <c r="B233" s="2">
        <v>2012</v>
      </c>
      <c r="C233" s="2" t="s">
        <v>684</v>
      </c>
      <c r="D233" s="2" t="s">
        <v>1576</v>
      </c>
      <c r="E233" s="5" t="s">
        <v>35</v>
      </c>
      <c r="F233" s="2" t="s">
        <v>1736</v>
      </c>
      <c r="G233" s="34" t="s">
        <v>718</v>
      </c>
      <c r="H233" s="34" t="s">
        <v>718</v>
      </c>
      <c r="I233" s="2" t="s">
        <v>156</v>
      </c>
      <c r="J233" s="2" t="s">
        <v>157</v>
      </c>
      <c r="K233" s="3">
        <v>31.269638888888888</v>
      </c>
      <c r="L233" s="3">
        <v>-108.98522222222222</v>
      </c>
      <c r="M233" s="6" t="s">
        <v>485</v>
      </c>
      <c r="N233" s="4">
        <v>3461236</v>
      </c>
      <c r="O233" s="4">
        <v>691817</v>
      </c>
      <c r="P233" s="2" t="s">
        <v>32</v>
      </c>
    </row>
    <row r="234" spans="1:16">
      <c r="A234" s="2">
        <v>2011</v>
      </c>
      <c r="B234" s="2">
        <v>2012</v>
      </c>
      <c r="C234" s="2" t="s">
        <v>684</v>
      </c>
      <c r="D234" s="2" t="s">
        <v>1576</v>
      </c>
      <c r="E234" s="5" t="s">
        <v>35</v>
      </c>
      <c r="F234" s="2" t="s">
        <v>1736</v>
      </c>
      <c r="G234" s="34" t="s">
        <v>719</v>
      </c>
      <c r="H234" s="34" t="s">
        <v>719</v>
      </c>
      <c r="I234" s="2" t="s">
        <v>158</v>
      </c>
      <c r="J234" s="2" t="s">
        <v>159</v>
      </c>
      <c r="K234" s="3">
        <v>31.272055555555557</v>
      </c>
      <c r="L234" s="3">
        <v>-108.99347222222222</v>
      </c>
      <c r="M234" s="6" t="s">
        <v>485</v>
      </c>
      <c r="N234" s="4">
        <v>3461490</v>
      </c>
      <c r="O234" s="4">
        <v>691027</v>
      </c>
      <c r="P234" s="2" t="s">
        <v>33</v>
      </c>
    </row>
    <row r="235" spans="1:16">
      <c r="A235" s="2">
        <v>2011</v>
      </c>
      <c r="B235" s="2">
        <v>2012</v>
      </c>
      <c r="C235" s="2" t="s">
        <v>684</v>
      </c>
      <c r="D235" s="2" t="s">
        <v>1576</v>
      </c>
      <c r="E235" s="5" t="s">
        <v>35</v>
      </c>
      <c r="F235" s="2" t="s">
        <v>1736</v>
      </c>
      <c r="G235" s="34" t="s">
        <v>720</v>
      </c>
      <c r="H235" s="34" t="s">
        <v>720</v>
      </c>
      <c r="I235" s="2" t="s">
        <v>160</v>
      </c>
      <c r="J235" s="2" t="s">
        <v>161</v>
      </c>
      <c r="K235" s="3">
        <v>31.273722222222222</v>
      </c>
      <c r="L235" s="3">
        <v>-108.99422222222222</v>
      </c>
      <c r="M235" s="6" t="s">
        <v>485</v>
      </c>
      <c r="N235" s="4">
        <v>3461673</v>
      </c>
      <c r="O235" s="4">
        <v>690952</v>
      </c>
      <c r="P235" s="2" t="s">
        <v>34</v>
      </c>
    </row>
    <row r="236" spans="1:16">
      <c r="A236" s="2">
        <v>2012</v>
      </c>
      <c r="C236" s="2" t="s">
        <v>684</v>
      </c>
      <c r="D236" s="2" t="s">
        <v>1576</v>
      </c>
      <c r="E236" s="2" t="s">
        <v>35</v>
      </c>
      <c r="F236" s="2" t="s">
        <v>1736</v>
      </c>
      <c r="G236" s="34" t="s">
        <v>711</v>
      </c>
      <c r="H236" s="34" t="s">
        <v>711</v>
      </c>
      <c r="I236" s="2" t="s">
        <v>298</v>
      </c>
      <c r="J236" s="2" t="s">
        <v>299</v>
      </c>
      <c r="K236" s="3">
        <v>31.275055555555557</v>
      </c>
      <c r="L236" s="3">
        <v>-108.99208333333333</v>
      </c>
      <c r="M236" s="6" t="s">
        <v>485</v>
      </c>
      <c r="N236" s="4">
        <v>3461825</v>
      </c>
      <c r="O236" s="4">
        <v>691153</v>
      </c>
      <c r="P236" s="2" t="s">
        <v>79</v>
      </c>
    </row>
    <row r="237" spans="1:16">
      <c r="A237" s="2">
        <v>2011</v>
      </c>
      <c r="B237" s="2">
        <v>2012</v>
      </c>
      <c r="C237" s="2" t="s">
        <v>684</v>
      </c>
      <c r="D237" s="2" t="s">
        <v>1576</v>
      </c>
      <c r="E237" s="2" t="s">
        <v>26</v>
      </c>
      <c r="F237" s="2" t="s">
        <v>1735</v>
      </c>
      <c r="G237" s="34" t="s">
        <v>721</v>
      </c>
      <c r="H237" s="34" t="s">
        <v>721</v>
      </c>
      <c r="I237" s="2" t="s">
        <v>162</v>
      </c>
      <c r="J237" s="2" t="s">
        <v>163</v>
      </c>
      <c r="K237" s="3">
        <v>31.286194444444444</v>
      </c>
      <c r="L237" s="3">
        <v>-108.98772222222222</v>
      </c>
      <c r="M237" s="6" t="s">
        <v>485</v>
      </c>
      <c r="N237" s="4">
        <v>3463067</v>
      </c>
      <c r="O237" s="4">
        <v>691546</v>
      </c>
      <c r="P237" s="2" t="s">
        <v>25</v>
      </c>
    </row>
    <row r="238" spans="1:16">
      <c r="A238" s="2">
        <v>2011</v>
      </c>
      <c r="B238" s="2">
        <v>2012</v>
      </c>
      <c r="C238" s="2" t="s">
        <v>684</v>
      </c>
      <c r="D238" s="2" t="s">
        <v>1576</v>
      </c>
      <c r="E238" s="2" t="s">
        <v>26</v>
      </c>
      <c r="F238" s="2" t="s">
        <v>1735</v>
      </c>
      <c r="G238" s="34" t="s">
        <v>722</v>
      </c>
      <c r="H238" s="34" t="s">
        <v>722</v>
      </c>
      <c r="I238" s="2" t="s">
        <v>164</v>
      </c>
      <c r="J238" s="2" t="s">
        <v>165</v>
      </c>
      <c r="K238" s="3">
        <v>31.285250000000001</v>
      </c>
      <c r="L238" s="3">
        <v>-108.98816666666667</v>
      </c>
      <c r="M238" s="6" t="s">
        <v>485</v>
      </c>
      <c r="N238" s="4">
        <v>3462961</v>
      </c>
      <c r="O238" s="4">
        <v>691505</v>
      </c>
      <c r="P238" s="2" t="s">
        <v>18</v>
      </c>
    </row>
    <row r="239" spans="1:16">
      <c r="A239" s="2">
        <v>2011</v>
      </c>
      <c r="B239" s="2">
        <v>2012</v>
      </c>
      <c r="C239" s="2" t="s">
        <v>684</v>
      </c>
      <c r="D239" s="2" t="s">
        <v>1576</v>
      </c>
      <c r="E239" s="2" t="s">
        <v>26</v>
      </c>
      <c r="F239" s="2" t="s">
        <v>1735</v>
      </c>
      <c r="G239" s="34" t="s">
        <v>723</v>
      </c>
      <c r="H239" s="34" t="s">
        <v>723</v>
      </c>
      <c r="I239" s="2" t="s">
        <v>166</v>
      </c>
      <c r="J239" s="2" t="s">
        <v>167</v>
      </c>
      <c r="K239" s="3">
        <v>31.283861111111111</v>
      </c>
      <c r="L239" s="3">
        <v>-108.99030555555555</v>
      </c>
      <c r="M239" s="6" t="s">
        <v>485</v>
      </c>
      <c r="N239" s="4">
        <v>3462804</v>
      </c>
      <c r="O239" s="4">
        <v>691305</v>
      </c>
      <c r="P239" s="2" t="s">
        <v>19</v>
      </c>
    </row>
    <row r="240" spans="1:16">
      <c r="A240" s="2">
        <v>2011</v>
      </c>
      <c r="B240" s="2">
        <v>2012</v>
      </c>
      <c r="C240" s="2" t="s">
        <v>684</v>
      </c>
      <c r="D240" s="2" t="s">
        <v>1576</v>
      </c>
      <c r="E240" s="2" t="s">
        <v>26</v>
      </c>
      <c r="F240" s="2" t="s">
        <v>1735</v>
      </c>
      <c r="G240" s="34" t="s">
        <v>724</v>
      </c>
      <c r="H240" s="34" t="s">
        <v>724</v>
      </c>
      <c r="I240" s="2" t="s">
        <v>168</v>
      </c>
      <c r="J240" s="2" t="s">
        <v>169</v>
      </c>
      <c r="K240" s="3">
        <v>31.282305555555556</v>
      </c>
      <c r="L240" s="3">
        <v>-108.99163888888889</v>
      </c>
      <c r="M240" s="6" t="s">
        <v>485</v>
      </c>
      <c r="N240" s="4">
        <v>3462629</v>
      </c>
      <c r="O240" s="4">
        <v>691181</v>
      </c>
      <c r="P240" s="2" t="s">
        <v>20</v>
      </c>
    </row>
    <row r="241" spans="1:16">
      <c r="A241" s="2">
        <v>2011</v>
      </c>
      <c r="B241" s="2">
        <v>2012</v>
      </c>
      <c r="C241" s="2" t="s">
        <v>684</v>
      </c>
      <c r="D241" s="2" t="s">
        <v>1576</v>
      </c>
      <c r="E241" s="2" t="s">
        <v>26</v>
      </c>
      <c r="F241" s="2" t="s">
        <v>1735</v>
      </c>
      <c r="G241" s="34" t="s">
        <v>725</v>
      </c>
      <c r="H241" s="34" t="s">
        <v>725</v>
      </c>
      <c r="I241" s="2" t="s">
        <v>170</v>
      </c>
      <c r="J241" s="2" t="s">
        <v>171</v>
      </c>
      <c r="K241" s="3">
        <v>31.282361111111111</v>
      </c>
      <c r="L241" s="3">
        <v>-108.99369444444444</v>
      </c>
      <c r="M241" s="6" t="s">
        <v>485</v>
      </c>
      <c r="N241" s="4">
        <v>3462632</v>
      </c>
      <c r="O241" s="4">
        <v>690985</v>
      </c>
      <c r="P241" s="2" t="s">
        <v>21</v>
      </c>
    </row>
    <row r="242" spans="1:16">
      <c r="A242" s="2">
        <v>2011</v>
      </c>
      <c r="B242" s="2">
        <v>2012</v>
      </c>
      <c r="C242" s="2" t="s">
        <v>684</v>
      </c>
      <c r="D242" s="2" t="s">
        <v>1576</v>
      </c>
      <c r="E242" s="2" t="s">
        <v>26</v>
      </c>
      <c r="F242" s="2" t="s">
        <v>1735</v>
      </c>
      <c r="G242" s="34" t="s">
        <v>726</v>
      </c>
      <c r="H242" s="34" t="s">
        <v>726</v>
      </c>
      <c r="I242" s="2" t="s">
        <v>172</v>
      </c>
      <c r="J242" s="2" t="s">
        <v>173</v>
      </c>
      <c r="K242" s="3">
        <v>31.281972222222223</v>
      </c>
      <c r="L242" s="3">
        <v>-108.99561111111112</v>
      </c>
      <c r="M242" s="6" t="s">
        <v>485</v>
      </c>
      <c r="N242" s="4">
        <v>3462585</v>
      </c>
      <c r="O242" s="4">
        <v>690803</v>
      </c>
      <c r="P242" s="2" t="s">
        <v>22</v>
      </c>
    </row>
    <row r="243" spans="1:16">
      <c r="A243" s="2">
        <v>2011</v>
      </c>
      <c r="B243" s="2">
        <v>2012</v>
      </c>
      <c r="C243" s="2" t="s">
        <v>684</v>
      </c>
      <c r="D243" s="2" t="s">
        <v>1576</v>
      </c>
      <c r="E243" s="2" t="s">
        <v>26</v>
      </c>
      <c r="F243" s="2" t="s">
        <v>1735</v>
      </c>
      <c r="G243" s="34" t="s">
        <v>727</v>
      </c>
      <c r="H243" s="34" t="s">
        <v>727</v>
      </c>
      <c r="I243" s="2" t="s">
        <v>174</v>
      </c>
      <c r="J243" s="2" t="s">
        <v>175</v>
      </c>
      <c r="K243" s="3">
        <v>31.282194444444443</v>
      </c>
      <c r="L243" s="3">
        <v>-108.99733333333333</v>
      </c>
      <c r="M243" s="6" t="s">
        <v>485</v>
      </c>
      <c r="N243" s="4">
        <v>3462607</v>
      </c>
      <c r="O243" s="4">
        <v>690639</v>
      </c>
      <c r="P243" s="2" t="s">
        <v>23</v>
      </c>
    </row>
    <row r="244" spans="1:16">
      <c r="A244" s="2">
        <v>2011</v>
      </c>
      <c r="B244" s="2">
        <v>2012</v>
      </c>
      <c r="C244" s="2" t="s">
        <v>684</v>
      </c>
      <c r="D244" s="2" t="s">
        <v>1576</v>
      </c>
      <c r="E244" s="2" t="s">
        <v>26</v>
      </c>
      <c r="F244" s="2" t="s">
        <v>1735</v>
      </c>
      <c r="G244" s="34" t="s">
        <v>728</v>
      </c>
      <c r="H244" s="34" t="s">
        <v>728</v>
      </c>
      <c r="I244" s="2" t="s">
        <v>176</v>
      </c>
      <c r="J244" s="2" t="s">
        <v>177</v>
      </c>
      <c r="K244" s="3">
        <v>31.281222222222222</v>
      </c>
      <c r="L244" s="3">
        <v>-108.99911111111111</v>
      </c>
      <c r="M244" s="6" t="s">
        <v>485</v>
      </c>
      <c r="N244" s="4">
        <v>3462496</v>
      </c>
      <c r="O244" s="4">
        <v>690472</v>
      </c>
      <c r="P244" s="2" t="s">
        <v>24</v>
      </c>
    </row>
    <row r="245" spans="1:16">
      <c r="A245" s="2">
        <v>2011</v>
      </c>
      <c r="B245" s="2">
        <v>2012</v>
      </c>
      <c r="C245" s="2" t="s">
        <v>656</v>
      </c>
      <c r="D245" s="2" t="s">
        <v>1577</v>
      </c>
      <c r="E245" s="2" t="s">
        <v>16</v>
      </c>
      <c r="F245" s="2" t="s">
        <v>1736</v>
      </c>
      <c r="G245" s="34" t="s">
        <v>729</v>
      </c>
      <c r="H245" s="34" t="s">
        <v>729</v>
      </c>
      <c r="I245" s="2" t="s">
        <v>193</v>
      </c>
      <c r="J245" s="2" t="s">
        <v>194</v>
      </c>
      <c r="K245" s="3">
        <v>31.335833333333333</v>
      </c>
      <c r="L245" s="3">
        <v>-109.26</v>
      </c>
      <c r="M245" s="6" t="s">
        <v>485</v>
      </c>
      <c r="N245" s="4">
        <v>3468129</v>
      </c>
      <c r="O245" s="4">
        <v>665537</v>
      </c>
      <c r="P245" s="2" t="s">
        <v>3</v>
      </c>
    </row>
    <row r="246" spans="1:16">
      <c r="A246" s="2">
        <v>2011</v>
      </c>
      <c r="B246" s="2">
        <v>2012</v>
      </c>
      <c r="C246" s="2" t="s">
        <v>656</v>
      </c>
      <c r="D246" s="2" t="s">
        <v>1577</v>
      </c>
      <c r="E246" s="2" t="s">
        <v>16</v>
      </c>
      <c r="F246" s="2" t="s">
        <v>1736</v>
      </c>
      <c r="G246" s="34" t="s">
        <v>738</v>
      </c>
      <c r="H246" s="34" t="s">
        <v>738</v>
      </c>
      <c r="I246" s="2" t="s">
        <v>210</v>
      </c>
      <c r="J246" s="2" t="s">
        <v>211</v>
      </c>
      <c r="K246" s="3">
        <v>31.318861111111111</v>
      </c>
      <c r="L246" s="3">
        <v>-109.25577777777778</v>
      </c>
      <c r="M246" s="6" t="s">
        <v>485</v>
      </c>
      <c r="N246" s="4">
        <v>3466254</v>
      </c>
      <c r="O246" s="4">
        <v>665969</v>
      </c>
      <c r="P246" s="2" t="s">
        <v>7</v>
      </c>
    </row>
    <row r="247" spans="1:16">
      <c r="A247" s="2">
        <v>2011</v>
      </c>
      <c r="B247" s="2">
        <v>2012</v>
      </c>
      <c r="C247" s="2" t="s">
        <v>656</v>
      </c>
      <c r="D247" s="2" t="s">
        <v>1577</v>
      </c>
      <c r="E247" s="2" t="s">
        <v>16</v>
      </c>
      <c r="F247" s="2" t="s">
        <v>1736</v>
      </c>
      <c r="G247" s="34" t="s">
        <v>739</v>
      </c>
      <c r="H247" s="34" t="s">
        <v>739</v>
      </c>
      <c r="I247" s="2" t="s">
        <v>212</v>
      </c>
      <c r="J247" s="2" t="s">
        <v>213</v>
      </c>
      <c r="K247" s="3">
        <v>31.316527777777779</v>
      </c>
      <c r="L247" s="3">
        <v>-109.25519444444444</v>
      </c>
      <c r="M247" s="6" t="s">
        <v>485</v>
      </c>
      <c r="N247" s="4">
        <v>3465996</v>
      </c>
      <c r="O247" s="4">
        <v>666028</v>
      </c>
      <c r="P247" s="2" t="s">
        <v>8</v>
      </c>
    </row>
    <row r="248" spans="1:16">
      <c r="A248" s="2">
        <v>2011</v>
      </c>
      <c r="B248" s="2">
        <v>2012</v>
      </c>
      <c r="C248" s="2" t="s">
        <v>656</v>
      </c>
      <c r="D248" s="2" t="s">
        <v>1577</v>
      </c>
      <c r="E248" s="2" t="s">
        <v>16</v>
      </c>
      <c r="F248" s="2" t="s">
        <v>1736</v>
      </c>
      <c r="G248" s="34" t="s">
        <v>740</v>
      </c>
      <c r="H248" s="34" t="s">
        <v>740</v>
      </c>
      <c r="I248" s="2" t="s">
        <v>214</v>
      </c>
      <c r="J248" s="2" t="s">
        <v>207</v>
      </c>
      <c r="K248" s="3">
        <v>31.315805555555556</v>
      </c>
      <c r="L248" s="3">
        <v>-109.25619444444445</v>
      </c>
      <c r="M248" s="6" t="s">
        <v>485</v>
      </c>
      <c r="N248" s="4">
        <v>3465914</v>
      </c>
      <c r="O248" s="4">
        <v>665934</v>
      </c>
      <c r="P248" s="2" t="s">
        <v>9</v>
      </c>
    </row>
    <row r="249" spans="1:16">
      <c r="A249" s="2">
        <v>2011</v>
      </c>
      <c r="B249" s="2">
        <v>2012</v>
      </c>
      <c r="C249" s="2" t="s">
        <v>656</v>
      </c>
      <c r="D249" s="2" t="s">
        <v>1577</v>
      </c>
      <c r="E249" s="2" t="s">
        <v>16</v>
      </c>
      <c r="F249" s="2" t="s">
        <v>1736</v>
      </c>
      <c r="G249" s="34" t="s">
        <v>741</v>
      </c>
      <c r="H249" s="34" t="s">
        <v>741</v>
      </c>
      <c r="I249" s="2" t="s">
        <v>215</v>
      </c>
      <c r="J249" s="2" t="s">
        <v>216</v>
      </c>
      <c r="K249" s="3">
        <v>31.316722222222221</v>
      </c>
      <c r="L249" s="3">
        <v>-109.25877777777778</v>
      </c>
      <c r="M249" s="6" t="s">
        <v>485</v>
      </c>
      <c r="N249" s="4">
        <v>3466012</v>
      </c>
      <c r="O249" s="4">
        <v>665687</v>
      </c>
      <c r="P249" s="2" t="s">
        <v>10</v>
      </c>
    </row>
    <row r="250" spans="1:16">
      <c r="A250" s="2">
        <v>2011</v>
      </c>
      <c r="B250" s="2">
        <v>2012</v>
      </c>
      <c r="C250" s="2" t="s">
        <v>656</v>
      </c>
      <c r="D250" s="2" t="s">
        <v>1577</v>
      </c>
      <c r="E250" s="2" t="s">
        <v>16</v>
      </c>
      <c r="F250" s="2" t="s">
        <v>1736</v>
      </c>
      <c r="G250" s="34" t="s">
        <v>742</v>
      </c>
      <c r="H250" s="34" t="s">
        <v>742</v>
      </c>
      <c r="I250" s="2" t="s">
        <v>217</v>
      </c>
      <c r="J250" s="2" t="s">
        <v>218</v>
      </c>
      <c r="K250" s="3">
        <v>31.317361111111111</v>
      </c>
      <c r="L250" s="3">
        <v>-109.25994444444444</v>
      </c>
      <c r="M250" s="6" t="s">
        <v>485</v>
      </c>
      <c r="N250" s="4">
        <v>3466081</v>
      </c>
      <c r="O250" s="4">
        <v>665575</v>
      </c>
      <c r="P250" s="2" t="s">
        <v>11</v>
      </c>
    </row>
    <row r="251" spans="1:16">
      <c r="A251" s="2">
        <v>2011</v>
      </c>
      <c r="B251" s="2">
        <v>2012</v>
      </c>
      <c r="C251" s="2" t="s">
        <v>656</v>
      </c>
      <c r="D251" s="2" t="s">
        <v>1577</v>
      </c>
      <c r="E251" s="2" t="s">
        <v>16</v>
      </c>
      <c r="F251" s="2" t="s">
        <v>1736</v>
      </c>
      <c r="G251" s="34" t="s">
        <v>743</v>
      </c>
      <c r="H251" s="34" t="s">
        <v>743</v>
      </c>
      <c r="I251" s="2" t="s">
        <v>219</v>
      </c>
      <c r="J251" s="2" t="s">
        <v>220</v>
      </c>
      <c r="K251" s="3">
        <v>31.317388888888889</v>
      </c>
      <c r="L251" s="3">
        <v>-109.26230555555556</v>
      </c>
      <c r="M251" s="6" t="s">
        <v>485</v>
      </c>
      <c r="N251" s="4">
        <v>3466081</v>
      </c>
      <c r="O251" s="4">
        <v>665350</v>
      </c>
      <c r="P251" s="2" t="s">
        <v>12</v>
      </c>
    </row>
    <row r="252" spans="1:16">
      <c r="A252" s="2">
        <v>2011</v>
      </c>
      <c r="B252" s="2">
        <v>2012</v>
      </c>
      <c r="C252" s="2" t="s">
        <v>656</v>
      </c>
      <c r="D252" s="2" t="s">
        <v>1577</v>
      </c>
      <c r="E252" s="2" t="s">
        <v>16</v>
      </c>
      <c r="F252" s="2" t="s">
        <v>1736</v>
      </c>
      <c r="G252" s="34" t="s">
        <v>730</v>
      </c>
      <c r="H252" s="34" t="s">
        <v>730</v>
      </c>
      <c r="I252" s="2" t="s">
        <v>195</v>
      </c>
      <c r="J252" s="2" t="s">
        <v>196</v>
      </c>
      <c r="K252" s="3">
        <v>31.332194444444443</v>
      </c>
      <c r="L252" s="3">
        <v>-109.25924999999999</v>
      </c>
      <c r="M252" s="6" t="s">
        <v>485</v>
      </c>
      <c r="N252" s="4">
        <v>3467726</v>
      </c>
      <c r="O252" s="4">
        <v>665615</v>
      </c>
      <c r="P252" s="2" t="s">
        <v>74</v>
      </c>
    </row>
    <row r="253" spans="1:16">
      <c r="A253" s="2">
        <v>2011</v>
      </c>
      <c r="B253" s="2">
        <v>2012</v>
      </c>
      <c r="C253" s="2" t="s">
        <v>656</v>
      </c>
      <c r="D253" s="2" t="s">
        <v>1577</v>
      </c>
      <c r="E253" s="2" t="s">
        <v>16</v>
      </c>
      <c r="F253" s="2" t="s">
        <v>1736</v>
      </c>
      <c r="G253" s="34" t="s">
        <v>731</v>
      </c>
      <c r="H253" s="34" t="s">
        <v>731</v>
      </c>
      <c r="I253" s="2" t="s">
        <v>197</v>
      </c>
      <c r="J253" s="2" t="s">
        <v>198</v>
      </c>
      <c r="K253" s="3">
        <v>31.330972222222222</v>
      </c>
      <c r="L253" s="3">
        <v>-109.25861111111111</v>
      </c>
      <c r="M253" s="6" t="s">
        <v>485</v>
      </c>
      <c r="N253" s="4">
        <v>3467592</v>
      </c>
      <c r="O253" s="4">
        <v>665678</v>
      </c>
      <c r="P253" s="2" t="s">
        <v>75</v>
      </c>
    </row>
    <row r="254" spans="1:16">
      <c r="A254" s="2">
        <v>2011</v>
      </c>
      <c r="B254" s="2">
        <v>2012</v>
      </c>
      <c r="C254" s="2" t="s">
        <v>656</v>
      </c>
      <c r="D254" s="2" t="s">
        <v>1577</v>
      </c>
      <c r="E254" s="2" t="s">
        <v>16</v>
      </c>
      <c r="F254" s="2" t="s">
        <v>1736</v>
      </c>
      <c r="G254" s="34" t="s">
        <v>732</v>
      </c>
      <c r="H254" s="34" t="s">
        <v>732</v>
      </c>
      <c r="I254" s="2" t="s">
        <v>199</v>
      </c>
      <c r="J254" s="2" t="s">
        <v>200</v>
      </c>
      <c r="K254" s="3">
        <v>31.329055555555556</v>
      </c>
      <c r="L254" s="3">
        <v>-109.25786111111111</v>
      </c>
      <c r="M254" s="6" t="s">
        <v>485</v>
      </c>
      <c r="N254" s="4">
        <v>3467381</v>
      </c>
      <c r="O254" s="4">
        <v>665753</v>
      </c>
      <c r="P254" s="2" t="s">
        <v>76</v>
      </c>
    </row>
    <row r="255" spans="1:16">
      <c r="A255" s="2">
        <v>2011</v>
      </c>
      <c r="B255" s="2">
        <v>2012</v>
      </c>
      <c r="C255" s="2" t="s">
        <v>656</v>
      </c>
      <c r="D255" s="2" t="s">
        <v>1577</v>
      </c>
      <c r="E255" s="2" t="s">
        <v>16</v>
      </c>
      <c r="F255" s="2" t="s">
        <v>1736</v>
      </c>
      <c r="G255" s="34" t="s">
        <v>733</v>
      </c>
      <c r="H255" s="34" t="s">
        <v>733</v>
      </c>
      <c r="I255" s="2" t="s">
        <v>201</v>
      </c>
      <c r="J255" s="2" t="s">
        <v>202</v>
      </c>
      <c r="K255" s="3">
        <v>31.328166666666668</v>
      </c>
      <c r="L255" s="3">
        <v>-109.25702777777778</v>
      </c>
      <c r="M255" s="6" t="s">
        <v>485</v>
      </c>
      <c r="N255" s="4">
        <v>3467283</v>
      </c>
      <c r="O255" s="4">
        <v>665833</v>
      </c>
      <c r="P255" s="2" t="s">
        <v>77</v>
      </c>
    </row>
    <row r="256" spans="1:16">
      <c r="A256" s="2">
        <v>2011</v>
      </c>
      <c r="B256" s="2">
        <v>2012</v>
      </c>
      <c r="C256" s="2" t="s">
        <v>656</v>
      </c>
      <c r="D256" s="2" t="s">
        <v>1577</v>
      </c>
      <c r="E256" s="2" t="s">
        <v>16</v>
      </c>
      <c r="F256" s="2" t="s">
        <v>1736</v>
      </c>
      <c r="G256" s="34" t="s">
        <v>734</v>
      </c>
      <c r="H256" s="34" t="s">
        <v>734</v>
      </c>
      <c r="I256" s="2" t="s">
        <v>203</v>
      </c>
      <c r="J256" s="2" t="s">
        <v>204</v>
      </c>
      <c r="K256" s="3">
        <v>31.325361111111111</v>
      </c>
      <c r="L256" s="3">
        <v>-109.25819444444444</v>
      </c>
      <c r="M256" s="6" t="s">
        <v>485</v>
      </c>
      <c r="N256" s="4">
        <v>3466971</v>
      </c>
      <c r="O256" s="4">
        <v>665727</v>
      </c>
      <c r="P256" s="2" t="s">
        <v>78</v>
      </c>
    </row>
    <row r="257" spans="1:16">
      <c r="A257" s="2">
        <v>2011</v>
      </c>
      <c r="B257" s="2">
        <v>2012</v>
      </c>
      <c r="C257" s="2" t="s">
        <v>656</v>
      </c>
      <c r="D257" s="2" t="s">
        <v>1577</v>
      </c>
      <c r="E257" s="2" t="s">
        <v>16</v>
      </c>
      <c r="F257" s="2" t="s">
        <v>1736</v>
      </c>
      <c r="G257" s="34" t="s">
        <v>735</v>
      </c>
      <c r="H257" s="34" t="s">
        <v>735</v>
      </c>
      <c r="I257" s="2" t="s">
        <v>205</v>
      </c>
      <c r="J257" s="2" t="s">
        <v>202</v>
      </c>
      <c r="K257" s="3">
        <v>31.323583333333332</v>
      </c>
      <c r="L257" s="3">
        <v>-109.25702777777778</v>
      </c>
      <c r="M257" s="6" t="s">
        <v>485</v>
      </c>
      <c r="N257" s="4">
        <v>3466775</v>
      </c>
      <c r="O257" s="4">
        <v>665842</v>
      </c>
      <c r="P257" s="2" t="s">
        <v>4</v>
      </c>
    </row>
    <row r="258" spans="1:16">
      <c r="A258" s="2">
        <v>2011</v>
      </c>
      <c r="B258" s="2">
        <v>2012</v>
      </c>
      <c r="C258" s="2" t="s">
        <v>656</v>
      </c>
      <c r="D258" s="2" t="s">
        <v>1577</v>
      </c>
      <c r="E258" s="2" t="s">
        <v>16</v>
      </c>
      <c r="F258" s="2" t="s">
        <v>1736</v>
      </c>
      <c r="G258" s="34" t="s">
        <v>736</v>
      </c>
      <c r="H258" s="34" t="s">
        <v>736</v>
      </c>
      <c r="I258" s="2" t="s">
        <v>206</v>
      </c>
      <c r="J258" s="2" t="s">
        <v>207</v>
      </c>
      <c r="K258" s="3">
        <v>31.321444444444445</v>
      </c>
      <c r="L258" s="3">
        <v>-109.25619444444445</v>
      </c>
      <c r="M258" s="6" t="s">
        <v>485</v>
      </c>
      <c r="N258" s="4">
        <v>3466539</v>
      </c>
      <c r="O258" s="4">
        <v>665925</v>
      </c>
      <c r="P258" s="2" t="s">
        <v>5</v>
      </c>
    </row>
    <row r="259" spans="1:16">
      <c r="A259" s="2">
        <v>2011</v>
      </c>
      <c r="B259" s="2">
        <v>2012</v>
      </c>
      <c r="C259" s="2" t="s">
        <v>656</v>
      </c>
      <c r="D259" s="2" t="s">
        <v>1577</v>
      </c>
      <c r="E259" s="2" t="s">
        <v>16</v>
      </c>
      <c r="F259" s="2" t="s">
        <v>1736</v>
      </c>
      <c r="G259" s="34" t="s">
        <v>737</v>
      </c>
      <c r="H259" s="34" t="s">
        <v>737</v>
      </c>
      <c r="I259" s="2" t="s">
        <v>208</v>
      </c>
      <c r="J259" s="2" t="s">
        <v>209</v>
      </c>
      <c r="K259" s="3">
        <v>31.319777777777777</v>
      </c>
      <c r="L259" s="3">
        <v>-109.25530555555555</v>
      </c>
      <c r="M259" s="6" t="s">
        <v>485</v>
      </c>
      <c r="N259" s="4">
        <v>3466356</v>
      </c>
      <c r="O259" s="4">
        <v>666012</v>
      </c>
      <c r="P259" s="2" t="s">
        <v>6</v>
      </c>
    </row>
    <row r="260" spans="1:16">
      <c r="A260" s="2">
        <v>2011</v>
      </c>
      <c r="B260" s="2">
        <v>2012</v>
      </c>
      <c r="C260" s="2" t="s">
        <v>656</v>
      </c>
      <c r="D260" s="2" t="s">
        <v>1577</v>
      </c>
      <c r="E260" s="2" t="s">
        <v>561</v>
      </c>
      <c r="F260" s="2" t="s">
        <v>1735</v>
      </c>
      <c r="G260" s="34" t="s">
        <v>744</v>
      </c>
      <c r="H260" s="34" t="s">
        <v>744</v>
      </c>
      <c r="I260" s="2" t="s">
        <v>203</v>
      </c>
      <c r="J260" s="2" t="s">
        <v>221</v>
      </c>
      <c r="K260" s="3">
        <v>31.3253611111111</v>
      </c>
      <c r="L260" s="3">
        <v>-109.26727777777778</v>
      </c>
      <c r="M260" s="6" t="s">
        <v>485</v>
      </c>
      <c r="N260" s="4">
        <v>3466957.3832996003</v>
      </c>
      <c r="O260" s="4">
        <v>664863.50490118167</v>
      </c>
      <c r="P260" s="2" t="s">
        <v>17</v>
      </c>
    </row>
    <row r="261" spans="1:16">
      <c r="A261" s="2">
        <v>2011</v>
      </c>
      <c r="B261" s="2">
        <v>2012</v>
      </c>
      <c r="C261" s="2" t="s">
        <v>656</v>
      </c>
      <c r="D261" s="2" t="s">
        <v>1577</v>
      </c>
      <c r="E261" s="2" t="s">
        <v>561</v>
      </c>
      <c r="F261" s="2" t="s">
        <v>1735</v>
      </c>
      <c r="G261" s="34" t="s">
        <v>745</v>
      </c>
      <c r="H261" s="34" t="s">
        <v>745</v>
      </c>
      <c r="I261" s="2" t="s">
        <v>667</v>
      </c>
      <c r="J261" s="2" t="s">
        <v>668</v>
      </c>
      <c r="K261" s="3">
        <v>31.323138888888899</v>
      </c>
      <c r="L261" s="3">
        <v>-109.28091666666667</v>
      </c>
      <c r="M261" s="6" t="s">
        <v>485</v>
      </c>
      <c r="N261" s="4">
        <v>3466690.7095656549</v>
      </c>
      <c r="O261" s="4">
        <v>663569.46678148257</v>
      </c>
      <c r="P261" s="2" t="s">
        <v>74</v>
      </c>
    </row>
    <row r="262" spans="1:16">
      <c r="A262" s="2">
        <v>2011</v>
      </c>
      <c r="B262" s="2">
        <v>2012</v>
      </c>
      <c r="C262" s="2" t="s">
        <v>656</v>
      </c>
      <c r="D262" s="2" t="s">
        <v>1577</v>
      </c>
      <c r="E262" s="2" t="s">
        <v>561</v>
      </c>
      <c r="F262" s="2" t="s">
        <v>1735</v>
      </c>
      <c r="G262" s="34" t="s">
        <v>746</v>
      </c>
      <c r="H262" s="34" t="s">
        <v>746</v>
      </c>
      <c r="I262" s="2" t="s">
        <v>669</v>
      </c>
      <c r="J262" s="2" t="s">
        <v>670</v>
      </c>
      <c r="K262" s="3">
        <v>31.323805555555602</v>
      </c>
      <c r="L262" s="3">
        <v>-109.28202777777777</v>
      </c>
      <c r="M262" s="6" t="s">
        <v>485</v>
      </c>
      <c r="N262" s="4">
        <v>3466762.9628522126</v>
      </c>
      <c r="O262" s="4">
        <v>663462.578398671</v>
      </c>
      <c r="P262" s="2" t="s">
        <v>75</v>
      </c>
    </row>
    <row r="263" spans="1:16">
      <c r="A263" s="2">
        <v>2011</v>
      </c>
      <c r="B263" s="2">
        <v>2012</v>
      </c>
      <c r="C263" s="2" t="s">
        <v>656</v>
      </c>
      <c r="D263" s="2" t="s">
        <v>1577</v>
      </c>
      <c r="E263" s="2" t="s">
        <v>561</v>
      </c>
      <c r="F263" s="2" t="s">
        <v>1735</v>
      </c>
      <c r="G263" s="34" t="s">
        <v>747</v>
      </c>
      <c r="H263" s="34" t="s">
        <v>747</v>
      </c>
      <c r="I263" s="2" t="s">
        <v>671</v>
      </c>
      <c r="J263" s="2" t="s">
        <v>672</v>
      </c>
      <c r="K263" s="3">
        <v>31.328722222222201</v>
      </c>
      <c r="L263" s="3">
        <v>-109.27388888888889</v>
      </c>
      <c r="M263" s="6" t="s">
        <v>485</v>
      </c>
      <c r="N263" s="4">
        <v>3467320.1005325587</v>
      </c>
      <c r="O263" s="4">
        <v>664228.55070563953</v>
      </c>
      <c r="P263" s="2" t="s">
        <v>76</v>
      </c>
    </row>
    <row r="264" spans="1:16">
      <c r="A264" s="2">
        <v>2011</v>
      </c>
      <c r="B264" s="2">
        <v>2012</v>
      </c>
      <c r="C264" s="2" t="s">
        <v>656</v>
      </c>
      <c r="D264" s="2" t="s">
        <v>1577</v>
      </c>
      <c r="E264" s="2" t="s">
        <v>561</v>
      </c>
      <c r="F264" s="2" t="s">
        <v>1735</v>
      </c>
      <c r="G264" s="34" t="s">
        <v>748</v>
      </c>
      <c r="H264" s="34" t="s">
        <v>748</v>
      </c>
      <c r="I264" s="2" t="s">
        <v>673</v>
      </c>
      <c r="J264" s="2" t="s">
        <v>674</v>
      </c>
      <c r="K264" s="3">
        <v>31.328583333333299</v>
      </c>
      <c r="L264" s="3">
        <v>-109.27430555555556</v>
      </c>
      <c r="M264" s="6" t="s">
        <v>485</v>
      </c>
      <c r="N264" s="4">
        <v>3467304.0829600808</v>
      </c>
      <c r="O264" s="4">
        <v>664189.14314507914</v>
      </c>
      <c r="P264" s="2" t="s">
        <v>77</v>
      </c>
    </row>
    <row r="265" spans="1:16">
      <c r="A265" s="2">
        <v>2011</v>
      </c>
      <c r="B265" s="2">
        <v>2012</v>
      </c>
      <c r="C265" s="2" t="s">
        <v>656</v>
      </c>
      <c r="D265" s="2" t="s">
        <v>1577</v>
      </c>
      <c r="E265" s="2" t="s">
        <v>561</v>
      </c>
      <c r="F265" s="2" t="s">
        <v>1735</v>
      </c>
      <c r="G265" s="34" t="s">
        <v>749</v>
      </c>
      <c r="H265" s="34" t="s">
        <v>749</v>
      </c>
      <c r="I265" s="2" t="s">
        <v>675</v>
      </c>
      <c r="J265" s="2" t="s">
        <v>674</v>
      </c>
      <c r="K265" s="3">
        <v>31.326916666666701</v>
      </c>
      <c r="L265" s="3">
        <v>-109.27430555555556</v>
      </c>
      <c r="M265" s="6" t="s">
        <v>485</v>
      </c>
      <c r="N265" s="4">
        <v>3467119.3262365144</v>
      </c>
      <c r="O265" s="4">
        <v>664192.03729826014</v>
      </c>
      <c r="P265" s="2" t="s">
        <v>78</v>
      </c>
    </row>
    <row r="266" spans="1:16">
      <c r="A266" s="2">
        <v>2011</v>
      </c>
      <c r="B266" s="2">
        <v>2012</v>
      </c>
      <c r="C266" s="2" t="s">
        <v>656</v>
      </c>
      <c r="D266" s="2" t="s">
        <v>1577</v>
      </c>
      <c r="E266" s="2" t="s">
        <v>561</v>
      </c>
      <c r="F266" s="2" t="s">
        <v>1735</v>
      </c>
      <c r="G266" s="34" t="s">
        <v>750</v>
      </c>
      <c r="H266" s="34" t="s">
        <v>750</v>
      </c>
      <c r="I266" s="2" t="s">
        <v>676</v>
      </c>
      <c r="J266" s="2" t="s">
        <v>677</v>
      </c>
      <c r="K266" s="3">
        <v>31.327444444444399</v>
      </c>
      <c r="L266" s="3">
        <v>-109.27330555555555</v>
      </c>
      <c r="M266" s="6" t="s">
        <v>485</v>
      </c>
      <c r="N266" s="4">
        <v>3467179.3235698137</v>
      </c>
      <c r="O266" s="4">
        <v>664286.27911636326</v>
      </c>
      <c r="P266" s="2" t="s">
        <v>562</v>
      </c>
    </row>
    <row r="267" spans="1:16">
      <c r="A267" s="2">
        <v>2011</v>
      </c>
      <c r="B267" s="2">
        <v>2012</v>
      </c>
      <c r="C267" s="2" t="s">
        <v>656</v>
      </c>
      <c r="D267" s="2" t="s">
        <v>1577</v>
      </c>
      <c r="E267" s="2" t="s">
        <v>561</v>
      </c>
      <c r="F267" s="2" t="s">
        <v>1735</v>
      </c>
      <c r="G267" s="34" t="s">
        <v>751</v>
      </c>
      <c r="H267" s="34" t="s">
        <v>751</v>
      </c>
      <c r="I267" s="2" t="s">
        <v>678</v>
      </c>
      <c r="J267" s="2" t="s">
        <v>679</v>
      </c>
      <c r="K267" s="3">
        <v>31.3326666666667</v>
      </c>
      <c r="L267" s="3">
        <v>-109.28144444444445</v>
      </c>
      <c r="M267" s="6" t="s">
        <v>485</v>
      </c>
      <c r="N267" s="4">
        <v>3467746.1168491235</v>
      </c>
      <c r="O267" s="4">
        <v>663502.76568642526</v>
      </c>
      <c r="P267" s="2" t="s">
        <v>563</v>
      </c>
    </row>
    <row r="268" spans="1:16">
      <c r="A268" s="2">
        <v>2011</v>
      </c>
      <c r="B268" s="2">
        <v>2012</v>
      </c>
      <c r="C268" s="2" t="s">
        <v>656</v>
      </c>
      <c r="D268" s="2" t="s">
        <v>1577</v>
      </c>
      <c r="E268" s="2" t="s">
        <v>561</v>
      </c>
      <c r="F268" s="2" t="s">
        <v>1735</v>
      </c>
      <c r="G268" s="34" t="s">
        <v>752</v>
      </c>
      <c r="H268" s="34" t="s">
        <v>752</v>
      </c>
      <c r="I268" s="2" t="s">
        <v>680</v>
      </c>
      <c r="J268" s="2" t="s">
        <v>681</v>
      </c>
      <c r="K268" s="3">
        <v>31.316666666666698</v>
      </c>
      <c r="L268" s="3">
        <v>-109.28302777777778</v>
      </c>
      <c r="M268" s="6" t="s">
        <v>485</v>
      </c>
      <c r="N268" s="4">
        <v>3465970.1073355018</v>
      </c>
      <c r="O268" s="4">
        <v>663379.74788156501</v>
      </c>
      <c r="P268" s="2" t="s">
        <v>564</v>
      </c>
    </row>
    <row r="269" spans="1:16">
      <c r="A269" s="2">
        <v>2014</v>
      </c>
      <c r="C269" s="2" t="s">
        <v>657</v>
      </c>
      <c r="D269" s="2" t="s">
        <v>67</v>
      </c>
      <c r="E269" s="2" t="s">
        <v>495</v>
      </c>
      <c r="F269" s="2" t="s">
        <v>1736</v>
      </c>
      <c r="G269" s="33" t="s">
        <v>496</v>
      </c>
      <c r="H269" s="33" t="str">
        <f t="shared" ref="H269:H300" si="3">CONCATENATE(D269,G269)</f>
        <v>SWRSHM1</v>
      </c>
      <c r="K269" s="3">
        <v>31.876551524205901</v>
      </c>
      <c r="L269" s="3">
        <v>-109.22636820419663</v>
      </c>
      <c r="M269" s="6" t="s">
        <v>485</v>
      </c>
      <c r="N269" s="4">
        <v>3528125</v>
      </c>
      <c r="O269" s="4">
        <v>667765</v>
      </c>
    </row>
    <row r="270" spans="1:16">
      <c r="A270" s="2">
        <v>2014</v>
      </c>
      <c r="C270" s="2" t="s">
        <v>657</v>
      </c>
      <c r="D270" s="2" t="s">
        <v>67</v>
      </c>
      <c r="E270" s="2" t="s">
        <v>495</v>
      </c>
      <c r="F270" s="2" t="s">
        <v>1736</v>
      </c>
      <c r="G270" s="33" t="s">
        <v>505</v>
      </c>
      <c r="H270" s="33" t="str">
        <f t="shared" si="3"/>
        <v>SWRSHM10</v>
      </c>
      <c r="K270" s="3">
        <v>31.883125807673999</v>
      </c>
      <c r="L270" s="3">
        <v>-109.20957117629784</v>
      </c>
      <c r="M270" s="6" t="s">
        <v>485</v>
      </c>
      <c r="N270" s="4">
        <v>3528880</v>
      </c>
      <c r="O270" s="4">
        <v>669342</v>
      </c>
    </row>
    <row r="271" spans="1:16">
      <c r="A271" s="2">
        <v>2014</v>
      </c>
      <c r="C271" s="2" t="s">
        <v>657</v>
      </c>
      <c r="D271" s="2" t="s">
        <v>67</v>
      </c>
      <c r="E271" s="2" t="s">
        <v>495</v>
      </c>
      <c r="F271" s="2" t="s">
        <v>1736</v>
      </c>
      <c r="G271" s="33" t="s">
        <v>506</v>
      </c>
      <c r="H271" s="33" t="str">
        <f t="shared" si="3"/>
        <v>SWRSHM11</v>
      </c>
      <c r="K271" s="3">
        <v>31.882952733921499</v>
      </c>
      <c r="L271" s="3">
        <v>-109.20753426314914</v>
      </c>
      <c r="M271" s="6" t="s">
        <v>485</v>
      </c>
      <c r="N271" s="4">
        <v>3528864</v>
      </c>
      <c r="O271" s="4">
        <v>669535</v>
      </c>
    </row>
    <row r="272" spans="1:16">
      <c r="A272" s="2">
        <v>2014</v>
      </c>
      <c r="C272" s="2" t="s">
        <v>657</v>
      </c>
      <c r="D272" s="2" t="s">
        <v>67</v>
      </c>
      <c r="E272" s="2" t="s">
        <v>495</v>
      </c>
      <c r="F272" s="2" t="s">
        <v>1736</v>
      </c>
      <c r="G272" s="33" t="s">
        <v>497</v>
      </c>
      <c r="H272" s="33" t="str">
        <f t="shared" si="3"/>
        <v>SWRSHM2</v>
      </c>
      <c r="K272" s="3">
        <v>31.877610593301199</v>
      </c>
      <c r="L272" s="3">
        <v>-109.22469887265599</v>
      </c>
      <c r="M272" s="6" t="s">
        <v>485</v>
      </c>
      <c r="N272" s="4">
        <v>3528245</v>
      </c>
      <c r="O272" s="4">
        <v>667921</v>
      </c>
    </row>
    <row r="273" spans="1:16">
      <c r="A273" s="2">
        <v>2014</v>
      </c>
      <c r="C273" s="2" t="s">
        <v>657</v>
      </c>
      <c r="D273" s="2" t="s">
        <v>67</v>
      </c>
      <c r="E273" s="2" t="s">
        <v>495</v>
      </c>
      <c r="F273" s="2" t="s">
        <v>1736</v>
      </c>
      <c r="G273" s="33" t="s">
        <v>498</v>
      </c>
      <c r="H273" s="33" t="str">
        <f t="shared" si="3"/>
        <v>SWRSHM3</v>
      </c>
      <c r="K273" s="3">
        <v>31.878097237094899</v>
      </c>
      <c r="L273" s="3">
        <v>-109.22273394131811</v>
      </c>
      <c r="M273" s="6" t="s">
        <v>485</v>
      </c>
      <c r="N273" s="4">
        <v>3528302</v>
      </c>
      <c r="O273" s="4">
        <v>668106</v>
      </c>
    </row>
    <row r="274" spans="1:16">
      <c r="A274" s="2">
        <v>2014</v>
      </c>
      <c r="C274" s="2" t="s">
        <v>657</v>
      </c>
      <c r="D274" s="2" t="s">
        <v>67</v>
      </c>
      <c r="E274" s="2" t="s">
        <v>495</v>
      </c>
      <c r="F274" s="2" t="s">
        <v>1736</v>
      </c>
      <c r="G274" s="33" t="s">
        <v>499</v>
      </c>
      <c r="H274" s="33" t="str">
        <f t="shared" si="3"/>
        <v>SWRSHM4</v>
      </c>
      <c r="K274" s="3">
        <v>31.8793105918352</v>
      </c>
      <c r="L274" s="3">
        <v>-109.22113557140204</v>
      </c>
      <c r="M274" s="6" t="s">
        <v>485</v>
      </c>
      <c r="N274" s="4">
        <v>3528439</v>
      </c>
      <c r="O274" s="4">
        <v>668255</v>
      </c>
    </row>
    <row r="275" spans="1:16">
      <c r="A275" s="2">
        <v>2014</v>
      </c>
      <c r="C275" s="2" t="s">
        <v>657</v>
      </c>
      <c r="D275" s="2" t="s">
        <v>67</v>
      </c>
      <c r="E275" s="2" t="s">
        <v>495</v>
      </c>
      <c r="F275" s="2" t="s">
        <v>1736</v>
      </c>
      <c r="G275" s="33" t="s">
        <v>500</v>
      </c>
      <c r="H275" s="33" t="str">
        <f t="shared" si="3"/>
        <v>SWRSHM5</v>
      </c>
      <c r="K275" s="3">
        <v>31.8800393189475</v>
      </c>
      <c r="L275" s="3">
        <v>-109.21907078871847</v>
      </c>
      <c r="M275" s="6" t="s">
        <v>485</v>
      </c>
      <c r="N275" s="4">
        <v>3528523</v>
      </c>
      <c r="O275" s="4">
        <v>668449</v>
      </c>
    </row>
    <row r="276" spans="1:16">
      <c r="A276" s="2">
        <v>2014</v>
      </c>
      <c r="C276" s="2" t="s">
        <v>657</v>
      </c>
      <c r="D276" s="2" t="s">
        <v>67</v>
      </c>
      <c r="E276" s="2" t="s">
        <v>495</v>
      </c>
      <c r="F276" s="2" t="s">
        <v>1736</v>
      </c>
      <c r="G276" s="33" t="s">
        <v>501</v>
      </c>
      <c r="H276" s="33" t="str">
        <f t="shared" si="3"/>
        <v>SWRSHM6</v>
      </c>
      <c r="K276" s="3">
        <v>31.881245387629701</v>
      </c>
      <c r="L276" s="3">
        <v>-109.21759933123322</v>
      </c>
      <c r="M276" s="6" t="s">
        <v>485</v>
      </c>
      <c r="N276" s="4">
        <v>3528659</v>
      </c>
      <c r="O276" s="4">
        <v>668586</v>
      </c>
    </row>
    <row r="277" spans="1:16">
      <c r="A277" s="2">
        <v>2014</v>
      </c>
      <c r="C277" s="2" t="s">
        <v>657</v>
      </c>
      <c r="D277" s="2" t="s">
        <v>67</v>
      </c>
      <c r="E277" s="2" t="s">
        <v>495</v>
      </c>
      <c r="F277" s="2" t="s">
        <v>1736</v>
      </c>
      <c r="G277" s="33" t="s">
        <v>502</v>
      </c>
      <c r="H277" s="33" t="str">
        <f t="shared" si="3"/>
        <v>SWRSHM7</v>
      </c>
      <c r="K277" s="3">
        <v>31.882231152837502</v>
      </c>
      <c r="L277" s="3">
        <v>-109.21585722994936</v>
      </c>
      <c r="M277" s="6" t="s">
        <v>485</v>
      </c>
      <c r="N277" s="4">
        <v>3528771</v>
      </c>
      <c r="O277" s="4">
        <v>668749</v>
      </c>
    </row>
    <row r="278" spans="1:16">
      <c r="A278" s="2">
        <v>2014</v>
      </c>
      <c r="C278" s="2" t="s">
        <v>657</v>
      </c>
      <c r="D278" s="2" t="s">
        <v>67</v>
      </c>
      <c r="E278" s="2" t="s">
        <v>495</v>
      </c>
      <c r="F278" s="2" t="s">
        <v>1736</v>
      </c>
      <c r="G278" s="33" t="s">
        <v>503</v>
      </c>
      <c r="H278" s="33" t="str">
        <f t="shared" si="3"/>
        <v>SWRSHM8</v>
      </c>
      <c r="K278" s="3">
        <v>31.882843751038202</v>
      </c>
      <c r="L278" s="3">
        <v>-109.21387915415029</v>
      </c>
      <c r="M278" s="6" t="s">
        <v>485</v>
      </c>
      <c r="N278" s="4">
        <v>3528842</v>
      </c>
      <c r="O278" s="4">
        <v>668935</v>
      </c>
    </row>
    <row r="279" spans="1:16">
      <c r="A279" s="2">
        <v>2014</v>
      </c>
      <c r="C279" s="2" t="s">
        <v>657</v>
      </c>
      <c r="D279" s="2" t="s">
        <v>67</v>
      </c>
      <c r="E279" s="2" t="s">
        <v>495</v>
      </c>
      <c r="F279" s="2" t="s">
        <v>1736</v>
      </c>
      <c r="G279" s="33" t="s">
        <v>504</v>
      </c>
      <c r="H279" s="33" t="str">
        <f t="shared" si="3"/>
        <v>SWRSHM9</v>
      </c>
      <c r="K279" s="3">
        <v>31.882868090666101</v>
      </c>
      <c r="L279" s="3">
        <v>-109.21176442275114</v>
      </c>
      <c r="M279" s="6" t="s">
        <v>485</v>
      </c>
      <c r="N279" s="4">
        <v>3528848</v>
      </c>
      <c r="O279" s="4">
        <v>669135</v>
      </c>
    </row>
    <row r="280" spans="1:16">
      <c r="A280" s="2">
        <v>2011</v>
      </c>
      <c r="C280" s="2" t="s">
        <v>657</v>
      </c>
      <c r="D280" s="2" t="s">
        <v>67</v>
      </c>
      <c r="E280" t="s">
        <v>753</v>
      </c>
      <c r="F280" s="2" t="s">
        <v>1736</v>
      </c>
      <c r="G280" s="34" t="s">
        <v>754</v>
      </c>
      <c r="H280" s="33" t="str">
        <f t="shared" si="3"/>
        <v>SWRSJH1</v>
      </c>
      <c r="I280" s="2" t="s">
        <v>222</v>
      </c>
      <c r="J280" s="2" t="s">
        <v>223</v>
      </c>
      <c r="K280" s="3">
        <v>31.882444444444445</v>
      </c>
      <c r="L280" s="3">
        <v>-109.20619444444445</v>
      </c>
      <c r="M280" s="6" t="s">
        <v>485</v>
      </c>
      <c r="N280" s="4">
        <v>3528808</v>
      </c>
      <c r="O280" s="4">
        <v>669662</v>
      </c>
      <c r="P280" s="2" t="s">
        <v>52</v>
      </c>
    </row>
    <row r="281" spans="1:16">
      <c r="A281" s="2">
        <v>2011</v>
      </c>
      <c r="C281" s="2" t="s">
        <v>657</v>
      </c>
      <c r="D281" s="2" t="s">
        <v>67</v>
      </c>
      <c r="E281" t="s">
        <v>753</v>
      </c>
      <c r="F281" s="2" t="s">
        <v>1736</v>
      </c>
      <c r="G281" s="34" t="s">
        <v>763</v>
      </c>
      <c r="H281" s="33" t="str">
        <f t="shared" si="3"/>
        <v>SWRSJH10</v>
      </c>
      <c r="I281" s="2" t="s">
        <v>224</v>
      </c>
      <c r="J281" s="2" t="s">
        <v>225</v>
      </c>
      <c r="K281" s="3">
        <v>31.880944444444445</v>
      </c>
      <c r="L281" s="3">
        <v>-109.20708333333333</v>
      </c>
      <c r="M281" s="6" t="s">
        <v>485</v>
      </c>
      <c r="N281" s="4">
        <v>3528641</v>
      </c>
      <c r="O281" s="4">
        <v>669581</v>
      </c>
      <c r="P281" s="2" t="s">
        <v>53</v>
      </c>
    </row>
    <row r="282" spans="1:16">
      <c r="A282" s="2">
        <v>2011</v>
      </c>
      <c r="C282" s="2" t="s">
        <v>657</v>
      </c>
      <c r="D282" s="2" t="s">
        <v>67</v>
      </c>
      <c r="E282" t="s">
        <v>753</v>
      </c>
      <c r="F282" s="2" t="s">
        <v>1736</v>
      </c>
      <c r="G282" s="34" t="s">
        <v>764</v>
      </c>
      <c r="H282" s="33" t="str">
        <f t="shared" si="3"/>
        <v>SWRSJH11</v>
      </c>
      <c r="I282" s="2" t="s">
        <v>226</v>
      </c>
      <c r="J282" s="2" t="s">
        <v>227</v>
      </c>
      <c r="K282" s="3">
        <v>31.882666666666665</v>
      </c>
      <c r="L282" s="3">
        <v>-109.20816666666667</v>
      </c>
      <c r="M282" s="6" t="s">
        <v>485</v>
      </c>
      <c r="N282" s="4">
        <v>3528830</v>
      </c>
      <c r="O282" s="4">
        <v>669475</v>
      </c>
      <c r="P282" s="2" t="s">
        <v>54</v>
      </c>
    </row>
    <row r="283" spans="1:16">
      <c r="A283" s="2">
        <v>2011</v>
      </c>
      <c r="C283" s="2" t="s">
        <v>657</v>
      </c>
      <c r="D283" s="2" t="s">
        <v>67</v>
      </c>
      <c r="E283" t="s">
        <v>753</v>
      </c>
      <c r="F283" s="2" t="s">
        <v>1736</v>
      </c>
      <c r="G283" s="34" t="s">
        <v>765</v>
      </c>
      <c r="H283" s="33" t="str">
        <f t="shared" si="3"/>
        <v>SWRSJH12</v>
      </c>
      <c r="I283" s="2" t="s">
        <v>228</v>
      </c>
      <c r="J283" s="2" t="s">
        <v>229</v>
      </c>
      <c r="K283" s="3">
        <v>31.883083333333332</v>
      </c>
      <c r="L283" s="3">
        <v>-109.21019444444444</v>
      </c>
      <c r="M283" s="6" t="s">
        <v>485</v>
      </c>
      <c r="N283" s="4">
        <v>3528873</v>
      </c>
      <c r="O283" s="4">
        <v>669283</v>
      </c>
      <c r="P283" s="2" t="s">
        <v>55</v>
      </c>
    </row>
    <row r="284" spans="1:16">
      <c r="A284" s="2">
        <v>2011</v>
      </c>
      <c r="C284" s="2" t="s">
        <v>657</v>
      </c>
      <c r="D284" s="2" t="s">
        <v>67</v>
      </c>
      <c r="E284" t="s">
        <v>753</v>
      </c>
      <c r="F284" s="2" t="s">
        <v>1736</v>
      </c>
      <c r="G284" s="34" t="s">
        <v>766</v>
      </c>
      <c r="H284" s="33" t="str">
        <f t="shared" si="3"/>
        <v>SWRSJH13</v>
      </c>
      <c r="I284" s="2" t="s">
        <v>230</v>
      </c>
      <c r="J284" s="2" t="s">
        <v>231</v>
      </c>
      <c r="K284" s="3">
        <v>31.882777777777779</v>
      </c>
      <c r="L284" s="3">
        <v>-109.21197222222222</v>
      </c>
      <c r="M284" s="6" t="s">
        <v>485</v>
      </c>
      <c r="N284" s="4">
        <v>3528836</v>
      </c>
      <c r="O284" s="4">
        <v>669115</v>
      </c>
      <c r="P284" s="2" t="s">
        <v>56</v>
      </c>
    </row>
    <row r="285" spans="1:16">
      <c r="A285" s="2">
        <v>2011</v>
      </c>
      <c r="C285" s="2" t="s">
        <v>657</v>
      </c>
      <c r="D285" s="2" t="s">
        <v>67</v>
      </c>
      <c r="E285" t="s">
        <v>753</v>
      </c>
      <c r="F285" s="2" t="s">
        <v>1736</v>
      </c>
      <c r="G285" s="34" t="s">
        <v>767</v>
      </c>
      <c r="H285" s="33" t="str">
        <f t="shared" si="3"/>
        <v>SWRSJH14</v>
      </c>
      <c r="I285" s="2" t="s">
        <v>232</v>
      </c>
      <c r="J285" s="2" t="s">
        <v>233</v>
      </c>
      <c r="K285" s="3">
        <v>31.882888888888889</v>
      </c>
      <c r="L285" s="3">
        <v>-109.21361111111111</v>
      </c>
      <c r="M285" s="6" t="s">
        <v>485</v>
      </c>
      <c r="N285" s="4">
        <v>3528846</v>
      </c>
      <c r="O285" s="4">
        <v>668960</v>
      </c>
      <c r="P285" s="2" t="s">
        <v>57</v>
      </c>
    </row>
    <row r="286" spans="1:16">
      <c r="A286" s="2">
        <v>2011</v>
      </c>
      <c r="C286" s="2" t="s">
        <v>657</v>
      </c>
      <c r="D286" s="2" t="s">
        <v>67</v>
      </c>
      <c r="E286" t="s">
        <v>753</v>
      </c>
      <c r="F286" s="2" t="s">
        <v>1736</v>
      </c>
      <c r="G286" s="34" t="s">
        <v>768</v>
      </c>
      <c r="H286" s="33" t="str">
        <f t="shared" si="3"/>
        <v>SWRSJH15</v>
      </c>
      <c r="M286" s="6" t="s">
        <v>485</v>
      </c>
      <c r="P286" s="2" t="s">
        <v>58</v>
      </c>
    </row>
    <row r="287" spans="1:16">
      <c r="A287" s="2">
        <v>2011</v>
      </c>
      <c r="C287" s="2" t="s">
        <v>657</v>
      </c>
      <c r="D287" s="2" t="s">
        <v>67</v>
      </c>
      <c r="E287" t="s">
        <v>753</v>
      </c>
      <c r="F287" s="2" t="s">
        <v>1736</v>
      </c>
      <c r="G287" s="34" t="s">
        <v>755</v>
      </c>
      <c r="H287" s="33" t="str">
        <f t="shared" si="3"/>
        <v>SWRSJH2</v>
      </c>
      <c r="I287" s="2" t="s">
        <v>234</v>
      </c>
      <c r="J287" s="2" t="s">
        <v>235</v>
      </c>
      <c r="K287" s="3">
        <v>31.881277777777779</v>
      </c>
      <c r="L287" s="3">
        <v>-109.21722222222222</v>
      </c>
      <c r="M287" s="6" t="s">
        <v>485</v>
      </c>
      <c r="N287" s="4">
        <v>3528662</v>
      </c>
      <c r="O287" s="4">
        <v>668621</v>
      </c>
      <c r="P287" s="2" t="s">
        <v>59</v>
      </c>
    </row>
    <row r="288" spans="1:16">
      <c r="A288" s="2">
        <v>2011</v>
      </c>
      <c r="C288" s="2" t="s">
        <v>657</v>
      </c>
      <c r="D288" s="2" t="s">
        <v>67</v>
      </c>
      <c r="E288" t="s">
        <v>753</v>
      </c>
      <c r="F288" s="2" t="s">
        <v>1736</v>
      </c>
      <c r="G288" s="34" t="s">
        <v>756</v>
      </c>
      <c r="H288" s="33" t="str">
        <f t="shared" si="3"/>
        <v>SWRSJH3</v>
      </c>
      <c r="I288" s="2" t="s">
        <v>236</v>
      </c>
      <c r="J288" s="2" t="s">
        <v>237</v>
      </c>
      <c r="K288" s="3">
        <v>31.880222222222223</v>
      </c>
      <c r="L288" s="3">
        <v>-109.21850000000001</v>
      </c>
      <c r="M288" s="6" t="s">
        <v>485</v>
      </c>
      <c r="N288" s="4">
        <v>3528543</v>
      </c>
      <c r="O288" s="4">
        <v>668502</v>
      </c>
      <c r="P288" s="2" t="s">
        <v>60</v>
      </c>
    </row>
    <row r="289" spans="1:16">
      <c r="A289" s="2">
        <v>2011</v>
      </c>
      <c r="C289" s="2" t="s">
        <v>657</v>
      </c>
      <c r="D289" s="2" t="s">
        <v>67</v>
      </c>
      <c r="E289" t="s">
        <v>753</v>
      </c>
      <c r="F289" s="2" t="s">
        <v>1736</v>
      </c>
      <c r="G289" s="34" t="s">
        <v>757</v>
      </c>
      <c r="H289" s="33" t="str">
        <f t="shared" si="3"/>
        <v>SWRSJH4</v>
      </c>
      <c r="I289" s="2" t="s">
        <v>238</v>
      </c>
      <c r="J289" s="2" t="s">
        <v>239</v>
      </c>
      <c r="K289" s="3">
        <v>31.8795</v>
      </c>
      <c r="L289" s="3">
        <v>-109.22038888888889</v>
      </c>
      <c r="M289" s="6" t="s">
        <v>485</v>
      </c>
      <c r="N289" s="4">
        <v>3528460</v>
      </c>
      <c r="O289" s="4">
        <v>668325</v>
      </c>
      <c r="P289" s="2" t="s">
        <v>61</v>
      </c>
    </row>
    <row r="290" spans="1:16">
      <c r="A290" s="2">
        <v>2011</v>
      </c>
      <c r="C290" s="2" t="s">
        <v>657</v>
      </c>
      <c r="D290" s="2" t="s">
        <v>67</v>
      </c>
      <c r="E290" t="s">
        <v>753</v>
      </c>
      <c r="F290" s="2" t="s">
        <v>1736</v>
      </c>
      <c r="G290" s="34" t="s">
        <v>758</v>
      </c>
      <c r="H290" s="33" t="str">
        <f t="shared" si="3"/>
        <v>SWRSJH5</v>
      </c>
      <c r="I290" s="2" t="s">
        <v>240</v>
      </c>
      <c r="J290" s="2" t="s">
        <v>241</v>
      </c>
      <c r="K290" s="3">
        <v>31.878444444444444</v>
      </c>
      <c r="L290" s="3">
        <v>-109.23319444444445</v>
      </c>
      <c r="M290" s="6" t="s">
        <v>485</v>
      </c>
      <c r="N290" s="4">
        <v>3528323</v>
      </c>
      <c r="O290" s="4">
        <v>667115</v>
      </c>
      <c r="P290" s="2" t="s">
        <v>62</v>
      </c>
    </row>
    <row r="291" spans="1:16">
      <c r="A291" s="2">
        <v>2011</v>
      </c>
      <c r="C291" s="2" t="s">
        <v>657</v>
      </c>
      <c r="D291" s="2" t="s">
        <v>67</v>
      </c>
      <c r="E291" t="s">
        <v>753</v>
      </c>
      <c r="F291" s="2" t="s">
        <v>1736</v>
      </c>
      <c r="G291" s="34" t="s">
        <v>759</v>
      </c>
      <c r="H291" s="33" t="str">
        <f t="shared" si="3"/>
        <v>SWRSJH6</v>
      </c>
      <c r="I291" s="2" t="s">
        <v>242</v>
      </c>
      <c r="J291" s="2" t="s">
        <v>243</v>
      </c>
      <c r="K291" s="3">
        <v>31.877805555555554</v>
      </c>
      <c r="L291" s="3">
        <v>-109.22391666666667</v>
      </c>
      <c r="M291" s="6" t="s">
        <v>485</v>
      </c>
      <c r="N291" s="4">
        <v>3528266</v>
      </c>
      <c r="O291" s="4">
        <v>667994</v>
      </c>
      <c r="P291" s="2" t="s">
        <v>63</v>
      </c>
    </row>
    <row r="292" spans="1:16">
      <c r="A292" s="2">
        <v>2011</v>
      </c>
      <c r="C292" s="2" t="s">
        <v>657</v>
      </c>
      <c r="D292" s="2" t="s">
        <v>67</v>
      </c>
      <c r="E292" t="s">
        <v>753</v>
      </c>
      <c r="F292" s="2" t="s">
        <v>1736</v>
      </c>
      <c r="G292" s="34" t="s">
        <v>760</v>
      </c>
      <c r="H292" s="33" t="str">
        <f t="shared" si="3"/>
        <v>SWRSJH7</v>
      </c>
      <c r="I292" s="2" t="s">
        <v>244</v>
      </c>
      <c r="J292" s="2" t="s">
        <v>245</v>
      </c>
      <c r="K292" s="3">
        <v>31.876944444444444</v>
      </c>
      <c r="L292" s="3">
        <v>-109.22533333333334</v>
      </c>
      <c r="M292" s="6" t="s">
        <v>485</v>
      </c>
      <c r="N292" s="4">
        <v>3528169</v>
      </c>
      <c r="O292" s="4">
        <v>667862</v>
      </c>
      <c r="P292" s="2" t="s">
        <v>64</v>
      </c>
    </row>
    <row r="293" spans="1:16">
      <c r="A293" s="2">
        <v>2011</v>
      </c>
      <c r="C293" s="2" t="s">
        <v>657</v>
      </c>
      <c r="D293" s="2" t="s">
        <v>67</v>
      </c>
      <c r="E293" t="s">
        <v>753</v>
      </c>
      <c r="F293" s="2" t="s">
        <v>1736</v>
      </c>
      <c r="G293" s="34" t="s">
        <v>761</v>
      </c>
      <c r="H293" s="33" t="str">
        <f t="shared" si="3"/>
        <v>SWRSJH8</v>
      </c>
      <c r="I293" s="2" t="s">
        <v>246</v>
      </c>
      <c r="J293" s="2" t="s">
        <v>247</v>
      </c>
      <c r="K293" s="3">
        <v>31.876277777777776</v>
      </c>
      <c r="L293" s="3">
        <v>-109.22716666666666</v>
      </c>
      <c r="M293" s="6" t="s">
        <v>485</v>
      </c>
      <c r="N293" s="4">
        <v>3528092</v>
      </c>
      <c r="O293" s="4">
        <v>667689</v>
      </c>
      <c r="P293" s="2" t="s">
        <v>65</v>
      </c>
    </row>
    <row r="294" spans="1:16">
      <c r="A294" s="2">
        <v>2011</v>
      </c>
      <c r="C294" s="2" t="s">
        <v>657</v>
      </c>
      <c r="D294" s="2" t="s">
        <v>67</v>
      </c>
      <c r="E294" t="s">
        <v>753</v>
      </c>
      <c r="F294" s="2" t="s">
        <v>1736</v>
      </c>
      <c r="G294" s="34" t="s">
        <v>762</v>
      </c>
      <c r="H294" s="33" t="str">
        <f t="shared" si="3"/>
        <v>SWRSJH9</v>
      </c>
      <c r="I294" s="2" t="s">
        <v>248</v>
      </c>
      <c r="J294" s="2" t="s">
        <v>249</v>
      </c>
      <c r="K294" s="3">
        <v>31.87575</v>
      </c>
      <c r="L294" s="3">
        <v>-109.22922222222222</v>
      </c>
      <c r="M294" s="6" t="s">
        <v>485</v>
      </c>
      <c r="N294" s="4">
        <v>3528030</v>
      </c>
      <c r="O294" s="4">
        <v>667496</v>
      </c>
      <c r="P294" s="2" t="s">
        <v>66</v>
      </c>
    </row>
    <row r="295" spans="1:16">
      <c r="A295" s="2">
        <v>2014</v>
      </c>
      <c r="C295" s="2" t="s">
        <v>657</v>
      </c>
      <c r="D295" s="2" t="s">
        <v>67</v>
      </c>
      <c r="E295" s="2" t="s">
        <v>531</v>
      </c>
      <c r="F295" s="2" t="s">
        <v>1736</v>
      </c>
      <c r="G295" s="33" t="s">
        <v>1581</v>
      </c>
      <c r="H295" s="33" t="str">
        <f t="shared" si="3"/>
        <v>SWRSRS1</v>
      </c>
      <c r="K295" s="3">
        <v>31.881891468902602</v>
      </c>
      <c r="L295" s="3">
        <v>-109.20647656118594</v>
      </c>
      <c r="M295" s="6" t="s">
        <v>485</v>
      </c>
      <c r="N295" s="4">
        <v>3528748</v>
      </c>
      <c r="O295" s="4">
        <v>669637</v>
      </c>
    </row>
    <row r="296" spans="1:16">
      <c r="A296" s="2">
        <v>2014</v>
      </c>
      <c r="C296" s="2" t="s">
        <v>657</v>
      </c>
      <c r="D296" s="2" t="s">
        <v>67</v>
      </c>
      <c r="E296" s="2" t="s">
        <v>531</v>
      </c>
      <c r="F296" s="2" t="s">
        <v>1736</v>
      </c>
      <c r="G296" s="33" t="s">
        <v>1582</v>
      </c>
      <c r="H296" s="33" t="str">
        <f t="shared" si="3"/>
        <v>SWRSRS10</v>
      </c>
      <c r="K296" s="3">
        <v>31.867523086767498</v>
      </c>
      <c r="L296" s="3">
        <v>-109.21162752173991</v>
      </c>
      <c r="M296" s="6" t="s">
        <v>485</v>
      </c>
      <c r="N296" s="4">
        <v>3527147</v>
      </c>
      <c r="O296" s="4">
        <v>669176</v>
      </c>
    </row>
    <row r="297" spans="1:16">
      <c r="A297" s="2">
        <v>2014</v>
      </c>
      <c r="C297" s="2" t="s">
        <v>657</v>
      </c>
      <c r="D297" s="2" t="s">
        <v>67</v>
      </c>
      <c r="E297" s="2" t="s">
        <v>531</v>
      </c>
      <c r="F297" s="2" t="s">
        <v>1736</v>
      </c>
      <c r="G297" s="33" t="s">
        <v>1583</v>
      </c>
      <c r="H297" s="33" t="str">
        <f t="shared" si="3"/>
        <v>SWRSRS11</v>
      </c>
      <c r="K297" s="3">
        <v>31.867074314662499</v>
      </c>
      <c r="L297" s="3">
        <v>-109.21370781260808</v>
      </c>
      <c r="M297" s="6" t="s">
        <v>485</v>
      </c>
      <c r="N297" s="4">
        <v>3527094</v>
      </c>
      <c r="O297" s="4">
        <v>668980</v>
      </c>
    </row>
    <row r="298" spans="1:16">
      <c r="A298" s="2">
        <v>2014</v>
      </c>
      <c r="C298" s="2" t="s">
        <v>657</v>
      </c>
      <c r="D298" s="2" t="s">
        <v>67</v>
      </c>
      <c r="E298" s="2" t="s">
        <v>531</v>
      </c>
      <c r="F298" s="2" t="s">
        <v>1736</v>
      </c>
      <c r="G298" s="33" t="s">
        <v>1584</v>
      </c>
      <c r="H298" s="33" t="str">
        <f t="shared" si="3"/>
        <v>SWRSRS2</v>
      </c>
      <c r="K298" s="3">
        <v>31.880178226488599</v>
      </c>
      <c r="L298" s="3">
        <v>-109.20715459739054</v>
      </c>
      <c r="M298" s="6" t="s">
        <v>485</v>
      </c>
      <c r="N298" s="4">
        <v>3528557</v>
      </c>
      <c r="O298" s="4">
        <v>669576</v>
      </c>
    </row>
    <row r="299" spans="1:16">
      <c r="A299" s="2">
        <v>2014</v>
      </c>
      <c r="C299" s="2" t="s">
        <v>657</v>
      </c>
      <c r="D299" s="2" t="s">
        <v>67</v>
      </c>
      <c r="E299" s="2" t="s">
        <v>531</v>
      </c>
      <c r="F299" s="2" t="s">
        <v>1736</v>
      </c>
      <c r="G299" s="33" t="s">
        <v>1585</v>
      </c>
      <c r="H299" s="33" t="str">
        <f t="shared" si="3"/>
        <v>SWRSRS3</v>
      </c>
      <c r="K299" s="3">
        <v>31.878333360598798</v>
      </c>
      <c r="L299" s="3">
        <v>-109.2074546079951</v>
      </c>
      <c r="M299" s="6" t="s">
        <v>485</v>
      </c>
      <c r="N299" s="4">
        <v>3528352</v>
      </c>
      <c r="O299" s="4">
        <v>669551</v>
      </c>
    </row>
    <row r="300" spans="1:16">
      <c r="A300" s="2">
        <v>2014</v>
      </c>
      <c r="C300" s="2" t="s">
        <v>657</v>
      </c>
      <c r="D300" s="2" t="s">
        <v>67</v>
      </c>
      <c r="E300" s="2" t="s">
        <v>531</v>
      </c>
      <c r="F300" s="2" t="s">
        <v>1736</v>
      </c>
      <c r="G300" s="33" t="s">
        <v>1586</v>
      </c>
      <c r="H300" s="33" t="str">
        <f t="shared" si="3"/>
        <v>SWRSRS4</v>
      </c>
      <c r="K300" s="3">
        <v>31.8765866415619</v>
      </c>
      <c r="L300" s="3">
        <v>-109.20767871013828</v>
      </c>
      <c r="M300" s="6" t="s">
        <v>485</v>
      </c>
      <c r="N300" s="4">
        <v>3528158</v>
      </c>
      <c r="O300" s="4">
        <v>669533</v>
      </c>
    </row>
    <row r="301" spans="1:16">
      <c r="A301" s="2">
        <v>2014</v>
      </c>
      <c r="C301" s="2" t="s">
        <v>657</v>
      </c>
      <c r="D301" s="2" t="s">
        <v>67</v>
      </c>
      <c r="E301" s="2" t="s">
        <v>531</v>
      </c>
      <c r="F301" s="2" t="s">
        <v>1736</v>
      </c>
      <c r="G301" s="33" t="s">
        <v>1587</v>
      </c>
      <c r="H301" s="33" t="str">
        <f t="shared" ref="H301:H332" si="4">CONCATENATE(D301,G301)</f>
        <v>SWRSRS5</v>
      </c>
      <c r="K301" s="3">
        <v>31.874791103137099</v>
      </c>
      <c r="L301" s="3">
        <v>-109.20763948812244</v>
      </c>
      <c r="M301" s="6" t="s">
        <v>485</v>
      </c>
      <c r="N301" s="4">
        <v>3527959</v>
      </c>
      <c r="O301" s="4">
        <v>669540</v>
      </c>
    </row>
    <row r="302" spans="1:16">
      <c r="A302" s="2">
        <v>2014</v>
      </c>
      <c r="C302" s="2" t="s">
        <v>657</v>
      </c>
      <c r="D302" s="2" t="s">
        <v>67</v>
      </c>
      <c r="E302" s="2" t="s">
        <v>531</v>
      </c>
      <c r="F302" s="2" t="s">
        <v>1736</v>
      </c>
      <c r="G302" s="33" t="s">
        <v>1588</v>
      </c>
      <c r="H302" s="33" t="str">
        <f t="shared" si="4"/>
        <v>SWRSRS6</v>
      </c>
      <c r="K302" s="3">
        <v>31.8729523302781</v>
      </c>
      <c r="L302" s="3">
        <v>-109.20709373538098</v>
      </c>
      <c r="M302" s="6" t="s">
        <v>485</v>
      </c>
      <c r="N302" s="4">
        <v>3527756</v>
      </c>
      <c r="O302" s="4">
        <v>669595</v>
      </c>
    </row>
    <row r="303" spans="1:16">
      <c r="A303" s="2">
        <v>2014</v>
      </c>
      <c r="C303" s="2" t="s">
        <v>657</v>
      </c>
      <c r="D303" s="2" t="s">
        <v>67</v>
      </c>
      <c r="E303" s="2" t="s">
        <v>531</v>
      </c>
      <c r="F303" s="2" t="s">
        <v>1736</v>
      </c>
      <c r="G303" s="33" t="s">
        <v>1589</v>
      </c>
      <c r="H303" s="33" t="str">
        <f t="shared" si="4"/>
        <v>SWRSRS7</v>
      </c>
      <c r="K303" s="3">
        <v>31.871139353086601</v>
      </c>
      <c r="L303" s="3">
        <v>-109.2070971402777</v>
      </c>
      <c r="M303" s="6" t="s">
        <v>485</v>
      </c>
      <c r="N303" s="4">
        <v>3527555</v>
      </c>
      <c r="O303" s="4">
        <v>669598</v>
      </c>
    </row>
    <row r="304" spans="1:16">
      <c r="A304" s="2">
        <v>2014</v>
      </c>
      <c r="C304" s="2" t="s">
        <v>657</v>
      </c>
      <c r="D304" s="2" t="s">
        <v>67</v>
      </c>
      <c r="E304" s="2" t="s">
        <v>531</v>
      </c>
      <c r="F304" s="2" t="s">
        <v>1736</v>
      </c>
      <c r="G304" s="33" t="s">
        <v>1590</v>
      </c>
      <c r="H304" s="33" t="str">
        <f t="shared" si="4"/>
        <v>SWRSRS8</v>
      </c>
      <c r="K304" s="3">
        <v>31.869475515387201</v>
      </c>
      <c r="L304" s="3">
        <v>-109.20808064288011</v>
      </c>
      <c r="M304" s="6" t="s">
        <v>485</v>
      </c>
      <c r="N304" s="4">
        <v>3527369</v>
      </c>
      <c r="O304" s="4">
        <v>669508</v>
      </c>
    </row>
    <row r="305" spans="1:15">
      <c r="A305" s="2">
        <v>2014</v>
      </c>
      <c r="C305" s="2" t="s">
        <v>657</v>
      </c>
      <c r="D305" s="2" t="s">
        <v>67</v>
      </c>
      <c r="E305" s="2" t="s">
        <v>531</v>
      </c>
      <c r="F305" s="2" t="s">
        <v>1736</v>
      </c>
      <c r="G305" s="33" t="s">
        <v>1591</v>
      </c>
      <c r="H305" s="33" t="str">
        <f t="shared" si="4"/>
        <v>SWRSRS9</v>
      </c>
      <c r="K305" s="3">
        <v>31.8686632698079</v>
      </c>
      <c r="L305" s="3">
        <v>-109.20996719679874</v>
      </c>
      <c r="M305" s="6" t="s">
        <v>485</v>
      </c>
      <c r="N305" s="4">
        <v>3527276</v>
      </c>
      <c r="O305" s="4">
        <v>669331</v>
      </c>
    </row>
    <row r="306" spans="1:15">
      <c r="A306" s="2">
        <v>2014</v>
      </c>
      <c r="C306" s="2" t="s">
        <v>657</v>
      </c>
      <c r="D306" s="2" t="s">
        <v>67</v>
      </c>
      <c r="E306" s="2" t="s">
        <v>519</v>
      </c>
      <c r="F306" s="2" t="s">
        <v>1736</v>
      </c>
      <c r="G306" s="33" t="s">
        <v>520</v>
      </c>
      <c r="H306" s="33" t="str">
        <f t="shared" si="4"/>
        <v>SWRSRR1</v>
      </c>
      <c r="K306" s="3">
        <v>31.8874341775396</v>
      </c>
      <c r="L306" s="3">
        <v>-109.2087054842425</v>
      </c>
      <c r="M306" s="6" t="s">
        <v>485</v>
      </c>
      <c r="N306" s="4">
        <v>3529359</v>
      </c>
      <c r="O306" s="4">
        <v>669416</v>
      </c>
    </row>
    <row r="307" spans="1:15">
      <c r="A307" s="2">
        <v>2014</v>
      </c>
      <c r="C307" s="2" t="s">
        <v>657</v>
      </c>
      <c r="D307" s="2" t="s">
        <v>67</v>
      </c>
      <c r="E307" s="2" t="s">
        <v>519</v>
      </c>
      <c r="F307" s="2" t="s">
        <v>1736</v>
      </c>
      <c r="G307" s="33" t="s">
        <v>529</v>
      </c>
      <c r="H307" s="33" t="str">
        <f t="shared" si="4"/>
        <v>SWRSRR10</v>
      </c>
      <c r="K307" s="3">
        <v>31.900282328096502</v>
      </c>
      <c r="L307" s="3">
        <v>-109.21857527668368</v>
      </c>
      <c r="M307" s="6" t="s">
        <v>485</v>
      </c>
      <c r="N307" s="4">
        <v>3530768</v>
      </c>
      <c r="O307" s="4">
        <v>668459</v>
      </c>
    </row>
    <row r="308" spans="1:15">
      <c r="A308" s="2">
        <v>2014</v>
      </c>
      <c r="C308" s="2" t="s">
        <v>657</v>
      </c>
      <c r="D308" s="2" t="s">
        <v>67</v>
      </c>
      <c r="E308" s="2" t="s">
        <v>519</v>
      </c>
      <c r="F308" s="2" t="s">
        <v>1736</v>
      </c>
      <c r="G308" s="33" t="s">
        <v>530</v>
      </c>
      <c r="H308" s="33" t="str">
        <f t="shared" si="4"/>
        <v>SWRSRR11</v>
      </c>
      <c r="K308" s="3">
        <v>31.901628238004601</v>
      </c>
      <c r="L308" s="3">
        <v>-109.21999791123385</v>
      </c>
      <c r="M308" s="6" t="s">
        <v>485</v>
      </c>
      <c r="N308" s="4">
        <v>3530915</v>
      </c>
      <c r="O308" s="4">
        <v>668322</v>
      </c>
    </row>
    <row r="309" spans="1:15">
      <c r="A309" s="2">
        <v>2014</v>
      </c>
      <c r="C309" s="2" t="s">
        <v>657</v>
      </c>
      <c r="D309" s="2" t="s">
        <v>67</v>
      </c>
      <c r="E309" s="2" t="s">
        <v>519</v>
      </c>
      <c r="F309" s="2" t="s">
        <v>1736</v>
      </c>
      <c r="G309" s="33" t="s">
        <v>521</v>
      </c>
      <c r="H309" s="33" t="str">
        <f t="shared" si="4"/>
        <v>SWRSRR2</v>
      </c>
      <c r="K309" s="3">
        <v>31.889209224319799</v>
      </c>
      <c r="L309" s="3">
        <v>-109.20921028577058</v>
      </c>
      <c r="M309" s="6" t="s">
        <v>485</v>
      </c>
      <c r="N309" s="4">
        <v>3529555</v>
      </c>
      <c r="O309" s="4">
        <v>669365</v>
      </c>
    </row>
    <row r="310" spans="1:15">
      <c r="A310" s="2">
        <v>2014</v>
      </c>
      <c r="C310" s="2" t="s">
        <v>657</v>
      </c>
      <c r="D310" s="2" t="s">
        <v>67</v>
      </c>
      <c r="E310" s="2" t="s">
        <v>519</v>
      </c>
      <c r="F310" s="2" t="s">
        <v>1736</v>
      </c>
      <c r="G310" s="33" t="s">
        <v>522</v>
      </c>
      <c r="H310" s="33" t="str">
        <f t="shared" si="4"/>
        <v>SWRSRR3</v>
      </c>
      <c r="K310" s="3">
        <v>31.890937690331899</v>
      </c>
      <c r="L310" s="3">
        <v>-109.20961028436241</v>
      </c>
      <c r="M310" s="6" t="s">
        <v>485</v>
      </c>
      <c r="N310" s="4">
        <v>3529746</v>
      </c>
      <c r="O310" s="4">
        <v>669324</v>
      </c>
    </row>
    <row r="311" spans="1:15">
      <c r="A311" s="2">
        <v>2014</v>
      </c>
      <c r="C311" s="2" t="s">
        <v>657</v>
      </c>
      <c r="D311" s="2" t="s">
        <v>67</v>
      </c>
      <c r="E311" s="2" t="s">
        <v>519</v>
      </c>
      <c r="F311" s="2" t="s">
        <v>1736</v>
      </c>
      <c r="G311" s="33" t="s">
        <v>523</v>
      </c>
      <c r="H311" s="33" t="str">
        <f t="shared" si="4"/>
        <v>SWRSRR4</v>
      </c>
      <c r="K311" s="3">
        <v>31.891873951656301</v>
      </c>
      <c r="L311" s="3">
        <v>-109.21140003064053</v>
      </c>
      <c r="M311" s="6" t="s">
        <v>485</v>
      </c>
      <c r="N311" s="4">
        <v>3529847</v>
      </c>
      <c r="O311" s="4">
        <v>669153</v>
      </c>
    </row>
    <row r="312" spans="1:15">
      <c r="A312" s="2">
        <v>2014</v>
      </c>
      <c r="C312" s="2" t="s">
        <v>657</v>
      </c>
      <c r="D312" s="2" t="s">
        <v>67</v>
      </c>
      <c r="E312" s="2" t="s">
        <v>519</v>
      </c>
      <c r="F312" s="2" t="s">
        <v>1736</v>
      </c>
      <c r="G312" s="33" t="s">
        <v>524</v>
      </c>
      <c r="H312" s="33" t="str">
        <f t="shared" si="4"/>
        <v>SWRSRR5</v>
      </c>
      <c r="K312" s="3">
        <v>31.893193478256698</v>
      </c>
      <c r="L312" s="3">
        <v>-109.21286523462057</v>
      </c>
      <c r="M312" s="6" t="s">
        <v>485</v>
      </c>
      <c r="N312" s="4">
        <v>3529991</v>
      </c>
      <c r="O312" s="4">
        <v>669012</v>
      </c>
    </row>
    <row r="313" spans="1:15">
      <c r="A313" s="2">
        <v>2014</v>
      </c>
      <c r="C313" s="2" t="s">
        <v>657</v>
      </c>
      <c r="D313" s="2" t="s">
        <v>67</v>
      </c>
      <c r="E313" s="2" t="s">
        <v>519</v>
      </c>
      <c r="F313" s="2" t="s">
        <v>1736</v>
      </c>
      <c r="G313" s="33" t="s">
        <v>525</v>
      </c>
      <c r="H313" s="33" t="str">
        <f t="shared" si="4"/>
        <v>SWRSRR6</v>
      </c>
      <c r="K313" s="3">
        <v>31.894057406755</v>
      </c>
      <c r="L313" s="3">
        <v>-109.21464588152737</v>
      </c>
      <c r="M313" s="6" t="s">
        <v>485</v>
      </c>
      <c r="N313" s="4">
        <v>3530084</v>
      </c>
      <c r="O313" s="4">
        <v>668842</v>
      </c>
    </row>
    <row r="314" spans="1:15">
      <c r="A314" s="2">
        <v>2014</v>
      </c>
      <c r="C314" s="2" t="s">
        <v>657</v>
      </c>
      <c r="D314" s="2" t="s">
        <v>67</v>
      </c>
      <c r="E314" s="2" t="s">
        <v>519</v>
      </c>
      <c r="F314" s="2" t="s">
        <v>1736</v>
      </c>
      <c r="G314" s="33" t="s">
        <v>526</v>
      </c>
      <c r="H314" s="33" t="str">
        <f t="shared" si="4"/>
        <v>SWRSRR7</v>
      </c>
      <c r="K314" s="3">
        <v>31.895545557037501</v>
      </c>
      <c r="L314" s="3">
        <v>-109.21591760371288</v>
      </c>
      <c r="M314" s="6" t="s">
        <v>485</v>
      </c>
      <c r="N314" s="4">
        <v>3530247</v>
      </c>
      <c r="O314" s="4">
        <v>668719</v>
      </c>
    </row>
    <row r="315" spans="1:15">
      <c r="A315" s="2">
        <v>2014</v>
      </c>
      <c r="C315" s="2" t="s">
        <v>657</v>
      </c>
      <c r="D315" s="2" t="s">
        <v>67</v>
      </c>
      <c r="E315" s="2" t="s">
        <v>519</v>
      </c>
      <c r="F315" s="2" t="s">
        <v>1736</v>
      </c>
      <c r="G315" s="33" t="s">
        <v>527</v>
      </c>
      <c r="H315" s="33" t="str">
        <f t="shared" si="4"/>
        <v>SWRSRR8</v>
      </c>
      <c r="K315" s="3">
        <v>31.897278760417599</v>
      </c>
      <c r="L315" s="3">
        <v>-109.21665599344369</v>
      </c>
      <c r="M315" s="6" t="s">
        <v>485</v>
      </c>
      <c r="N315" s="4">
        <v>3530438</v>
      </c>
      <c r="O315" s="4">
        <v>668646</v>
      </c>
    </row>
    <row r="316" spans="1:15">
      <c r="A316" s="2">
        <v>2014</v>
      </c>
      <c r="C316" s="2" t="s">
        <v>657</v>
      </c>
      <c r="D316" s="2" t="s">
        <v>67</v>
      </c>
      <c r="E316" s="2" t="s">
        <v>519</v>
      </c>
      <c r="F316" s="2" t="s">
        <v>1736</v>
      </c>
      <c r="G316" s="33" t="s">
        <v>528</v>
      </c>
      <c r="H316" s="33" t="str">
        <f t="shared" si="4"/>
        <v>SWRSRR9</v>
      </c>
      <c r="K316" s="3">
        <v>31.898560824507399</v>
      </c>
      <c r="L316" s="3">
        <v>-109.21802692002932</v>
      </c>
      <c r="M316" s="6" t="s">
        <v>485</v>
      </c>
      <c r="N316" s="4">
        <v>3530578</v>
      </c>
      <c r="O316" s="4">
        <v>668514</v>
      </c>
    </row>
    <row r="317" spans="1:15">
      <c r="A317" s="2">
        <v>2014</v>
      </c>
      <c r="C317" s="2" t="s">
        <v>657</v>
      </c>
      <c r="D317" s="2" t="s">
        <v>67</v>
      </c>
      <c r="E317" s="2" t="s">
        <v>482</v>
      </c>
      <c r="F317" s="2" t="s">
        <v>1736</v>
      </c>
      <c r="G317" s="33" t="s">
        <v>483</v>
      </c>
      <c r="H317" s="33" t="str">
        <f t="shared" si="4"/>
        <v>SWRSFR1</v>
      </c>
      <c r="K317" s="3">
        <v>31.860913570562801</v>
      </c>
      <c r="L317" s="3">
        <v>-109.18950791805328</v>
      </c>
      <c r="M317" s="6" t="s">
        <v>485</v>
      </c>
      <c r="N317" s="4">
        <v>3526449</v>
      </c>
      <c r="O317" s="4">
        <v>671281</v>
      </c>
    </row>
    <row r="318" spans="1:15">
      <c r="A318" s="2">
        <v>2014</v>
      </c>
      <c r="C318" s="2" t="s">
        <v>657</v>
      </c>
      <c r="D318" s="2" t="s">
        <v>67</v>
      </c>
      <c r="E318" s="2" t="s">
        <v>482</v>
      </c>
      <c r="F318" s="2" t="s">
        <v>1736</v>
      </c>
      <c r="G318" s="33" t="s">
        <v>493</v>
      </c>
      <c r="H318" s="33" t="str">
        <f t="shared" si="4"/>
        <v>SWRSFR10</v>
      </c>
      <c r="K318" s="3">
        <v>31.874598569740002</v>
      </c>
      <c r="L318" s="3">
        <v>-109.18205248140818</v>
      </c>
      <c r="M318" s="6" t="s">
        <v>485</v>
      </c>
      <c r="N318" s="4">
        <v>3527978</v>
      </c>
      <c r="O318" s="4">
        <v>671961</v>
      </c>
    </row>
    <row r="319" spans="1:15">
      <c r="A319" s="2">
        <v>2014</v>
      </c>
      <c r="C319" s="2" t="s">
        <v>657</v>
      </c>
      <c r="D319" s="2" t="s">
        <v>67</v>
      </c>
      <c r="E319" s="2" t="s">
        <v>482</v>
      </c>
      <c r="F319" s="2" t="s">
        <v>1736</v>
      </c>
      <c r="G319" s="33" t="s">
        <v>494</v>
      </c>
      <c r="H319" s="33" t="str">
        <f t="shared" si="4"/>
        <v>SWRSFR11</v>
      </c>
      <c r="K319" s="3">
        <v>31.875637486988001</v>
      </c>
      <c r="L319" s="3">
        <v>-109.18027738877976</v>
      </c>
      <c r="M319" s="6" t="s">
        <v>485</v>
      </c>
      <c r="N319" s="4">
        <v>3528096</v>
      </c>
      <c r="O319" s="4">
        <v>672127</v>
      </c>
    </row>
    <row r="320" spans="1:15">
      <c r="A320" s="2">
        <v>2014</v>
      </c>
      <c r="C320" s="2" t="s">
        <v>657</v>
      </c>
      <c r="D320" s="2" t="s">
        <v>67</v>
      </c>
      <c r="E320" s="2" t="s">
        <v>482</v>
      </c>
      <c r="F320" s="2" t="s">
        <v>1736</v>
      </c>
      <c r="G320" s="33" t="s">
        <v>484</v>
      </c>
      <c r="H320" s="33" t="str">
        <f t="shared" si="4"/>
        <v>SWRSFR2</v>
      </c>
      <c r="K320" s="3">
        <v>31.862734221453898</v>
      </c>
      <c r="L320" s="3">
        <v>-109.19004304519191</v>
      </c>
      <c r="M320" s="6" t="s">
        <v>485</v>
      </c>
      <c r="N320" s="4">
        <v>3526650</v>
      </c>
      <c r="O320" s="4">
        <v>671227</v>
      </c>
    </row>
    <row r="321" spans="1:15">
      <c r="A321" s="2">
        <v>2014</v>
      </c>
      <c r="C321" s="2" t="s">
        <v>657</v>
      </c>
      <c r="D321" s="2" t="s">
        <v>67</v>
      </c>
      <c r="E321" s="2" t="s">
        <v>482</v>
      </c>
      <c r="F321" s="2" t="s">
        <v>1736</v>
      </c>
      <c r="G321" s="33" t="s">
        <v>486</v>
      </c>
      <c r="H321" s="33" t="str">
        <f t="shared" si="4"/>
        <v>SWRSFR3</v>
      </c>
      <c r="K321" s="3">
        <v>31.864473863584401</v>
      </c>
      <c r="L321" s="3">
        <v>-109.19059034382177</v>
      </c>
      <c r="M321" s="6" t="s">
        <v>485</v>
      </c>
      <c r="N321" s="4">
        <v>3526842</v>
      </c>
      <c r="O321" s="4">
        <v>671172</v>
      </c>
    </row>
    <row r="322" spans="1:15">
      <c r="A322" s="2">
        <v>2014</v>
      </c>
      <c r="C322" s="2" t="s">
        <v>657</v>
      </c>
      <c r="D322" s="2" t="s">
        <v>67</v>
      </c>
      <c r="E322" s="2" t="s">
        <v>482</v>
      </c>
      <c r="F322" s="2" t="s">
        <v>1736</v>
      </c>
      <c r="G322" s="33" t="s">
        <v>487</v>
      </c>
      <c r="H322" s="33" t="str">
        <f t="shared" si="4"/>
        <v>SWRSFR4</v>
      </c>
      <c r="K322" s="3">
        <v>31.8662439816773</v>
      </c>
      <c r="L322" s="3">
        <v>-109.19011183907466</v>
      </c>
      <c r="M322" s="6" t="s">
        <v>485</v>
      </c>
      <c r="N322" s="4">
        <v>3527039</v>
      </c>
      <c r="O322" s="4">
        <v>671214</v>
      </c>
    </row>
    <row r="323" spans="1:15">
      <c r="A323" s="2">
        <v>2014</v>
      </c>
      <c r="C323" s="2" t="s">
        <v>657</v>
      </c>
      <c r="D323" s="2" t="s">
        <v>67</v>
      </c>
      <c r="E323" s="2" t="s">
        <v>482</v>
      </c>
      <c r="F323" s="2" t="s">
        <v>1736</v>
      </c>
      <c r="G323" s="33" t="s">
        <v>488</v>
      </c>
      <c r="H323" s="33" t="str">
        <f t="shared" si="4"/>
        <v>SWRSFR5</v>
      </c>
      <c r="K323" s="3">
        <v>31.867641037271099</v>
      </c>
      <c r="L323" s="3">
        <v>-109.18877390978518</v>
      </c>
      <c r="M323" s="6" t="s">
        <v>485</v>
      </c>
      <c r="N323" s="4">
        <v>3527196</v>
      </c>
      <c r="O323" s="4">
        <v>671338</v>
      </c>
    </row>
    <row r="324" spans="1:15">
      <c r="A324" s="2">
        <v>2014</v>
      </c>
      <c r="C324" s="2" t="s">
        <v>657</v>
      </c>
      <c r="D324" s="2" t="s">
        <v>67</v>
      </c>
      <c r="E324" s="2" t="s">
        <v>482</v>
      </c>
      <c r="F324" s="2" t="s">
        <v>1736</v>
      </c>
      <c r="G324" s="33" t="s">
        <v>489</v>
      </c>
      <c r="H324" s="33" t="str">
        <f t="shared" si="4"/>
        <v>SWRSFR6</v>
      </c>
      <c r="K324" s="3">
        <v>31.869093388817401</v>
      </c>
      <c r="L324" s="3">
        <v>-109.18751941413535</v>
      </c>
      <c r="M324" s="6" t="s">
        <v>485</v>
      </c>
      <c r="N324" s="4">
        <v>3527359</v>
      </c>
      <c r="O324" s="4">
        <v>671454</v>
      </c>
    </row>
    <row r="325" spans="1:15">
      <c r="A325" s="2">
        <v>2014</v>
      </c>
      <c r="C325" s="2" t="s">
        <v>657</v>
      </c>
      <c r="D325" s="2" t="s">
        <v>67</v>
      </c>
      <c r="E325" s="2" t="s">
        <v>482</v>
      </c>
      <c r="F325" s="2" t="s">
        <v>1736</v>
      </c>
      <c r="G325" s="33" t="s">
        <v>490</v>
      </c>
      <c r="H325" s="33" t="str">
        <f t="shared" si="4"/>
        <v>SWRSFR7</v>
      </c>
      <c r="K325" s="3">
        <v>31.870702344610098</v>
      </c>
      <c r="L325" s="3">
        <v>-109.18649434665026</v>
      </c>
      <c r="M325" s="6" t="s">
        <v>485</v>
      </c>
      <c r="N325" s="4">
        <v>3527539</v>
      </c>
      <c r="O325" s="4">
        <v>671548</v>
      </c>
    </row>
    <row r="326" spans="1:15">
      <c r="A326" s="2">
        <v>2014</v>
      </c>
      <c r="C326" s="2" t="s">
        <v>657</v>
      </c>
      <c r="D326" s="2" t="s">
        <v>67</v>
      </c>
      <c r="E326" s="2" t="s">
        <v>482</v>
      </c>
      <c r="F326" s="2" t="s">
        <v>1736</v>
      </c>
      <c r="G326" s="33" t="s">
        <v>491</v>
      </c>
      <c r="H326" s="33" t="str">
        <f t="shared" si="4"/>
        <v>SWRSFR8</v>
      </c>
      <c r="K326" s="3">
        <v>31.872107920762701</v>
      </c>
      <c r="L326" s="3">
        <v>-109.18512441887259</v>
      </c>
      <c r="M326" s="6" t="s">
        <v>485</v>
      </c>
      <c r="N326" s="4">
        <v>3527697</v>
      </c>
      <c r="O326" s="4">
        <v>671675</v>
      </c>
    </row>
    <row r="327" spans="1:15">
      <c r="A327" s="2">
        <v>2014</v>
      </c>
      <c r="C327" s="2" t="s">
        <v>657</v>
      </c>
      <c r="D327" s="2" t="s">
        <v>67</v>
      </c>
      <c r="E327" s="2" t="s">
        <v>482</v>
      </c>
      <c r="F327" s="2" t="s">
        <v>1736</v>
      </c>
      <c r="G327" s="33" t="s">
        <v>492</v>
      </c>
      <c r="H327" s="33" t="str">
        <f t="shared" si="4"/>
        <v>SWRSFR9</v>
      </c>
      <c r="K327" s="3">
        <v>31.873357915409802</v>
      </c>
      <c r="L327" s="3">
        <v>-109.18359894946707</v>
      </c>
      <c r="M327" s="6" t="s">
        <v>485</v>
      </c>
      <c r="N327" s="4">
        <v>3527838</v>
      </c>
      <c r="O327" s="4">
        <v>671817</v>
      </c>
    </row>
    <row r="328" spans="1:15">
      <c r="A328" s="2">
        <v>2014</v>
      </c>
      <c r="C328" s="2" t="s">
        <v>657</v>
      </c>
      <c r="D328" s="2" t="s">
        <v>67</v>
      </c>
      <c r="E328" s="2" t="s">
        <v>507</v>
      </c>
      <c r="F328" s="2" t="s">
        <v>1736</v>
      </c>
      <c r="G328" s="33" t="s">
        <v>508</v>
      </c>
      <c r="H328" s="33" t="str">
        <f t="shared" si="4"/>
        <v>SWRSSF1</v>
      </c>
      <c r="K328" s="3">
        <v>31.884033517582299</v>
      </c>
      <c r="L328" s="3">
        <v>-109.17828343222207</v>
      </c>
      <c r="M328" s="6" t="s">
        <v>485</v>
      </c>
      <c r="N328" s="4">
        <v>3529030</v>
      </c>
      <c r="O328" s="4">
        <v>672300</v>
      </c>
    </row>
    <row r="329" spans="1:15">
      <c r="A329" s="2">
        <v>2014</v>
      </c>
      <c r="C329" s="2" t="s">
        <v>657</v>
      </c>
      <c r="D329" s="2" t="s">
        <v>67</v>
      </c>
      <c r="E329" s="2" t="s">
        <v>507</v>
      </c>
      <c r="F329" s="2" t="s">
        <v>1736</v>
      </c>
      <c r="G329" s="33" t="s">
        <v>517</v>
      </c>
      <c r="H329" s="33" t="str">
        <f t="shared" si="4"/>
        <v>SWRSSF10</v>
      </c>
      <c r="K329" s="3">
        <v>31.881659760015101</v>
      </c>
      <c r="L329" s="3">
        <v>-109.19649132449699</v>
      </c>
      <c r="M329" s="6" t="s">
        <v>485</v>
      </c>
      <c r="N329" s="4">
        <v>3528738</v>
      </c>
      <c r="O329" s="4">
        <v>670582</v>
      </c>
    </row>
    <row r="330" spans="1:15">
      <c r="A330" s="2">
        <v>2014</v>
      </c>
      <c r="C330" s="2" t="s">
        <v>657</v>
      </c>
      <c r="D330" s="2" t="s">
        <v>67</v>
      </c>
      <c r="E330" s="2" t="s">
        <v>507</v>
      </c>
      <c r="F330" s="2" t="s">
        <v>1736</v>
      </c>
      <c r="G330" s="33" t="s">
        <v>518</v>
      </c>
      <c r="H330" s="33" t="str">
        <f t="shared" si="4"/>
        <v>SWRSSF11</v>
      </c>
      <c r="K330" s="3">
        <v>31.881726599935</v>
      </c>
      <c r="L330" s="3">
        <v>-109.19865710506491</v>
      </c>
      <c r="M330" s="6" t="s">
        <v>485</v>
      </c>
      <c r="N330" s="4">
        <v>3528742</v>
      </c>
      <c r="O330" s="4">
        <v>670377</v>
      </c>
    </row>
    <row r="331" spans="1:15">
      <c r="A331" s="2">
        <v>2014</v>
      </c>
      <c r="C331" s="2" t="s">
        <v>657</v>
      </c>
      <c r="D331" s="2" t="s">
        <v>67</v>
      </c>
      <c r="E331" s="2" t="s">
        <v>507</v>
      </c>
      <c r="F331" s="2" t="s">
        <v>1736</v>
      </c>
      <c r="G331" s="33" t="s">
        <v>509</v>
      </c>
      <c r="H331" s="33" t="str">
        <f t="shared" si="4"/>
        <v>SWRSSF2</v>
      </c>
      <c r="K331" s="3">
        <v>31.883765359748299</v>
      </c>
      <c r="L331" s="3">
        <v>-109.18033954893974</v>
      </c>
      <c r="M331" s="6" t="s">
        <v>485</v>
      </c>
      <c r="N331" s="4">
        <v>3528997</v>
      </c>
      <c r="O331" s="4">
        <v>672106</v>
      </c>
    </row>
    <row r="332" spans="1:15">
      <c r="A332" s="2">
        <v>2014</v>
      </c>
      <c r="C332" s="2" t="s">
        <v>657</v>
      </c>
      <c r="D332" s="2" t="s">
        <v>67</v>
      </c>
      <c r="E332" s="2" t="s">
        <v>507</v>
      </c>
      <c r="F332" s="2" t="s">
        <v>1736</v>
      </c>
      <c r="G332" s="33" t="s">
        <v>510</v>
      </c>
      <c r="H332" s="33" t="str">
        <f t="shared" si="4"/>
        <v>SWRSSF3</v>
      </c>
      <c r="K332" s="3">
        <v>31.882369167248999</v>
      </c>
      <c r="L332" s="3">
        <v>-109.18173068764321</v>
      </c>
      <c r="M332" s="6" t="s">
        <v>485</v>
      </c>
      <c r="N332" s="4">
        <v>3528840</v>
      </c>
      <c r="O332" s="4">
        <v>671977</v>
      </c>
    </row>
    <row r="333" spans="1:15">
      <c r="A333" s="2">
        <v>2014</v>
      </c>
      <c r="C333" s="2" t="s">
        <v>657</v>
      </c>
      <c r="D333" s="2" t="s">
        <v>67</v>
      </c>
      <c r="E333" s="2" t="s">
        <v>507</v>
      </c>
      <c r="F333" s="2" t="s">
        <v>1736</v>
      </c>
      <c r="G333" s="33" t="s">
        <v>511</v>
      </c>
      <c r="H333" s="33" t="str">
        <f t="shared" ref="H333:H360" si="5">CONCATENATE(D333,G333)</f>
        <v>SWRSSF4</v>
      </c>
      <c r="K333" s="3">
        <v>31.882282207621799</v>
      </c>
      <c r="L333" s="3">
        <v>-109.18384662917508</v>
      </c>
      <c r="M333" s="6" t="s">
        <v>485</v>
      </c>
      <c r="N333" s="4">
        <v>3528827</v>
      </c>
      <c r="O333" s="4">
        <v>671777</v>
      </c>
    </row>
    <row r="334" spans="1:15">
      <c r="A334" s="2">
        <v>2014</v>
      </c>
      <c r="C334" s="2" t="s">
        <v>657</v>
      </c>
      <c r="D334" s="2" t="s">
        <v>67</v>
      </c>
      <c r="E334" s="2" t="s">
        <v>507</v>
      </c>
      <c r="F334" s="2" t="s">
        <v>1736</v>
      </c>
      <c r="G334" s="33" t="s">
        <v>512</v>
      </c>
      <c r="H334" s="33" t="str">
        <f t="shared" si="5"/>
        <v>SWRSSF5</v>
      </c>
      <c r="K334" s="3">
        <v>31.882014259375001</v>
      </c>
      <c r="L334" s="3">
        <v>-109.18592383151061</v>
      </c>
      <c r="M334" s="6" t="s">
        <v>485</v>
      </c>
      <c r="N334" s="4">
        <v>3528794</v>
      </c>
      <c r="O334" s="4">
        <v>671581</v>
      </c>
    </row>
    <row r="335" spans="1:15">
      <c r="A335" s="2">
        <v>2014</v>
      </c>
      <c r="C335" s="2" t="s">
        <v>657</v>
      </c>
      <c r="D335" s="2" t="s">
        <v>67</v>
      </c>
      <c r="E335" s="2" t="s">
        <v>507</v>
      </c>
      <c r="F335" s="2" t="s">
        <v>1736</v>
      </c>
      <c r="G335" s="33" t="s">
        <v>513</v>
      </c>
      <c r="H335" s="33" t="str">
        <f t="shared" si="5"/>
        <v>SWRSSF6</v>
      </c>
      <c r="K335" s="3">
        <v>31.882574674691799</v>
      </c>
      <c r="L335" s="3">
        <v>-109.18790023132593</v>
      </c>
      <c r="M335" s="6" t="s">
        <v>485</v>
      </c>
      <c r="N335" s="4">
        <v>3528853</v>
      </c>
      <c r="O335" s="4">
        <v>671393</v>
      </c>
    </row>
    <row r="336" spans="1:15">
      <c r="A336" s="2">
        <v>2014</v>
      </c>
      <c r="C336" s="2" t="s">
        <v>657</v>
      </c>
      <c r="D336" s="2" t="s">
        <v>67</v>
      </c>
      <c r="E336" s="2" t="s">
        <v>507</v>
      </c>
      <c r="F336" s="2" t="s">
        <v>1736</v>
      </c>
      <c r="G336" s="33" t="s">
        <v>514</v>
      </c>
      <c r="H336" s="33" t="str">
        <f t="shared" si="5"/>
        <v>SWRSSF7</v>
      </c>
      <c r="K336" s="3">
        <v>31.881990747135401</v>
      </c>
      <c r="L336" s="3">
        <v>-109.18996246930516</v>
      </c>
      <c r="M336" s="6" t="s">
        <v>485</v>
      </c>
      <c r="N336" s="4">
        <v>3528785</v>
      </c>
      <c r="O336" s="4">
        <v>671199</v>
      </c>
    </row>
    <row r="337" spans="1:16">
      <c r="A337" s="2">
        <v>2014</v>
      </c>
      <c r="C337" s="2" t="s">
        <v>657</v>
      </c>
      <c r="D337" s="2" t="s">
        <v>67</v>
      </c>
      <c r="E337" s="2" t="s">
        <v>507</v>
      </c>
      <c r="F337" s="2" t="s">
        <v>1736</v>
      </c>
      <c r="G337" s="33" t="s">
        <v>515</v>
      </c>
      <c r="H337" s="33" t="str">
        <f t="shared" si="5"/>
        <v>SWRSSF8</v>
      </c>
      <c r="K337" s="3">
        <v>31.8821385550815</v>
      </c>
      <c r="L337" s="3">
        <v>-109.19210552513577</v>
      </c>
      <c r="M337" s="6" t="s">
        <v>485</v>
      </c>
      <c r="N337" s="4">
        <v>3528798</v>
      </c>
      <c r="O337" s="4">
        <v>670996</v>
      </c>
    </row>
    <row r="338" spans="1:16">
      <c r="A338" s="2">
        <v>2014</v>
      </c>
      <c r="C338" s="2" t="s">
        <v>657</v>
      </c>
      <c r="D338" s="2" t="s">
        <v>67</v>
      </c>
      <c r="E338" s="2" t="s">
        <v>507</v>
      </c>
      <c r="F338" s="2" t="s">
        <v>1736</v>
      </c>
      <c r="G338" s="33" t="s">
        <v>516</v>
      </c>
      <c r="H338" s="33" t="str">
        <f t="shared" si="5"/>
        <v>SWRSSF9</v>
      </c>
      <c r="K338" s="3">
        <v>31.8820506694241</v>
      </c>
      <c r="L338" s="3">
        <v>-109.19416861922593</v>
      </c>
      <c r="M338" s="6" t="s">
        <v>485</v>
      </c>
      <c r="N338" s="4">
        <v>3528785</v>
      </c>
      <c r="O338" s="4">
        <v>670801</v>
      </c>
    </row>
    <row r="339" spans="1:16">
      <c r="A339" s="2">
        <v>2011</v>
      </c>
      <c r="C339" s="2" t="s">
        <v>657</v>
      </c>
      <c r="D339" s="2" t="s">
        <v>67</v>
      </c>
      <c r="E339" s="2" t="s">
        <v>73</v>
      </c>
      <c r="F339" s="2" t="s">
        <v>1735</v>
      </c>
      <c r="G339" s="34" t="s">
        <v>769</v>
      </c>
      <c r="H339" s="33" t="str">
        <f t="shared" si="5"/>
        <v>SWRSVP1</v>
      </c>
      <c r="I339" s="2" t="s">
        <v>250</v>
      </c>
      <c r="J339" s="2" t="s">
        <v>251</v>
      </c>
      <c r="K339" s="3">
        <v>31.890694444444446</v>
      </c>
      <c r="L339" s="3">
        <v>-109.16827777777777</v>
      </c>
      <c r="M339" s="6" t="s">
        <v>485</v>
      </c>
      <c r="N339" s="4">
        <v>3529783</v>
      </c>
      <c r="O339" s="4">
        <v>673234</v>
      </c>
      <c r="P339" s="2" t="s">
        <v>68</v>
      </c>
    </row>
    <row r="340" spans="1:16">
      <c r="A340" s="2">
        <v>2011</v>
      </c>
      <c r="C340" s="2" t="s">
        <v>657</v>
      </c>
      <c r="D340" s="2" t="s">
        <v>67</v>
      </c>
      <c r="E340" s="2" t="s">
        <v>73</v>
      </c>
      <c r="F340" s="2" t="s">
        <v>1735</v>
      </c>
      <c r="G340" s="34" t="s">
        <v>770</v>
      </c>
      <c r="H340" s="33" t="str">
        <f t="shared" si="5"/>
        <v>SWRSVP2</v>
      </c>
      <c r="I340" s="2" t="s">
        <v>252</v>
      </c>
      <c r="J340" s="2" t="s">
        <v>253</v>
      </c>
      <c r="K340" s="3">
        <v>31.889388888888888</v>
      </c>
      <c r="L340" s="3">
        <v>-109.16974999999999</v>
      </c>
      <c r="M340" s="6" t="s">
        <v>485</v>
      </c>
      <c r="N340" s="4">
        <v>3529636</v>
      </c>
      <c r="O340" s="4">
        <v>673097</v>
      </c>
      <c r="P340" s="2" t="s">
        <v>69</v>
      </c>
    </row>
    <row r="341" spans="1:16">
      <c r="A341" s="2">
        <v>2011</v>
      </c>
      <c r="C341" s="2" t="s">
        <v>657</v>
      </c>
      <c r="D341" s="2" t="s">
        <v>67</v>
      </c>
      <c r="E341" s="2" t="s">
        <v>73</v>
      </c>
      <c r="F341" s="2" t="s">
        <v>1735</v>
      </c>
      <c r="G341" s="34" t="s">
        <v>771</v>
      </c>
      <c r="H341" s="33" t="str">
        <f t="shared" si="5"/>
        <v>SWRSVP3</v>
      </c>
      <c r="I341" s="2" t="s">
        <v>254</v>
      </c>
      <c r="J341" s="2" t="s">
        <v>255</v>
      </c>
      <c r="K341" s="3">
        <v>31.888444444444445</v>
      </c>
      <c r="L341" s="3">
        <v>-109.17155555555556</v>
      </c>
      <c r="M341" s="6" t="s">
        <v>485</v>
      </c>
      <c r="N341" s="4">
        <v>3529528</v>
      </c>
      <c r="O341" s="4">
        <v>672928</v>
      </c>
      <c r="P341" s="2" t="s">
        <v>70</v>
      </c>
    </row>
    <row r="342" spans="1:16">
      <c r="A342" s="2">
        <v>2011</v>
      </c>
      <c r="C342" s="2" t="s">
        <v>657</v>
      </c>
      <c r="D342" s="2" t="s">
        <v>67</v>
      </c>
      <c r="E342" s="2" t="s">
        <v>73</v>
      </c>
      <c r="F342" s="2" t="s">
        <v>1735</v>
      </c>
      <c r="G342" s="34" t="s">
        <v>772</v>
      </c>
      <c r="H342" s="33" t="str">
        <f t="shared" si="5"/>
        <v>SWRSVP4</v>
      </c>
      <c r="I342" s="2" t="s">
        <v>256</v>
      </c>
      <c r="J342" s="2" t="s">
        <v>257</v>
      </c>
      <c r="K342" s="3">
        <v>31.887861111111111</v>
      </c>
      <c r="L342" s="3">
        <v>-109.17308333333334</v>
      </c>
      <c r="M342" s="6" t="s">
        <v>485</v>
      </c>
      <c r="N342" s="4">
        <v>3529461</v>
      </c>
      <c r="O342" s="4">
        <v>672784</v>
      </c>
      <c r="P342" s="2" t="s">
        <v>71</v>
      </c>
    </row>
    <row r="343" spans="1:16">
      <c r="A343" s="2">
        <v>2011</v>
      </c>
      <c r="C343" s="2" t="s">
        <v>657</v>
      </c>
      <c r="D343" s="2" t="s">
        <v>67</v>
      </c>
      <c r="E343" s="2" t="s">
        <v>73</v>
      </c>
      <c r="F343" s="2" t="s">
        <v>1735</v>
      </c>
      <c r="G343" s="34" t="s">
        <v>773</v>
      </c>
      <c r="H343" s="33" t="str">
        <f t="shared" si="5"/>
        <v>SWRSVP5</v>
      </c>
      <c r="I343" s="2" t="s">
        <v>258</v>
      </c>
      <c r="J343" s="2" t="s">
        <v>259</v>
      </c>
      <c r="K343" s="3">
        <v>31.886611111111112</v>
      </c>
      <c r="L343" s="3">
        <v>-109.17430555555555</v>
      </c>
      <c r="M343" s="6" t="s">
        <v>485</v>
      </c>
      <c r="N343" s="4">
        <v>3529321</v>
      </c>
      <c r="O343" s="4">
        <v>672671</v>
      </c>
      <c r="P343" s="2" t="s">
        <v>72</v>
      </c>
    </row>
    <row r="344" spans="1:16">
      <c r="A344" s="2">
        <v>2012</v>
      </c>
      <c r="B344" s="2">
        <v>2013</v>
      </c>
      <c r="C344" s="2" t="s">
        <v>658</v>
      </c>
      <c r="D344" s="2" t="s">
        <v>972</v>
      </c>
      <c r="E344" s="2" t="s">
        <v>51</v>
      </c>
      <c r="F344" s="2" t="s">
        <v>1736</v>
      </c>
      <c r="G344" s="33" t="s">
        <v>1738</v>
      </c>
      <c r="H344" s="33" t="str">
        <f t="shared" si="5"/>
        <v>TNCCK1</v>
      </c>
      <c r="I344" s="2" t="s">
        <v>325</v>
      </c>
      <c r="J344" s="2" t="s">
        <v>326</v>
      </c>
      <c r="K344" s="3">
        <v>31.526935886296201</v>
      </c>
      <c r="L344" s="3">
        <v>-110.77494595676376</v>
      </c>
      <c r="M344" s="6" t="s">
        <v>485</v>
      </c>
      <c r="N344" s="4">
        <v>3488024</v>
      </c>
      <c r="O344" s="4">
        <v>521366</v>
      </c>
      <c r="P344" s="2" t="s">
        <v>87</v>
      </c>
    </row>
    <row r="345" spans="1:16">
      <c r="A345" s="2">
        <v>2012</v>
      </c>
      <c r="B345" s="2">
        <v>2013</v>
      </c>
      <c r="C345" s="2" t="s">
        <v>658</v>
      </c>
      <c r="D345" s="2" t="s">
        <v>972</v>
      </c>
      <c r="E345" s="2" t="s">
        <v>51</v>
      </c>
      <c r="F345" s="2" t="s">
        <v>1736</v>
      </c>
      <c r="G345" s="33" t="s">
        <v>1739</v>
      </c>
      <c r="H345" s="33" t="str">
        <f t="shared" si="5"/>
        <v>TNCCK10</v>
      </c>
      <c r="I345" s="2" t="s">
        <v>341</v>
      </c>
      <c r="J345" s="2" t="s">
        <v>342</v>
      </c>
      <c r="K345" s="3">
        <v>31.533194444444444</v>
      </c>
      <c r="L345" s="3">
        <v>-110.7655</v>
      </c>
      <c r="M345" s="6" t="s">
        <v>485</v>
      </c>
      <c r="N345" s="4">
        <v>3488719</v>
      </c>
      <c r="O345" s="4">
        <v>522261</v>
      </c>
      <c r="P345" s="2" t="s">
        <v>98</v>
      </c>
    </row>
    <row r="346" spans="1:16">
      <c r="A346" s="2">
        <v>2012</v>
      </c>
      <c r="B346" s="2">
        <v>2013</v>
      </c>
      <c r="C346" s="2" t="s">
        <v>658</v>
      </c>
      <c r="D346" s="2" t="s">
        <v>972</v>
      </c>
      <c r="E346" s="2" t="s">
        <v>51</v>
      </c>
      <c r="F346" s="2" t="s">
        <v>1736</v>
      </c>
      <c r="G346" s="33" t="s">
        <v>1740</v>
      </c>
      <c r="H346" s="33" t="str">
        <f t="shared" si="5"/>
        <v>TNCCK11</v>
      </c>
      <c r="I346" s="2" t="s">
        <v>343</v>
      </c>
      <c r="J346" s="2" t="s">
        <v>344</v>
      </c>
      <c r="K346" s="3">
        <v>31.534911583749299</v>
      </c>
      <c r="L346" s="3">
        <v>-110.76483511458351</v>
      </c>
      <c r="M346" s="6" t="s">
        <v>485</v>
      </c>
      <c r="N346" s="4">
        <v>3488910</v>
      </c>
      <c r="O346" s="4">
        <v>522324</v>
      </c>
      <c r="P346" s="2" t="s">
        <v>99</v>
      </c>
    </row>
    <row r="347" spans="1:16">
      <c r="A347" s="2">
        <v>2012</v>
      </c>
      <c r="B347" s="2">
        <v>2013</v>
      </c>
      <c r="C347" s="2" t="s">
        <v>658</v>
      </c>
      <c r="D347" s="2" t="s">
        <v>972</v>
      </c>
      <c r="E347" s="2" t="s">
        <v>51</v>
      </c>
      <c r="F347" s="2" t="s">
        <v>1736</v>
      </c>
      <c r="G347" s="33" t="s">
        <v>1741</v>
      </c>
      <c r="H347" s="33" t="str">
        <f t="shared" si="5"/>
        <v>TNCCK12</v>
      </c>
      <c r="I347" s="2" t="s">
        <v>345</v>
      </c>
      <c r="J347" s="2" t="s">
        <v>346</v>
      </c>
      <c r="K347" s="3">
        <v>31.526793992019002</v>
      </c>
      <c r="L347" s="3">
        <v>-110.77124913049563</v>
      </c>
      <c r="M347" s="6" t="s">
        <v>485</v>
      </c>
      <c r="N347" s="4">
        <v>3488009</v>
      </c>
      <c r="O347" s="4">
        <v>521717</v>
      </c>
      <c r="P347" s="2" t="s">
        <v>100</v>
      </c>
    </row>
    <row r="348" spans="1:16">
      <c r="A348" s="2">
        <v>2012</v>
      </c>
      <c r="B348" s="2">
        <v>2013</v>
      </c>
      <c r="C348" s="2" t="s">
        <v>658</v>
      </c>
      <c r="D348" s="2" t="s">
        <v>972</v>
      </c>
      <c r="E348" s="2" t="s">
        <v>51</v>
      </c>
      <c r="F348" s="2" t="s">
        <v>1736</v>
      </c>
      <c r="G348" s="33" t="s">
        <v>1742</v>
      </c>
      <c r="H348" s="33" t="str">
        <f t="shared" si="5"/>
        <v>TNCCK13</v>
      </c>
      <c r="I348" s="2" t="s">
        <v>347</v>
      </c>
      <c r="J348" s="2" t="s">
        <v>348</v>
      </c>
      <c r="K348" s="3">
        <v>31.525861111111112</v>
      </c>
      <c r="L348" s="3">
        <v>-110.77697222222223</v>
      </c>
      <c r="M348" s="6" t="s">
        <v>485</v>
      </c>
      <c r="N348" s="4">
        <v>3487904</v>
      </c>
      <c r="O348" s="4">
        <v>521173</v>
      </c>
      <c r="P348" s="2" t="s">
        <v>101</v>
      </c>
    </row>
    <row r="349" spans="1:16">
      <c r="A349" s="2">
        <v>2012</v>
      </c>
      <c r="B349" s="2">
        <v>2013</v>
      </c>
      <c r="C349" s="2" t="s">
        <v>658</v>
      </c>
      <c r="D349" s="2" t="s">
        <v>972</v>
      </c>
      <c r="E349" s="2" t="s">
        <v>51</v>
      </c>
      <c r="F349" s="2" t="s">
        <v>1736</v>
      </c>
      <c r="G349" s="33" t="s">
        <v>1743</v>
      </c>
      <c r="H349" s="33" t="str">
        <f t="shared" si="5"/>
        <v>TNCCK14</v>
      </c>
      <c r="I349" s="2" t="s">
        <v>349</v>
      </c>
      <c r="J349" s="2" t="s">
        <v>350</v>
      </c>
      <c r="K349" s="3">
        <v>31.524249999999999</v>
      </c>
      <c r="L349" s="3">
        <v>-110.77777777777777</v>
      </c>
      <c r="M349" s="6" t="s">
        <v>485</v>
      </c>
      <c r="N349" s="4">
        <v>3487725</v>
      </c>
      <c r="O349" s="4">
        <v>521097</v>
      </c>
      <c r="P349" s="2" t="s">
        <v>102</v>
      </c>
    </row>
    <row r="350" spans="1:16">
      <c r="A350" s="2">
        <v>2012</v>
      </c>
      <c r="B350" s="2">
        <v>2013</v>
      </c>
      <c r="C350" s="2" t="s">
        <v>658</v>
      </c>
      <c r="D350" s="2" t="s">
        <v>972</v>
      </c>
      <c r="E350" s="2" t="s">
        <v>51</v>
      </c>
      <c r="F350" s="2" t="s">
        <v>1736</v>
      </c>
      <c r="G350" s="33" t="s">
        <v>1744</v>
      </c>
      <c r="H350" s="33" t="str">
        <f t="shared" si="5"/>
        <v>TNCCK15</v>
      </c>
      <c r="I350" s="2" t="s">
        <v>351</v>
      </c>
      <c r="J350" s="2" t="s">
        <v>352</v>
      </c>
      <c r="K350" s="3">
        <v>31.536226347686998</v>
      </c>
      <c r="L350" s="3">
        <v>-110.76347289530783</v>
      </c>
      <c r="M350" s="6" t="s">
        <v>485</v>
      </c>
      <c r="N350" s="4">
        <v>3489056</v>
      </c>
      <c r="O350" s="4">
        <v>522453</v>
      </c>
      <c r="P350" s="2" t="s">
        <v>103</v>
      </c>
    </row>
    <row r="351" spans="1:16">
      <c r="A351" s="2">
        <v>2012</v>
      </c>
      <c r="B351" s="2">
        <v>2013</v>
      </c>
      <c r="C351" s="2" t="s">
        <v>658</v>
      </c>
      <c r="D351" s="2" t="s">
        <v>972</v>
      </c>
      <c r="E351" s="2" t="s">
        <v>51</v>
      </c>
      <c r="F351" s="2" t="s">
        <v>1736</v>
      </c>
      <c r="G351" s="33" t="s">
        <v>1745</v>
      </c>
      <c r="H351" s="33" t="str">
        <f t="shared" si="5"/>
        <v>TNCCK16</v>
      </c>
      <c r="I351" s="2" t="s">
        <v>353</v>
      </c>
      <c r="J351" s="2" t="s">
        <v>354</v>
      </c>
      <c r="K351" s="3">
        <v>31.5372055994983</v>
      </c>
      <c r="L351" s="3">
        <v>-110.76121606428948</v>
      </c>
      <c r="M351" s="6" t="s">
        <v>485</v>
      </c>
      <c r="N351" s="4">
        <v>3489165</v>
      </c>
      <c r="O351" s="4">
        <v>522667</v>
      </c>
      <c r="P351" s="2" t="s">
        <v>104</v>
      </c>
    </row>
    <row r="352" spans="1:16">
      <c r="A352" s="2">
        <v>2012</v>
      </c>
      <c r="B352" s="2">
        <v>2013</v>
      </c>
      <c r="C352" s="2" t="s">
        <v>658</v>
      </c>
      <c r="D352" s="2" t="s">
        <v>972</v>
      </c>
      <c r="E352" s="2" t="s">
        <v>51</v>
      </c>
      <c r="F352" s="2" t="s">
        <v>1736</v>
      </c>
      <c r="G352" s="33" t="s">
        <v>1746</v>
      </c>
      <c r="H352" s="33" t="str">
        <f t="shared" si="5"/>
        <v>TNCCK17</v>
      </c>
      <c r="I352" s="2" t="s">
        <v>355</v>
      </c>
      <c r="J352" s="2" t="s">
        <v>356</v>
      </c>
      <c r="K352" s="3">
        <v>31.538722222222223</v>
      </c>
      <c r="L352" s="3">
        <v>-110.76027777777777</v>
      </c>
      <c r="M352" s="6" t="s">
        <v>485</v>
      </c>
      <c r="N352" s="4">
        <v>3489333</v>
      </c>
      <c r="O352" s="4">
        <v>522755</v>
      </c>
      <c r="P352" s="2" t="s">
        <v>105</v>
      </c>
    </row>
    <row r="353" spans="1:16">
      <c r="A353" s="2">
        <v>2012</v>
      </c>
      <c r="B353" s="2">
        <v>2013</v>
      </c>
      <c r="C353" s="2" t="s">
        <v>658</v>
      </c>
      <c r="D353" s="2" t="s">
        <v>972</v>
      </c>
      <c r="E353" s="2" t="s">
        <v>51</v>
      </c>
      <c r="F353" s="2" t="s">
        <v>1736</v>
      </c>
      <c r="G353" s="33" t="s">
        <v>1747</v>
      </c>
      <c r="H353" s="33" t="str">
        <f t="shared" si="5"/>
        <v>TNCCK2</v>
      </c>
      <c r="I353" s="2" t="s">
        <v>327</v>
      </c>
      <c r="J353" s="2" t="s">
        <v>328</v>
      </c>
      <c r="K353" s="3">
        <v>31.527833333333334</v>
      </c>
      <c r="L353" s="3">
        <v>-110.77477777777777</v>
      </c>
      <c r="M353" s="6" t="s">
        <v>485</v>
      </c>
      <c r="N353" s="4">
        <v>3488123</v>
      </c>
      <c r="O353" s="4">
        <v>521381</v>
      </c>
      <c r="P353" s="2" t="s">
        <v>88</v>
      </c>
    </row>
    <row r="354" spans="1:16">
      <c r="A354" s="2">
        <v>2012</v>
      </c>
      <c r="B354" s="2">
        <v>2013</v>
      </c>
      <c r="C354" s="2" t="s">
        <v>658</v>
      </c>
      <c r="D354" s="2" t="s">
        <v>972</v>
      </c>
      <c r="E354" s="2" t="s">
        <v>51</v>
      </c>
      <c r="F354" s="2" t="s">
        <v>1736</v>
      </c>
      <c r="G354" s="33" t="s">
        <v>1748</v>
      </c>
      <c r="H354" s="33" t="str">
        <f t="shared" si="5"/>
        <v>TNCCK3</v>
      </c>
      <c r="I354" s="2" t="s">
        <v>329</v>
      </c>
      <c r="J354" s="2" t="s">
        <v>330</v>
      </c>
      <c r="K354" s="3">
        <v>31.527055555555556</v>
      </c>
      <c r="L354" s="3">
        <v>-110.77597222222222</v>
      </c>
      <c r="M354" s="6" t="s">
        <v>485</v>
      </c>
      <c r="N354" s="4">
        <v>3488037</v>
      </c>
      <c r="O354" s="4">
        <v>521268</v>
      </c>
      <c r="P354" s="2" t="s">
        <v>89</v>
      </c>
    </row>
    <row r="355" spans="1:16">
      <c r="A355" s="2">
        <v>2012</v>
      </c>
      <c r="B355" s="2">
        <v>2013</v>
      </c>
      <c r="C355" s="2" t="s">
        <v>658</v>
      </c>
      <c r="D355" s="2" t="s">
        <v>972</v>
      </c>
      <c r="E355" s="2" t="s">
        <v>51</v>
      </c>
      <c r="F355" s="2" t="s">
        <v>1736</v>
      </c>
      <c r="G355" s="33" t="s">
        <v>1749</v>
      </c>
      <c r="H355" s="33" t="str">
        <f t="shared" si="5"/>
        <v>TNCCK4</v>
      </c>
      <c r="I355" s="2" t="s">
        <v>331</v>
      </c>
      <c r="J355" s="2" t="s">
        <v>332</v>
      </c>
      <c r="K355" s="3">
        <v>31.526611111111112</v>
      </c>
      <c r="L355" s="3">
        <v>-110.77397222222223</v>
      </c>
      <c r="M355" s="6" t="s">
        <v>485</v>
      </c>
      <c r="N355" s="4">
        <v>3487988</v>
      </c>
      <c r="O355" s="4">
        <v>521458</v>
      </c>
      <c r="P355" s="2" t="s">
        <v>90</v>
      </c>
    </row>
    <row r="356" spans="1:16">
      <c r="A356" s="2">
        <v>2012</v>
      </c>
      <c r="B356" s="2">
        <v>2013</v>
      </c>
      <c r="C356" s="2" t="s">
        <v>658</v>
      </c>
      <c r="D356" s="2" t="s">
        <v>972</v>
      </c>
      <c r="E356" s="2" t="s">
        <v>51</v>
      </c>
      <c r="F356" s="2" t="s">
        <v>1736</v>
      </c>
      <c r="G356" s="33" t="s">
        <v>1750</v>
      </c>
      <c r="H356" s="33" t="str">
        <f t="shared" si="5"/>
        <v>TNCCK5</v>
      </c>
      <c r="I356" s="2" t="s">
        <v>333</v>
      </c>
      <c r="J356" s="2" t="s">
        <v>334</v>
      </c>
      <c r="K356" s="3">
        <v>31.526</v>
      </c>
      <c r="L356" s="3">
        <v>-110.77505555555555</v>
      </c>
      <c r="M356" s="6" t="s">
        <v>485</v>
      </c>
      <c r="N356" s="4">
        <v>3487920</v>
      </c>
      <c r="O356" s="4">
        <v>521355</v>
      </c>
      <c r="P356" s="2" t="s">
        <v>91</v>
      </c>
    </row>
    <row r="357" spans="1:16">
      <c r="A357" s="2">
        <v>2012</v>
      </c>
      <c r="B357" s="2">
        <v>2013</v>
      </c>
      <c r="C357" s="2" t="s">
        <v>658</v>
      </c>
      <c r="D357" s="2" t="s">
        <v>972</v>
      </c>
      <c r="E357" s="2" t="s">
        <v>51</v>
      </c>
      <c r="F357" s="2" t="s">
        <v>1736</v>
      </c>
      <c r="G357" s="33" t="s">
        <v>1751</v>
      </c>
      <c r="H357" s="33" t="str">
        <f t="shared" si="5"/>
        <v>TNCCK6</v>
      </c>
      <c r="I357" s="2" t="s">
        <v>335</v>
      </c>
      <c r="J357" s="2" t="s">
        <v>336</v>
      </c>
      <c r="K357" s="3">
        <v>31.52813888888889</v>
      </c>
      <c r="L357" s="3">
        <v>-110.77244444444445</v>
      </c>
      <c r="M357" s="6" t="s">
        <v>485</v>
      </c>
      <c r="N357" s="4">
        <v>3488157</v>
      </c>
      <c r="O357" s="4">
        <v>521603</v>
      </c>
      <c r="P357" s="2" t="s">
        <v>92</v>
      </c>
    </row>
    <row r="358" spans="1:16">
      <c r="A358" s="2">
        <v>2012</v>
      </c>
      <c r="B358" s="2">
        <v>2013</v>
      </c>
      <c r="C358" s="2" t="s">
        <v>658</v>
      </c>
      <c r="D358" s="2" t="s">
        <v>972</v>
      </c>
      <c r="E358" s="2" t="s">
        <v>51</v>
      </c>
      <c r="F358" s="2" t="s">
        <v>1736</v>
      </c>
      <c r="G358" s="33" t="s">
        <v>1752</v>
      </c>
      <c r="H358" s="33" t="str">
        <f t="shared" si="5"/>
        <v>TNCCK7</v>
      </c>
      <c r="I358" s="2" t="s">
        <v>337</v>
      </c>
      <c r="J358" s="2" t="s">
        <v>338</v>
      </c>
      <c r="K358" s="3">
        <v>31.529472222222221</v>
      </c>
      <c r="L358" s="3">
        <v>-110.77091666666666</v>
      </c>
      <c r="M358" s="6" t="s">
        <v>485</v>
      </c>
      <c r="N358" s="4">
        <v>3488305</v>
      </c>
      <c r="O358" s="4">
        <v>521747</v>
      </c>
      <c r="P358" s="2" t="s">
        <v>93</v>
      </c>
    </row>
    <row r="359" spans="1:16">
      <c r="A359" s="2">
        <v>2012</v>
      </c>
      <c r="B359" s="2">
        <v>2013</v>
      </c>
      <c r="C359" s="2" t="s">
        <v>658</v>
      </c>
      <c r="D359" s="2" t="s">
        <v>972</v>
      </c>
      <c r="E359" s="2" t="s">
        <v>51</v>
      </c>
      <c r="F359" s="2" t="s">
        <v>1736</v>
      </c>
      <c r="G359" s="33" t="s">
        <v>1753</v>
      </c>
      <c r="H359" s="33" t="str">
        <f t="shared" si="5"/>
        <v>TNCCK8</v>
      </c>
      <c r="I359" s="2" t="s">
        <v>94</v>
      </c>
      <c r="J359" s="2" t="s">
        <v>95</v>
      </c>
      <c r="K359" s="3">
        <v>31.530525465673499</v>
      </c>
      <c r="L359" s="3">
        <v>-110.76912277039082</v>
      </c>
      <c r="M359" s="6" t="s">
        <v>485</v>
      </c>
      <c r="N359" s="4">
        <v>3488423</v>
      </c>
      <c r="O359" s="4">
        <v>521918</v>
      </c>
      <c r="P359" s="2" t="s">
        <v>96</v>
      </c>
    </row>
    <row r="360" spans="1:16">
      <c r="A360" s="2">
        <v>2012</v>
      </c>
      <c r="B360" s="2">
        <v>2013</v>
      </c>
      <c r="C360" s="2" t="s">
        <v>658</v>
      </c>
      <c r="D360" s="2" t="s">
        <v>972</v>
      </c>
      <c r="E360" s="2" t="s">
        <v>51</v>
      </c>
      <c r="F360" s="2" t="s">
        <v>1736</v>
      </c>
      <c r="G360" s="33" t="s">
        <v>1754</v>
      </c>
      <c r="H360" s="33" t="str">
        <f t="shared" si="5"/>
        <v>TNCCK9</v>
      </c>
      <c r="I360" s="2" t="s">
        <v>339</v>
      </c>
      <c r="J360" s="2" t="s">
        <v>340</v>
      </c>
      <c r="K360" s="3">
        <v>31.531740685935201</v>
      </c>
      <c r="L360" s="3">
        <v>-110.76757131320466</v>
      </c>
      <c r="M360" s="6" t="s">
        <v>485</v>
      </c>
      <c r="N360" s="4">
        <v>3488558</v>
      </c>
      <c r="O360" s="4">
        <v>522065</v>
      </c>
      <c r="P360" s="2" t="s">
        <v>97</v>
      </c>
    </row>
  </sheetData>
  <sortState ref="A2:P360">
    <sortCondition ref="C2:C360"/>
    <sortCondition ref="E2:E360"/>
    <sortCondition ref="G2:G360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2"/>
  <sheetViews>
    <sheetView workbookViewId="0">
      <selection activeCell="E17" sqref="E17"/>
    </sheetView>
  </sheetViews>
  <sheetFormatPr defaultRowHeight="15"/>
  <cols>
    <col min="1" max="1" width="4.5703125" bestFit="1" customWidth="1"/>
    <col min="2" max="2" width="10.7109375" bestFit="1" customWidth="1"/>
    <col min="3" max="3" width="15" bestFit="1" customWidth="1"/>
    <col min="4" max="4" width="22.7109375" bestFit="1" customWidth="1"/>
    <col min="5" max="5" width="10.85546875" bestFit="1" customWidth="1"/>
    <col min="6" max="6" width="10.140625" bestFit="1" customWidth="1"/>
    <col min="7" max="7" width="12.140625" bestFit="1" customWidth="1"/>
    <col min="8" max="8" width="9.5703125" bestFit="1" customWidth="1"/>
    <col min="9" max="9" width="11.28515625" bestFit="1" customWidth="1"/>
    <col min="10" max="10" width="5.28515625" bestFit="1" customWidth="1"/>
    <col min="11" max="11" width="8.85546875" bestFit="1" customWidth="1"/>
    <col min="12" max="12" width="7.28515625" bestFit="1" customWidth="1"/>
  </cols>
  <sheetData>
    <row r="1" spans="1:12">
      <c r="A1" s="34" t="s">
        <v>785</v>
      </c>
      <c r="B1" s="34" t="s">
        <v>1791</v>
      </c>
      <c r="C1" s="34" t="s">
        <v>1206</v>
      </c>
      <c r="D1" t="s">
        <v>1792</v>
      </c>
      <c r="E1" s="19" t="s">
        <v>1207</v>
      </c>
      <c r="F1" t="s">
        <v>13</v>
      </c>
      <c r="G1" t="s">
        <v>14</v>
      </c>
      <c r="H1" s="34" t="s">
        <v>357</v>
      </c>
      <c r="I1" s="34" t="s">
        <v>358</v>
      </c>
      <c r="J1" s="34" t="s">
        <v>559</v>
      </c>
      <c r="K1" s="34" t="s">
        <v>359</v>
      </c>
      <c r="L1" s="34" t="s">
        <v>360</v>
      </c>
    </row>
    <row r="2" spans="1:12">
      <c r="A2" s="33" t="s">
        <v>381</v>
      </c>
      <c r="B2" s="33" t="s">
        <v>1793</v>
      </c>
      <c r="C2" s="33" t="s">
        <v>1794</v>
      </c>
      <c r="D2" s="47" t="str">
        <f t="shared" ref="D2:D42" si="0">CONCATENATE(A2,B2,C2)</f>
        <v>DDFCRcenter</v>
      </c>
      <c r="F2" s="2"/>
      <c r="G2" s="2"/>
      <c r="H2" s="48">
        <v>31.567750720047801</v>
      </c>
      <c r="I2" s="48">
        <v>-110.74026281877099</v>
      </c>
      <c r="J2" s="34" t="s">
        <v>1795</v>
      </c>
      <c r="K2" s="34">
        <v>3492555</v>
      </c>
      <c r="L2" s="34">
        <v>524648</v>
      </c>
    </row>
    <row r="3" spans="1:12">
      <c r="A3" s="33" t="s">
        <v>381</v>
      </c>
      <c r="B3" s="33" t="s">
        <v>1793</v>
      </c>
      <c r="C3" s="33" t="s">
        <v>1796</v>
      </c>
      <c r="D3" s="47" t="str">
        <f t="shared" si="0"/>
        <v>DDFCRE100</v>
      </c>
      <c r="F3" s="2"/>
      <c r="G3" s="2"/>
      <c r="H3" s="48"/>
      <c r="I3" s="48"/>
      <c r="J3" s="34" t="s">
        <v>1795</v>
      </c>
      <c r="K3" s="34">
        <v>3492550</v>
      </c>
      <c r="L3" s="34">
        <v>524747</v>
      </c>
    </row>
    <row r="4" spans="1:12">
      <c r="A4" s="33" t="s">
        <v>381</v>
      </c>
      <c r="B4" s="33" t="s">
        <v>1793</v>
      </c>
      <c r="C4" s="33" t="s">
        <v>1797</v>
      </c>
      <c r="D4" s="47" t="str">
        <f t="shared" si="0"/>
        <v>DDFCRE200</v>
      </c>
      <c r="F4" s="2"/>
      <c r="G4" s="2"/>
      <c r="H4" s="48"/>
      <c r="I4" s="48"/>
      <c r="J4" s="34" t="s">
        <v>1795</v>
      </c>
      <c r="K4" s="34">
        <v>3492540</v>
      </c>
      <c r="L4" s="34">
        <v>524847</v>
      </c>
    </row>
    <row r="5" spans="1:12">
      <c r="A5" s="33" t="s">
        <v>381</v>
      </c>
      <c r="B5" s="33" t="s">
        <v>1793</v>
      </c>
      <c r="C5" s="33" t="s">
        <v>1798</v>
      </c>
      <c r="D5" s="47" t="str">
        <f t="shared" si="0"/>
        <v>DDFCRW100</v>
      </c>
      <c r="F5" s="2"/>
      <c r="G5" s="2"/>
      <c r="H5" s="48"/>
      <c r="I5" s="48"/>
      <c r="J5" s="34" t="s">
        <v>1795</v>
      </c>
      <c r="K5" s="34">
        <v>3492558</v>
      </c>
      <c r="L5" s="34">
        <v>524548</v>
      </c>
    </row>
    <row r="6" spans="1:12">
      <c r="A6" s="33" t="s">
        <v>381</v>
      </c>
      <c r="B6" s="33" t="s">
        <v>1793</v>
      </c>
      <c r="C6" s="33" t="s">
        <v>1799</v>
      </c>
      <c r="D6" s="47" t="str">
        <f t="shared" si="0"/>
        <v>DDFCRW200</v>
      </c>
      <c r="F6" s="2"/>
      <c r="G6" s="2"/>
      <c r="H6" s="48"/>
      <c r="I6" s="48"/>
      <c r="J6" s="34" t="s">
        <v>1795</v>
      </c>
      <c r="K6" s="34">
        <v>3492564</v>
      </c>
      <c r="L6" s="34">
        <v>524447</v>
      </c>
    </row>
    <row r="7" spans="1:12">
      <c r="A7" s="33" t="s">
        <v>381</v>
      </c>
      <c r="B7" s="33" t="s">
        <v>1793</v>
      </c>
      <c r="C7" s="33" t="s">
        <v>1800</v>
      </c>
      <c r="D7" s="47" t="str">
        <f t="shared" si="0"/>
        <v>DDFCRN100</v>
      </c>
      <c r="F7" s="2"/>
      <c r="G7" s="2"/>
      <c r="H7" s="48"/>
      <c r="I7" s="48"/>
      <c r="J7" s="34" t="s">
        <v>1795</v>
      </c>
      <c r="K7" s="34">
        <v>3492651</v>
      </c>
      <c r="L7" s="34">
        <v>524645</v>
      </c>
    </row>
    <row r="8" spans="1:12">
      <c r="A8" s="33" t="s">
        <v>381</v>
      </c>
      <c r="B8" s="33" t="s">
        <v>1793</v>
      </c>
      <c r="C8" s="33" t="s">
        <v>1801</v>
      </c>
      <c r="D8" s="47" t="str">
        <f t="shared" si="0"/>
        <v>DDFCRN200</v>
      </c>
      <c r="F8" s="2"/>
      <c r="G8" s="2"/>
      <c r="H8" s="48"/>
      <c r="I8" s="48"/>
      <c r="J8" s="34" t="s">
        <v>1795</v>
      </c>
      <c r="K8" s="34">
        <v>3492750</v>
      </c>
      <c r="L8" s="34">
        <v>524658</v>
      </c>
    </row>
    <row r="9" spans="1:12">
      <c r="A9" s="33" t="s">
        <v>381</v>
      </c>
      <c r="B9" s="33" t="s">
        <v>1793</v>
      </c>
      <c r="C9" s="33" t="s">
        <v>1802</v>
      </c>
      <c r="D9" s="47" t="str">
        <f t="shared" si="0"/>
        <v>DDFCRS100</v>
      </c>
      <c r="F9" s="2"/>
      <c r="G9" s="2"/>
      <c r="H9" s="48"/>
      <c r="I9" s="48"/>
      <c r="J9" s="34" t="s">
        <v>1795</v>
      </c>
      <c r="K9" s="34">
        <v>3492454</v>
      </c>
      <c r="L9" s="34">
        <v>524646</v>
      </c>
    </row>
    <row r="10" spans="1:12">
      <c r="A10" s="33" t="s">
        <v>381</v>
      </c>
      <c r="B10" s="33" t="s">
        <v>1793</v>
      </c>
      <c r="C10" s="33" t="s">
        <v>1803</v>
      </c>
      <c r="D10" s="47" t="str">
        <f t="shared" si="0"/>
        <v>DDFCRS200</v>
      </c>
      <c r="F10" s="2"/>
      <c r="G10" s="2"/>
      <c r="H10" s="48"/>
      <c r="I10" s="48"/>
      <c r="J10" s="34" t="s">
        <v>1795</v>
      </c>
      <c r="K10" s="34">
        <v>3492354</v>
      </c>
      <c r="L10" s="34">
        <v>524624</v>
      </c>
    </row>
    <row r="11" spans="1:12">
      <c r="A11" s="34" t="s">
        <v>548</v>
      </c>
      <c r="B11" s="34" t="s">
        <v>1804</v>
      </c>
      <c r="C11" t="s">
        <v>1805</v>
      </c>
      <c r="D11" s="47" t="str">
        <f t="shared" si="0"/>
        <v>ECCRCPPC 1 W100</v>
      </c>
      <c r="F11" s="2"/>
      <c r="G11" s="2"/>
      <c r="H11" s="48"/>
      <c r="I11" s="48"/>
      <c r="J11" s="34" t="s">
        <v>1795</v>
      </c>
      <c r="K11" s="34">
        <v>3526487</v>
      </c>
      <c r="L11" s="34">
        <v>652586</v>
      </c>
    </row>
    <row r="12" spans="1:12">
      <c r="A12" s="34" t="s">
        <v>548</v>
      </c>
      <c r="B12" s="34" t="s">
        <v>1804</v>
      </c>
      <c r="C12" t="s">
        <v>1806</v>
      </c>
      <c r="D12" s="47" t="str">
        <f t="shared" si="0"/>
        <v>ECCRCPPC 1 E100</v>
      </c>
      <c r="F12" s="2"/>
      <c r="G12" s="2"/>
      <c r="H12" s="48"/>
      <c r="I12" s="48"/>
      <c r="J12" s="34" t="s">
        <v>1795</v>
      </c>
      <c r="K12" s="34">
        <v>3526674</v>
      </c>
      <c r="L12" s="34">
        <v>652638</v>
      </c>
    </row>
    <row r="13" spans="1:12">
      <c r="A13" s="34" t="s">
        <v>548</v>
      </c>
      <c r="B13" s="34" t="s">
        <v>1804</v>
      </c>
      <c r="C13" t="s">
        <v>1807</v>
      </c>
      <c r="D13" s="47" t="str">
        <f t="shared" si="0"/>
        <v>ECCRCPPC 1 E200</v>
      </c>
      <c r="F13" s="2"/>
      <c r="G13" s="2"/>
      <c r="H13" s="48"/>
      <c r="I13" s="48"/>
      <c r="J13" s="34" t="s">
        <v>1795</v>
      </c>
      <c r="K13" s="34">
        <v>3526759</v>
      </c>
      <c r="L13" s="34">
        <v>652674</v>
      </c>
    </row>
    <row r="14" spans="1:12">
      <c r="A14" s="34" t="s">
        <v>548</v>
      </c>
      <c r="B14" s="34" t="s">
        <v>1804</v>
      </c>
      <c r="C14" t="s">
        <v>1808</v>
      </c>
      <c r="D14" s="47" t="str">
        <f t="shared" si="0"/>
        <v>ECCRCPPC 1 N200 - CP 1</v>
      </c>
      <c r="F14" s="2"/>
      <c r="G14" s="2"/>
      <c r="H14" s="48"/>
      <c r="I14" s="48"/>
      <c r="J14" s="34" t="s">
        <v>1795</v>
      </c>
      <c r="K14" s="34">
        <v>3526639</v>
      </c>
      <c r="L14" s="34">
        <v>652404</v>
      </c>
    </row>
    <row r="15" spans="1:12">
      <c r="A15" s="34" t="s">
        <v>548</v>
      </c>
      <c r="B15" s="34" t="s">
        <v>1804</v>
      </c>
      <c r="C15" t="s">
        <v>1809</v>
      </c>
      <c r="D15" s="47" t="str">
        <f t="shared" si="0"/>
        <v>ECCRCPPC 1 N100</v>
      </c>
      <c r="F15" s="2"/>
      <c r="G15" s="2"/>
      <c r="H15" s="48"/>
      <c r="I15" s="48"/>
      <c r="J15" s="34" t="s">
        <v>1795</v>
      </c>
      <c r="K15" s="34">
        <v>3526610</v>
      </c>
      <c r="L15" s="34">
        <v>652497</v>
      </c>
    </row>
    <row r="16" spans="1:12">
      <c r="A16" s="34" t="s">
        <v>548</v>
      </c>
      <c r="B16" s="34" t="s">
        <v>1804</v>
      </c>
      <c r="C16" t="s">
        <v>1810</v>
      </c>
      <c r="D16" s="47" t="str">
        <f t="shared" si="0"/>
        <v>ECCRCPPC 1 S100</v>
      </c>
      <c r="F16" s="2"/>
      <c r="G16" s="2"/>
      <c r="H16" s="48"/>
      <c r="I16" s="48"/>
      <c r="J16" s="34" t="s">
        <v>1795</v>
      </c>
      <c r="K16" s="34">
        <v>3526553</v>
      </c>
      <c r="L16" s="34">
        <v>652699</v>
      </c>
    </row>
    <row r="17" spans="1:12">
      <c r="A17" s="34" t="s">
        <v>548</v>
      </c>
      <c r="B17" s="34" t="s">
        <v>1804</v>
      </c>
      <c r="C17" t="s">
        <v>1811</v>
      </c>
      <c r="D17" s="47" t="str">
        <f t="shared" si="0"/>
        <v>ECCRCPPC 1 S200 - CP 3</v>
      </c>
      <c r="F17" s="2"/>
      <c r="G17" s="2"/>
      <c r="H17" s="48"/>
      <c r="I17" s="48"/>
      <c r="J17" s="34" t="s">
        <v>1795</v>
      </c>
      <c r="K17" s="34">
        <v>3526555</v>
      </c>
      <c r="L17" s="34">
        <v>652803</v>
      </c>
    </row>
    <row r="18" spans="1:12">
      <c r="A18" s="34" t="s">
        <v>548</v>
      </c>
      <c r="B18" s="34" t="s">
        <v>1804</v>
      </c>
      <c r="C18" t="s">
        <v>1812</v>
      </c>
      <c r="D18" s="47" t="str">
        <f t="shared" si="0"/>
        <v>ECCRCPPC 2 N200</v>
      </c>
      <c r="F18" s="2"/>
      <c r="G18" s="2"/>
      <c r="H18" s="48"/>
      <c r="I18" s="48"/>
      <c r="J18" s="34" t="s">
        <v>1795</v>
      </c>
      <c r="K18" s="34">
        <v>3526720</v>
      </c>
      <c r="L18" s="34">
        <v>653171</v>
      </c>
    </row>
    <row r="19" spans="1:12">
      <c r="A19" s="34" t="s">
        <v>548</v>
      </c>
      <c r="B19" s="34" t="s">
        <v>1804</v>
      </c>
      <c r="C19" t="s">
        <v>1813</v>
      </c>
      <c r="D19" s="47" t="str">
        <f t="shared" si="0"/>
        <v>ECCRCPPC 2 N100</v>
      </c>
      <c r="F19" s="2"/>
      <c r="G19" s="2"/>
      <c r="H19" s="48"/>
      <c r="I19" s="48"/>
      <c r="J19" s="34" t="s">
        <v>1795</v>
      </c>
      <c r="K19" s="34">
        <v>3526640</v>
      </c>
      <c r="L19" s="34">
        <v>653228</v>
      </c>
    </row>
    <row r="20" spans="1:12">
      <c r="A20" s="34" t="s">
        <v>548</v>
      </c>
      <c r="B20" s="34" t="s">
        <v>1804</v>
      </c>
      <c r="C20" t="s">
        <v>363</v>
      </c>
      <c r="D20" s="47" t="str">
        <f t="shared" si="0"/>
        <v>ECCRCPPC 2 Center</v>
      </c>
      <c r="F20" s="2"/>
      <c r="G20" s="2"/>
      <c r="H20" s="48">
        <v>31.864594580982601</v>
      </c>
      <c r="I20" s="48">
        <v>-109.37985419130163</v>
      </c>
      <c r="J20" s="34" t="s">
        <v>1795</v>
      </c>
      <c r="K20" s="34">
        <v>3526572</v>
      </c>
      <c r="L20" s="34">
        <v>653265</v>
      </c>
    </row>
    <row r="21" spans="1:12">
      <c r="A21" s="34" t="s">
        <v>548</v>
      </c>
      <c r="B21" s="34" t="s">
        <v>1804</v>
      </c>
      <c r="C21" t="s">
        <v>1814</v>
      </c>
      <c r="D21" s="47" t="str">
        <f t="shared" si="0"/>
        <v>ECCRCPPC 2 S100</v>
      </c>
      <c r="F21" s="2"/>
      <c r="G21" s="2"/>
      <c r="H21" s="48"/>
      <c r="I21" s="48"/>
      <c r="J21" s="34" t="s">
        <v>1795</v>
      </c>
      <c r="K21" s="34">
        <v>3526488</v>
      </c>
      <c r="L21" s="34">
        <v>653343</v>
      </c>
    </row>
    <row r="22" spans="1:12">
      <c r="A22" s="34" t="s">
        <v>548</v>
      </c>
      <c r="B22" s="34" t="s">
        <v>1804</v>
      </c>
      <c r="C22" t="s">
        <v>1815</v>
      </c>
      <c r="D22" s="47" t="str">
        <f t="shared" si="0"/>
        <v>ECCRCPPC 2 S200</v>
      </c>
      <c r="F22" s="2"/>
      <c r="G22" s="2"/>
      <c r="H22" s="48"/>
      <c r="I22" s="48"/>
      <c r="J22" s="34" t="s">
        <v>1795</v>
      </c>
      <c r="K22" s="34">
        <v>3526393</v>
      </c>
      <c r="L22" s="34">
        <v>653399</v>
      </c>
    </row>
    <row r="23" spans="1:12">
      <c r="A23" s="34" t="s">
        <v>548</v>
      </c>
      <c r="B23" s="34" t="s">
        <v>1804</v>
      </c>
      <c r="C23" t="s">
        <v>1816</v>
      </c>
      <c r="D23" s="47" t="str">
        <f t="shared" si="0"/>
        <v>ECCRCPPC 2 E100</v>
      </c>
      <c r="F23" s="2"/>
      <c r="G23" s="2"/>
      <c r="H23" s="48"/>
      <c r="I23" s="48"/>
      <c r="J23" s="34" t="s">
        <v>1795</v>
      </c>
      <c r="K23" s="34">
        <v>3526602</v>
      </c>
      <c r="L23" s="34">
        <v>653356</v>
      </c>
    </row>
    <row r="24" spans="1:12">
      <c r="A24" s="34" t="s">
        <v>548</v>
      </c>
      <c r="B24" s="34" t="s">
        <v>1804</v>
      </c>
      <c r="C24" t="s">
        <v>1817</v>
      </c>
      <c r="D24" s="47" t="str">
        <f t="shared" si="0"/>
        <v>ECCRCPPC 2 E200</v>
      </c>
      <c r="F24" s="2"/>
      <c r="G24" s="2"/>
      <c r="H24" s="48"/>
      <c r="I24" s="48"/>
      <c r="J24" s="34" t="s">
        <v>1795</v>
      </c>
      <c r="K24" s="34">
        <v>3526631</v>
      </c>
      <c r="L24" s="34">
        <v>653451</v>
      </c>
    </row>
    <row r="25" spans="1:12">
      <c r="A25" s="34" t="s">
        <v>548</v>
      </c>
      <c r="B25" s="34" t="s">
        <v>1804</v>
      </c>
      <c r="C25" t="s">
        <v>1818</v>
      </c>
      <c r="D25" s="47" t="str">
        <f t="shared" si="0"/>
        <v>ECCRCPPC 2 W100 - CP5</v>
      </c>
      <c r="F25" s="2"/>
      <c r="G25" s="2"/>
      <c r="H25" s="48"/>
      <c r="I25" s="48"/>
      <c r="J25" s="34" t="s">
        <v>1795</v>
      </c>
      <c r="K25" s="34">
        <v>3526536</v>
      </c>
      <c r="L25" s="34">
        <v>653171</v>
      </c>
    </row>
    <row r="26" spans="1:12">
      <c r="A26" s="34" t="s">
        <v>548</v>
      </c>
      <c r="B26" s="34" t="s">
        <v>1804</v>
      </c>
      <c r="C26" t="s">
        <v>1819</v>
      </c>
      <c r="D26" s="47" t="str">
        <f t="shared" si="0"/>
        <v>ECCRCPPC 2 W200</v>
      </c>
      <c r="F26" s="2"/>
      <c r="G26" s="2"/>
      <c r="H26" s="48"/>
      <c r="I26" s="48"/>
      <c r="J26" s="34" t="s">
        <v>1795</v>
      </c>
      <c r="K26" s="34">
        <v>3526500</v>
      </c>
      <c r="L26" s="34">
        <v>653077</v>
      </c>
    </row>
    <row r="27" spans="1:12">
      <c r="A27" s="33" t="s">
        <v>1040</v>
      </c>
      <c r="B27" s="33" t="s">
        <v>1793</v>
      </c>
      <c r="C27" s="33">
        <v>1</v>
      </c>
      <c r="D27" s="47" t="str">
        <f t="shared" si="0"/>
        <v>HCCR1</v>
      </c>
      <c r="F27" s="2"/>
      <c r="G27" s="2"/>
      <c r="H27" s="48">
        <v>31.497259771366899</v>
      </c>
      <c r="I27" s="48">
        <v>-110.68099550798563</v>
      </c>
      <c r="J27" s="33" t="s">
        <v>485</v>
      </c>
      <c r="K27" s="49">
        <v>3484757</v>
      </c>
      <c r="L27" s="49">
        <v>530295</v>
      </c>
    </row>
    <row r="28" spans="1:12">
      <c r="A28" s="33" t="s">
        <v>1040</v>
      </c>
      <c r="B28" s="33" t="s">
        <v>1793</v>
      </c>
      <c r="C28" s="33">
        <v>3</v>
      </c>
      <c r="D28" s="47" t="str">
        <f t="shared" si="0"/>
        <v>HCCR3</v>
      </c>
      <c r="F28" s="2"/>
      <c r="G28" s="2"/>
      <c r="H28" s="48">
        <v>31.498606988804301</v>
      </c>
      <c r="I28" s="48">
        <v>-110.68214923856073</v>
      </c>
      <c r="J28" s="33" t="s">
        <v>485</v>
      </c>
      <c r="K28" s="49">
        <v>3484906</v>
      </c>
      <c r="L28" s="49">
        <v>530185</v>
      </c>
    </row>
    <row r="29" spans="1:12">
      <c r="A29" s="34" t="s">
        <v>1040</v>
      </c>
      <c r="B29" t="s">
        <v>1793</v>
      </c>
      <c r="C29" s="37" t="s">
        <v>1820</v>
      </c>
      <c r="D29" s="47" t="str">
        <f t="shared" si="0"/>
        <v>HCCRP3n2 - OT 2</v>
      </c>
      <c r="H29" s="34"/>
      <c r="I29" s="34"/>
      <c r="J29" t="s">
        <v>1795</v>
      </c>
      <c r="K29" s="34">
        <v>3485079</v>
      </c>
      <c r="L29" s="34">
        <v>530080</v>
      </c>
    </row>
    <row r="30" spans="1:12">
      <c r="A30" s="34" t="s">
        <v>1040</v>
      </c>
      <c r="B30" t="s">
        <v>1793</v>
      </c>
      <c r="C30" s="37" t="s">
        <v>1821</v>
      </c>
      <c r="D30" s="47" t="str">
        <f t="shared" si="0"/>
        <v>HCCRP3n1 - OT 1</v>
      </c>
      <c r="H30" s="34"/>
      <c r="I30" s="34"/>
      <c r="J30" t="s">
        <v>1795</v>
      </c>
      <c r="K30" s="34">
        <v>3484996</v>
      </c>
      <c r="L30" s="34">
        <v>530130</v>
      </c>
    </row>
    <row r="31" spans="1:12">
      <c r="A31" s="34" t="s">
        <v>1040</v>
      </c>
      <c r="B31" t="s">
        <v>1793</v>
      </c>
      <c r="C31" t="s">
        <v>374</v>
      </c>
      <c r="D31" s="47" t="str">
        <f t="shared" si="0"/>
        <v>HCCRP3</v>
      </c>
      <c r="H31" s="34"/>
      <c r="I31" s="34"/>
      <c r="J31" t="s">
        <v>1795</v>
      </c>
      <c r="K31" s="34">
        <v>3484906</v>
      </c>
      <c r="L31" s="34">
        <v>530185</v>
      </c>
    </row>
    <row r="32" spans="1:12">
      <c r="A32" s="34" t="s">
        <v>1040</v>
      </c>
      <c r="B32" t="s">
        <v>1793</v>
      </c>
      <c r="C32" t="s">
        <v>1822</v>
      </c>
      <c r="D32" s="47" t="str">
        <f t="shared" si="0"/>
        <v>HCCRP1n1</v>
      </c>
      <c r="H32" s="34"/>
      <c r="I32" s="34"/>
      <c r="J32" t="s">
        <v>1795</v>
      </c>
      <c r="K32" s="34">
        <v>3484838</v>
      </c>
      <c r="L32" s="34">
        <v>530242</v>
      </c>
    </row>
    <row r="33" spans="1:12">
      <c r="A33" s="34" t="s">
        <v>1040</v>
      </c>
      <c r="B33" t="s">
        <v>1793</v>
      </c>
      <c r="C33" t="s">
        <v>375</v>
      </c>
      <c r="D33" s="47" t="str">
        <f t="shared" si="0"/>
        <v>HCCRP1</v>
      </c>
      <c r="H33" s="34"/>
      <c r="I33" s="34"/>
      <c r="J33" t="s">
        <v>1795</v>
      </c>
      <c r="K33" s="34">
        <v>3484757</v>
      </c>
      <c r="L33" s="34">
        <v>530295</v>
      </c>
    </row>
    <row r="34" spans="1:12">
      <c r="A34" s="34" t="s">
        <v>1040</v>
      </c>
      <c r="B34" t="s">
        <v>1793</v>
      </c>
      <c r="C34" t="s">
        <v>1823</v>
      </c>
      <c r="D34" s="47" t="str">
        <f t="shared" si="0"/>
        <v>HCCRP1s1</v>
      </c>
      <c r="H34" s="34"/>
      <c r="I34" s="34"/>
      <c r="J34" t="s">
        <v>1795</v>
      </c>
      <c r="K34" s="34">
        <v>3484680</v>
      </c>
      <c r="L34" s="34">
        <v>530357</v>
      </c>
    </row>
    <row r="35" spans="1:12">
      <c r="A35" s="34" t="s">
        <v>1040</v>
      </c>
      <c r="B35" t="s">
        <v>1793</v>
      </c>
      <c r="C35" t="s">
        <v>1824</v>
      </c>
      <c r="D35" s="47" t="str">
        <f t="shared" si="0"/>
        <v>HCCRP1s2 - CL 3</v>
      </c>
      <c r="H35" s="34"/>
      <c r="I35" s="34"/>
      <c r="J35" t="s">
        <v>1795</v>
      </c>
      <c r="K35" s="34">
        <v>3484595</v>
      </c>
      <c r="L35" s="34">
        <v>530404</v>
      </c>
    </row>
    <row r="36" spans="1:12">
      <c r="A36" s="34" t="s">
        <v>1040</v>
      </c>
      <c r="B36" t="s">
        <v>1793</v>
      </c>
      <c r="C36" t="s">
        <v>1825</v>
      </c>
      <c r="D36" s="47" t="str">
        <f t="shared" si="0"/>
        <v>HCCRP1w2</v>
      </c>
      <c r="H36" s="34"/>
      <c r="I36" s="34"/>
      <c r="J36" t="s">
        <v>1795</v>
      </c>
      <c r="K36" s="34">
        <v>3484611</v>
      </c>
      <c r="L36" s="34">
        <v>530151</v>
      </c>
    </row>
    <row r="37" spans="1:12">
      <c r="A37" s="34" t="s">
        <v>1040</v>
      </c>
      <c r="B37" t="s">
        <v>1793</v>
      </c>
      <c r="C37" t="s">
        <v>1826</v>
      </c>
      <c r="D37" s="47" t="str">
        <f t="shared" si="0"/>
        <v>HCCRP1w1 - RD 4</v>
      </c>
      <c r="H37" s="34"/>
      <c r="I37" s="34"/>
      <c r="J37" t="s">
        <v>1795</v>
      </c>
      <c r="K37" s="34">
        <v>3484686</v>
      </c>
      <c r="L37" s="34">
        <v>530215</v>
      </c>
    </row>
    <row r="38" spans="1:12">
      <c r="A38" s="34" t="s">
        <v>1040</v>
      </c>
      <c r="B38" t="s">
        <v>1793</v>
      </c>
      <c r="C38" s="37" t="s">
        <v>1827</v>
      </c>
      <c r="D38" s="47" t="str">
        <f t="shared" si="0"/>
        <v>HCCRP1e1 - RD 3</v>
      </c>
      <c r="H38" s="34"/>
      <c r="I38" s="34"/>
      <c r="J38" t="s">
        <v>1795</v>
      </c>
      <c r="K38" s="34">
        <v>3484838</v>
      </c>
      <c r="L38" s="34">
        <v>530346</v>
      </c>
    </row>
    <row r="39" spans="1:12">
      <c r="A39" s="34" t="s">
        <v>1040</v>
      </c>
      <c r="B39" t="s">
        <v>1793</v>
      </c>
      <c r="C39" t="s">
        <v>1828</v>
      </c>
      <c r="D39" s="47" t="str">
        <f t="shared" si="0"/>
        <v>HCCRP1-3e2</v>
      </c>
      <c r="H39" s="34"/>
      <c r="I39" s="34"/>
      <c r="J39" t="s">
        <v>1795</v>
      </c>
      <c r="K39" s="34">
        <v>3484926</v>
      </c>
      <c r="L39" s="34">
        <v>530398</v>
      </c>
    </row>
    <row r="40" spans="1:12">
      <c r="A40" s="34" t="s">
        <v>1040</v>
      </c>
      <c r="B40" t="s">
        <v>1793</v>
      </c>
      <c r="C40" t="s">
        <v>1829</v>
      </c>
      <c r="D40" s="47" t="str">
        <f t="shared" si="0"/>
        <v>HCCRP3e1</v>
      </c>
      <c r="H40" s="34"/>
      <c r="I40" s="34"/>
      <c r="J40" t="s">
        <v>1795</v>
      </c>
      <c r="K40" s="34">
        <v>3484901</v>
      </c>
      <c r="L40" s="34">
        <v>530297</v>
      </c>
    </row>
    <row r="41" spans="1:12">
      <c r="A41" s="34" t="s">
        <v>1040</v>
      </c>
      <c r="B41" t="s">
        <v>1793</v>
      </c>
      <c r="C41" t="s">
        <v>1830</v>
      </c>
      <c r="D41" s="47" t="str">
        <f t="shared" si="0"/>
        <v>HCCRP3w1</v>
      </c>
      <c r="H41" s="34"/>
      <c r="I41" s="34"/>
      <c r="J41" t="s">
        <v>1795</v>
      </c>
      <c r="K41" s="34">
        <v>3484898</v>
      </c>
      <c r="L41" s="34">
        <v>530086</v>
      </c>
    </row>
    <row r="42" spans="1:12">
      <c r="A42" s="34" t="s">
        <v>1040</v>
      </c>
      <c r="B42" t="s">
        <v>1793</v>
      </c>
      <c r="C42" t="s">
        <v>1831</v>
      </c>
      <c r="D42" s="47" t="str">
        <f t="shared" si="0"/>
        <v>HCCRP3w2</v>
      </c>
      <c r="H42" s="34"/>
      <c r="I42" s="34"/>
      <c r="J42" t="s">
        <v>1795</v>
      </c>
      <c r="K42" s="34">
        <v>3484890</v>
      </c>
      <c r="L42" s="34">
        <v>529983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63"/>
  <sheetViews>
    <sheetView workbookViewId="0">
      <selection activeCell="A3" sqref="A3:D362"/>
    </sheetView>
  </sheetViews>
  <sheetFormatPr defaultRowHeight="15"/>
  <cols>
    <col min="1" max="1" width="37.7109375" bestFit="1" customWidth="1"/>
    <col min="2" max="2" width="12.85546875" customWidth="1"/>
    <col min="3" max="3" width="11.140625" bestFit="1" customWidth="1"/>
    <col min="4" max="4" width="12.85546875" bestFit="1" customWidth="1"/>
    <col min="5" max="5" width="5" bestFit="1" customWidth="1"/>
    <col min="6" max="6" width="7.28515625" bestFit="1" customWidth="1"/>
    <col min="7" max="7" width="11.28515625" bestFit="1" customWidth="1"/>
  </cols>
  <sheetData>
    <row r="3" spans="1:4">
      <c r="A3" s="18" t="s">
        <v>0</v>
      </c>
      <c r="B3" s="18" t="s">
        <v>1</v>
      </c>
      <c r="C3" s="18" t="s">
        <v>2</v>
      </c>
      <c r="D3" t="s">
        <v>1201</v>
      </c>
    </row>
    <row r="4" spans="1:4">
      <c r="A4" t="s">
        <v>381</v>
      </c>
      <c r="B4" t="s">
        <v>689</v>
      </c>
      <c r="C4" t="s">
        <v>381</v>
      </c>
      <c r="D4" s="13">
        <v>5</v>
      </c>
    </row>
    <row r="5" spans="1:4">
      <c r="A5" t="s">
        <v>549</v>
      </c>
      <c r="B5" t="s">
        <v>690</v>
      </c>
      <c r="C5" t="s">
        <v>393</v>
      </c>
      <c r="D5" s="13">
        <v>8</v>
      </c>
    </row>
    <row r="6" spans="1:4">
      <c r="A6" t="s">
        <v>549</v>
      </c>
      <c r="B6" t="s">
        <v>690</v>
      </c>
      <c r="C6" t="s">
        <v>402</v>
      </c>
      <c r="D6" s="13">
        <v>8</v>
      </c>
    </row>
    <row r="7" spans="1:4">
      <c r="A7" t="s">
        <v>549</v>
      </c>
      <c r="B7" t="s">
        <v>690</v>
      </c>
      <c r="C7" t="s">
        <v>403</v>
      </c>
      <c r="D7" s="13">
        <v>8</v>
      </c>
    </row>
    <row r="8" spans="1:4">
      <c r="A8" t="s">
        <v>549</v>
      </c>
      <c r="B8" t="s">
        <v>690</v>
      </c>
      <c r="C8" t="s">
        <v>394</v>
      </c>
      <c r="D8" s="13">
        <v>8</v>
      </c>
    </row>
    <row r="9" spans="1:4">
      <c r="A9" t="s">
        <v>549</v>
      </c>
      <c r="B9" t="s">
        <v>690</v>
      </c>
      <c r="C9" t="s">
        <v>395</v>
      </c>
      <c r="D9" s="13">
        <v>8</v>
      </c>
    </row>
    <row r="10" spans="1:4">
      <c r="A10" t="s">
        <v>549</v>
      </c>
      <c r="B10" t="s">
        <v>690</v>
      </c>
      <c r="C10" t="s">
        <v>396</v>
      </c>
      <c r="D10" s="13">
        <v>8</v>
      </c>
    </row>
    <row r="11" spans="1:4">
      <c r="A11" t="s">
        <v>549</v>
      </c>
      <c r="B11" t="s">
        <v>690</v>
      </c>
      <c r="C11" t="s">
        <v>397</v>
      </c>
      <c r="D11" s="13">
        <v>8</v>
      </c>
    </row>
    <row r="12" spans="1:4">
      <c r="A12" t="s">
        <v>549</v>
      </c>
      <c r="B12" t="s">
        <v>690</v>
      </c>
      <c r="C12" t="s">
        <v>398</v>
      </c>
      <c r="D12" s="13">
        <v>8</v>
      </c>
    </row>
    <row r="13" spans="1:4">
      <c r="A13" t="s">
        <v>549</v>
      </c>
      <c r="B13" t="s">
        <v>690</v>
      </c>
      <c r="C13" t="s">
        <v>399</v>
      </c>
      <c r="D13" s="13">
        <v>8</v>
      </c>
    </row>
    <row r="14" spans="1:4">
      <c r="A14" t="s">
        <v>549</v>
      </c>
      <c r="B14" t="s">
        <v>690</v>
      </c>
      <c r="C14" t="s">
        <v>400</v>
      </c>
      <c r="D14" s="13">
        <v>8</v>
      </c>
    </row>
    <row r="15" spans="1:4">
      <c r="A15" t="s">
        <v>549</v>
      </c>
      <c r="B15" t="s">
        <v>690</v>
      </c>
      <c r="C15" t="s">
        <v>401</v>
      </c>
      <c r="D15" s="13">
        <v>8</v>
      </c>
    </row>
    <row r="16" spans="1:4">
      <c r="A16" t="s">
        <v>549</v>
      </c>
      <c r="B16" t="s">
        <v>691</v>
      </c>
      <c r="C16" t="s">
        <v>363</v>
      </c>
      <c r="D16" s="13">
        <v>2</v>
      </c>
    </row>
    <row r="17" spans="1:4">
      <c r="A17" t="s">
        <v>549</v>
      </c>
      <c r="B17" t="s">
        <v>692</v>
      </c>
      <c r="C17" t="s">
        <v>417</v>
      </c>
      <c r="D17" s="13">
        <v>5</v>
      </c>
    </row>
    <row r="18" spans="1:4">
      <c r="A18" t="s">
        <v>549</v>
      </c>
      <c r="B18" t="s">
        <v>692</v>
      </c>
      <c r="C18" t="s">
        <v>426</v>
      </c>
      <c r="D18" s="13">
        <v>5</v>
      </c>
    </row>
    <row r="19" spans="1:4">
      <c r="A19" t="s">
        <v>549</v>
      </c>
      <c r="B19" t="s">
        <v>692</v>
      </c>
      <c r="C19" t="s">
        <v>427</v>
      </c>
      <c r="D19" s="13">
        <v>5</v>
      </c>
    </row>
    <row r="20" spans="1:4">
      <c r="A20" t="s">
        <v>549</v>
      </c>
      <c r="B20" t="s">
        <v>692</v>
      </c>
      <c r="C20" t="s">
        <v>418</v>
      </c>
      <c r="D20" s="13">
        <v>5</v>
      </c>
    </row>
    <row r="21" spans="1:4">
      <c r="A21" t="s">
        <v>549</v>
      </c>
      <c r="B21" t="s">
        <v>692</v>
      </c>
      <c r="C21" t="s">
        <v>419</v>
      </c>
      <c r="D21" s="13">
        <v>5</v>
      </c>
    </row>
    <row r="22" spans="1:4">
      <c r="A22" t="s">
        <v>549</v>
      </c>
      <c r="B22" t="s">
        <v>692</v>
      </c>
      <c r="C22" t="s">
        <v>420</v>
      </c>
      <c r="D22" s="13">
        <v>5</v>
      </c>
    </row>
    <row r="23" spans="1:4">
      <c r="A23" t="s">
        <v>549</v>
      </c>
      <c r="B23" t="s">
        <v>692</v>
      </c>
      <c r="C23" t="s">
        <v>421</v>
      </c>
      <c r="D23" s="13">
        <v>5</v>
      </c>
    </row>
    <row r="24" spans="1:4">
      <c r="A24" t="s">
        <v>549</v>
      </c>
      <c r="B24" t="s">
        <v>692</v>
      </c>
      <c r="C24" t="s">
        <v>422</v>
      </c>
      <c r="D24" s="13">
        <v>5</v>
      </c>
    </row>
    <row r="25" spans="1:4">
      <c r="A25" t="s">
        <v>549</v>
      </c>
      <c r="B25" t="s">
        <v>692</v>
      </c>
      <c r="C25" t="s">
        <v>423</v>
      </c>
      <c r="D25" s="13">
        <v>5</v>
      </c>
    </row>
    <row r="26" spans="1:4">
      <c r="A26" t="s">
        <v>549</v>
      </c>
      <c r="B26" t="s">
        <v>692</v>
      </c>
      <c r="C26" t="s">
        <v>424</v>
      </c>
      <c r="D26" s="13">
        <v>5</v>
      </c>
    </row>
    <row r="27" spans="1:4">
      <c r="A27" t="s">
        <v>549</v>
      </c>
      <c r="B27" t="s">
        <v>692</v>
      </c>
      <c r="C27" t="s">
        <v>425</v>
      </c>
      <c r="D27" s="13">
        <v>5</v>
      </c>
    </row>
    <row r="28" spans="1:4">
      <c r="A28" t="s">
        <v>549</v>
      </c>
      <c r="B28" t="s">
        <v>693</v>
      </c>
      <c r="C28" t="s">
        <v>405</v>
      </c>
      <c r="D28" s="13">
        <v>5</v>
      </c>
    </row>
    <row r="29" spans="1:4">
      <c r="A29" t="s">
        <v>549</v>
      </c>
      <c r="B29" t="s">
        <v>693</v>
      </c>
      <c r="C29" t="s">
        <v>414</v>
      </c>
      <c r="D29" s="13">
        <v>8</v>
      </c>
    </row>
    <row r="30" spans="1:4">
      <c r="A30" t="s">
        <v>549</v>
      </c>
      <c r="B30" t="s">
        <v>693</v>
      </c>
      <c r="C30" t="s">
        <v>415</v>
      </c>
      <c r="D30" s="13">
        <v>5</v>
      </c>
    </row>
    <row r="31" spans="1:4">
      <c r="A31" t="s">
        <v>549</v>
      </c>
      <c r="B31" t="s">
        <v>693</v>
      </c>
      <c r="C31" t="s">
        <v>406</v>
      </c>
      <c r="D31" s="13">
        <v>5</v>
      </c>
    </row>
    <row r="32" spans="1:4">
      <c r="A32" t="s">
        <v>549</v>
      </c>
      <c r="B32" t="s">
        <v>693</v>
      </c>
      <c r="C32" t="s">
        <v>407</v>
      </c>
      <c r="D32" s="13">
        <v>5</v>
      </c>
    </row>
    <row r="33" spans="1:4">
      <c r="A33" t="s">
        <v>549</v>
      </c>
      <c r="B33" t="s">
        <v>693</v>
      </c>
      <c r="C33" t="s">
        <v>408</v>
      </c>
      <c r="D33" s="13">
        <v>5</v>
      </c>
    </row>
    <row r="34" spans="1:4">
      <c r="A34" t="s">
        <v>549</v>
      </c>
      <c r="B34" t="s">
        <v>693</v>
      </c>
      <c r="C34" t="s">
        <v>409</v>
      </c>
      <c r="D34" s="13">
        <v>5</v>
      </c>
    </row>
    <row r="35" spans="1:4">
      <c r="A35" t="s">
        <v>549</v>
      </c>
      <c r="B35" t="s">
        <v>693</v>
      </c>
      <c r="C35" t="s">
        <v>410</v>
      </c>
      <c r="D35" s="13">
        <v>5</v>
      </c>
    </row>
    <row r="36" spans="1:4">
      <c r="A36" t="s">
        <v>549</v>
      </c>
      <c r="B36" t="s">
        <v>693</v>
      </c>
      <c r="C36" t="s">
        <v>411</v>
      </c>
      <c r="D36" s="13">
        <v>5</v>
      </c>
    </row>
    <row r="37" spans="1:4">
      <c r="A37" t="s">
        <v>549</v>
      </c>
      <c r="B37" t="s">
        <v>693</v>
      </c>
      <c r="C37" t="s">
        <v>412</v>
      </c>
      <c r="D37" s="13">
        <v>5</v>
      </c>
    </row>
    <row r="38" spans="1:4">
      <c r="A38" t="s">
        <v>549</v>
      </c>
      <c r="B38" t="s">
        <v>693</v>
      </c>
      <c r="C38" t="s">
        <v>413</v>
      </c>
      <c r="D38" s="13">
        <v>5</v>
      </c>
    </row>
    <row r="39" spans="1:4">
      <c r="A39" t="s">
        <v>549</v>
      </c>
      <c r="B39" t="s">
        <v>694</v>
      </c>
      <c r="C39" t="s">
        <v>1153</v>
      </c>
      <c r="D39" s="13">
        <v>3</v>
      </c>
    </row>
    <row r="40" spans="1:4">
      <c r="A40" t="s">
        <v>549</v>
      </c>
      <c r="B40" t="s">
        <v>694</v>
      </c>
      <c r="C40" t="s">
        <v>1154</v>
      </c>
      <c r="D40" s="13">
        <v>3</v>
      </c>
    </row>
    <row r="41" spans="1:4">
      <c r="A41" t="s">
        <v>549</v>
      </c>
      <c r="B41" t="s">
        <v>694</v>
      </c>
      <c r="C41" t="s">
        <v>1155</v>
      </c>
      <c r="D41" s="13">
        <v>3</v>
      </c>
    </row>
    <row r="42" spans="1:4">
      <c r="A42" t="s">
        <v>549</v>
      </c>
      <c r="B42" t="s">
        <v>694</v>
      </c>
      <c r="C42" t="s">
        <v>1156</v>
      </c>
      <c r="D42" s="13">
        <v>3</v>
      </c>
    </row>
    <row r="43" spans="1:4">
      <c r="A43" t="s">
        <v>549</v>
      </c>
      <c r="B43" t="s">
        <v>694</v>
      </c>
      <c r="C43" t="s">
        <v>1157</v>
      </c>
      <c r="D43" s="13">
        <v>3</v>
      </c>
    </row>
    <row r="44" spans="1:4">
      <c r="A44" t="s">
        <v>549</v>
      </c>
      <c r="B44" t="s">
        <v>694</v>
      </c>
      <c r="C44" t="s">
        <v>1158</v>
      </c>
      <c r="D44" s="13">
        <v>3</v>
      </c>
    </row>
    <row r="45" spans="1:4">
      <c r="A45" t="s">
        <v>549</v>
      </c>
      <c r="B45" t="s">
        <v>694</v>
      </c>
      <c r="C45" t="s">
        <v>1159</v>
      </c>
      <c r="D45" s="13">
        <v>3</v>
      </c>
    </row>
    <row r="46" spans="1:4">
      <c r="A46" t="s">
        <v>549</v>
      </c>
      <c r="B46" t="s">
        <v>694</v>
      </c>
      <c r="C46" t="s">
        <v>1160</v>
      </c>
      <c r="D46" s="13">
        <v>3</v>
      </c>
    </row>
    <row r="47" spans="1:4">
      <c r="A47" t="s">
        <v>549</v>
      </c>
      <c r="B47" t="s">
        <v>694</v>
      </c>
      <c r="C47" t="s">
        <v>1161</v>
      </c>
      <c r="D47" s="13">
        <v>3</v>
      </c>
    </row>
    <row r="48" spans="1:4">
      <c r="A48" t="s">
        <v>549</v>
      </c>
      <c r="B48" t="s">
        <v>694</v>
      </c>
      <c r="C48" t="s">
        <v>1162</v>
      </c>
      <c r="D48" s="13">
        <v>3</v>
      </c>
    </row>
    <row r="49" spans="1:4">
      <c r="A49" t="s">
        <v>549</v>
      </c>
      <c r="B49" t="s">
        <v>695</v>
      </c>
      <c r="C49" t="s">
        <v>429</v>
      </c>
      <c r="D49" s="13">
        <v>5</v>
      </c>
    </row>
    <row r="50" spans="1:4">
      <c r="A50" t="s">
        <v>549</v>
      </c>
      <c r="B50" t="s">
        <v>695</v>
      </c>
      <c r="C50" t="s">
        <v>438</v>
      </c>
      <c r="D50" s="13">
        <v>5</v>
      </c>
    </row>
    <row r="51" spans="1:4">
      <c r="A51" t="s">
        <v>549</v>
      </c>
      <c r="B51" t="s">
        <v>695</v>
      </c>
      <c r="C51" t="s">
        <v>439</v>
      </c>
      <c r="D51" s="13">
        <v>5</v>
      </c>
    </row>
    <row r="52" spans="1:4">
      <c r="A52" t="s">
        <v>549</v>
      </c>
      <c r="B52" t="s">
        <v>695</v>
      </c>
      <c r="C52" t="s">
        <v>430</v>
      </c>
      <c r="D52" s="13">
        <v>5</v>
      </c>
    </row>
    <row r="53" spans="1:4">
      <c r="A53" t="s">
        <v>549</v>
      </c>
      <c r="B53" t="s">
        <v>695</v>
      </c>
      <c r="C53" t="s">
        <v>431</v>
      </c>
      <c r="D53" s="13">
        <v>5</v>
      </c>
    </row>
    <row r="54" spans="1:4">
      <c r="A54" t="s">
        <v>549</v>
      </c>
      <c r="B54" t="s">
        <v>695</v>
      </c>
      <c r="C54" t="s">
        <v>432</v>
      </c>
      <c r="D54" s="13">
        <v>5</v>
      </c>
    </row>
    <row r="55" spans="1:4">
      <c r="A55" t="s">
        <v>549</v>
      </c>
      <c r="B55" t="s">
        <v>695</v>
      </c>
      <c r="C55" t="s">
        <v>433</v>
      </c>
      <c r="D55" s="13">
        <v>5</v>
      </c>
    </row>
    <row r="56" spans="1:4">
      <c r="A56" t="s">
        <v>549</v>
      </c>
      <c r="B56" t="s">
        <v>695</v>
      </c>
      <c r="C56" t="s">
        <v>434</v>
      </c>
      <c r="D56" s="13">
        <v>5</v>
      </c>
    </row>
    <row r="57" spans="1:4">
      <c r="A57" t="s">
        <v>549</v>
      </c>
      <c r="B57" t="s">
        <v>695</v>
      </c>
      <c r="C57" t="s">
        <v>435</v>
      </c>
      <c r="D57" s="13">
        <v>5</v>
      </c>
    </row>
    <row r="58" spans="1:4">
      <c r="A58" t="s">
        <v>549</v>
      </c>
      <c r="B58" t="s">
        <v>695</v>
      </c>
      <c r="C58" t="s">
        <v>436</v>
      </c>
      <c r="D58" s="13">
        <v>5</v>
      </c>
    </row>
    <row r="59" spans="1:4">
      <c r="A59" t="s">
        <v>549</v>
      </c>
      <c r="B59" t="s">
        <v>695</v>
      </c>
      <c r="C59" t="s">
        <v>437</v>
      </c>
      <c r="D59" s="13">
        <v>5</v>
      </c>
    </row>
    <row r="60" spans="1:4">
      <c r="A60" t="s">
        <v>549</v>
      </c>
      <c r="B60" t="s">
        <v>696</v>
      </c>
      <c r="C60" t="s">
        <v>382</v>
      </c>
      <c r="D60" s="13">
        <v>8</v>
      </c>
    </row>
    <row r="61" spans="1:4">
      <c r="A61" t="s">
        <v>549</v>
      </c>
      <c r="B61" t="s">
        <v>696</v>
      </c>
      <c r="C61" t="s">
        <v>391</v>
      </c>
      <c r="D61" s="13">
        <v>8</v>
      </c>
    </row>
    <row r="62" spans="1:4">
      <c r="A62" t="s">
        <v>549</v>
      </c>
      <c r="B62" t="s">
        <v>696</v>
      </c>
      <c r="C62" t="s">
        <v>392</v>
      </c>
      <c r="D62" s="13">
        <v>8</v>
      </c>
    </row>
    <row r="63" spans="1:4">
      <c r="A63" t="s">
        <v>549</v>
      </c>
      <c r="B63" t="s">
        <v>696</v>
      </c>
      <c r="C63" t="s">
        <v>383</v>
      </c>
      <c r="D63" s="13">
        <v>8</v>
      </c>
    </row>
    <row r="64" spans="1:4">
      <c r="A64" t="s">
        <v>549</v>
      </c>
      <c r="B64" t="s">
        <v>696</v>
      </c>
      <c r="C64" t="s">
        <v>384</v>
      </c>
      <c r="D64" s="13">
        <v>8</v>
      </c>
    </row>
    <row r="65" spans="1:4">
      <c r="A65" t="s">
        <v>549</v>
      </c>
      <c r="B65" t="s">
        <v>696</v>
      </c>
      <c r="C65" t="s">
        <v>385</v>
      </c>
      <c r="D65" s="13">
        <v>8</v>
      </c>
    </row>
    <row r="66" spans="1:4">
      <c r="A66" t="s">
        <v>549</v>
      </c>
      <c r="B66" t="s">
        <v>696</v>
      </c>
      <c r="C66" t="s">
        <v>386</v>
      </c>
      <c r="D66" s="13">
        <v>8</v>
      </c>
    </row>
    <row r="67" spans="1:4">
      <c r="A67" t="s">
        <v>549</v>
      </c>
      <c r="B67" t="s">
        <v>696</v>
      </c>
      <c r="C67" t="s">
        <v>387</v>
      </c>
      <c r="D67" s="13">
        <v>8</v>
      </c>
    </row>
    <row r="68" spans="1:4">
      <c r="A68" t="s">
        <v>549</v>
      </c>
      <c r="B68" t="s">
        <v>696</v>
      </c>
      <c r="C68" t="s">
        <v>388</v>
      </c>
      <c r="D68" s="13">
        <v>8</v>
      </c>
    </row>
    <row r="69" spans="1:4">
      <c r="A69" t="s">
        <v>549</v>
      </c>
      <c r="B69" t="s">
        <v>696</v>
      </c>
      <c r="C69" t="s">
        <v>389</v>
      </c>
      <c r="D69" s="13">
        <v>8</v>
      </c>
    </row>
    <row r="70" spans="1:4">
      <c r="A70" t="s">
        <v>549</v>
      </c>
      <c r="B70" t="s">
        <v>696</v>
      </c>
      <c r="C70" t="s">
        <v>390</v>
      </c>
      <c r="D70" s="13">
        <v>8</v>
      </c>
    </row>
    <row r="71" spans="1:4">
      <c r="A71" t="s">
        <v>364</v>
      </c>
      <c r="B71" t="s">
        <v>697</v>
      </c>
      <c r="C71" t="s">
        <v>479</v>
      </c>
      <c r="D71" s="13">
        <v>8</v>
      </c>
    </row>
    <row r="72" spans="1:4">
      <c r="A72" t="s">
        <v>364</v>
      </c>
      <c r="B72" t="s">
        <v>697</v>
      </c>
      <c r="C72" t="s">
        <v>480</v>
      </c>
      <c r="D72" s="13">
        <v>8</v>
      </c>
    </row>
    <row r="73" spans="1:4">
      <c r="A73" t="s">
        <v>364</v>
      </c>
      <c r="B73" t="s">
        <v>697</v>
      </c>
      <c r="C73" t="s">
        <v>481</v>
      </c>
      <c r="D73" s="13">
        <v>8</v>
      </c>
    </row>
    <row r="74" spans="1:4">
      <c r="A74" t="s">
        <v>364</v>
      </c>
      <c r="B74" t="s">
        <v>689</v>
      </c>
      <c r="C74" t="s">
        <v>375</v>
      </c>
      <c r="D74" s="13">
        <v>4</v>
      </c>
    </row>
    <row r="75" spans="1:4">
      <c r="A75" t="s">
        <v>364</v>
      </c>
      <c r="B75" t="s">
        <v>689</v>
      </c>
      <c r="C75" t="s">
        <v>374</v>
      </c>
      <c r="D75" s="13">
        <v>4</v>
      </c>
    </row>
    <row r="76" spans="1:4">
      <c r="A76" t="s">
        <v>364</v>
      </c>
      <c r="B76" t="s">
        <v>698</v>
      </c>
      <c r="C76" t="s">
        <v>466</v>
      </c>
      <c r="D76" s="13">
        <v>9</v>
      </c>
    </row>
    <row r="77" spans="1:4">
      <c r="A77" t="s">
        <v>364</v>
      </c>
      <c r="B77" t="s">
        <v>698</v>
      </c>
      <c r="C77" t="s">
        <v>467</v>
      </c>
      <c r="D77" s="13">
        <v>9</v>
      </c>
    </row>
    <row r="78" spans="1:4">
      <c r="A78" t="s">
        <v>364</v>
      </c>
      <c r="B78" t="s">
        <v>698</v>
      </c>
      <c r="C78" t="s">
        <v>468</v>
      </c>
      <c r="D78" s="13">
        <v>9</v>
      </c>
    </row>
    <row r="79" spans="1:4">
      <c r="A79" t="s">
        <v>364</v>
      </c>
      <c r="B79" t="s">
        <v>698</v>
      </c>
      <c r="C79" t="s">
        <v>469</v>
      </c>
      <c r="D79" s="13">
        <v>9</v>
      </c>
    </row>
    <row r="80" spans="1:4">
      <c r="A80" t="s">
        <v>364</v>
      </c>
      <c r="B80" t="s">
        <v>698</v>
      </c>
      <c r="C80" t="s">
        <v>470</v>
      </c>
      <c r="D80" s="13">
        <v>9</v>
      </c>
    </row>
    <row r="81" spans="1:4">
      <c r="A81" t="s">
        <v>364</v>
      </c>
      <c r="B81" t="s">
        <v>698</v>
      </c>
      <c r="C81" t="s">
        <v>471</v>
      </c>
      <c r="D81" s="13">
        <v>9</v>
      </c>
    </row>
    <row r="82" spans="1:4">
      <c r="A82" t="s">
        <v>364</v>
      </c>
      <c r="B82" t="s">
        <v>699</v>
      </c>
      <c r="C82" t="s">
        <v>565</v>
      </c>
      <c r="D82" s="13">
        <v>4</v>
      </c>
    </row>
    <row r="83" spans="1:4">
      <c r="A83" t="s">
        <v>364</v>
      </c>
      <c r="B83" t="s">
        <v>699</v>
      </c>
      <c r="C83" t="s">
        <v>566</v>
      </c>
      <c r="D83" s="13">
        <v>4</v>
      </c>
    </row>
    <row r="84" spans="1:4">
      <c r="A84" t="s">
        <v>364</v>
      </c>
      <c r="B84" t="s">
        <v>699</v>
      </c>
      <c r="C84" t="s">
        <v>567</v>
      </c>
      <c r="D84" s="13">
        <v>4</v>
      </c>
    </row>
    <row r="85" spans="1:4">
      <c r="A85" t="s">
        <v>364</v>
      </c>
      <c r="B85" t="s">
        <v>699</v>
      </c>
      <c r="C85" t="s">
        <v>568</v>
      </c>
      <c r="D85" s="13">
        <v>4</v>
      </c>
    </row>
    <row r="86" spans="1:4">
      <c r="A86" t="s">
        <v>364</v>
      </c>
      <c r="B86" t="s">
        <v>699</v>
      </c>
      <c r="C86" t="s">
        <v>569</v>
      </c>
      <c r="D86" s="13">
        <v>4</v>
      </c>
    </row>
    <row r="87" spans="1:4">
      <c r="A87" t="s">
        <v>364</v>
      </c>
      <c r="B87" t="s">
        <v>699</v>
      </c>
      <c r="C87" t="s">
        <v>570</v>
      </c>
      <c r="D87" s="13">
        <v>4</v>
      </c>
    </row>
    <row r="88" spans="1:4">
      <c r="A88" t="s">
        <v>364</v>
      </c>
      <c r="B88" t="s">
        <v>700</v>
      </c>
      <c r="C88" t="s">
        <v>472</v>
      </c>
      <c r="D88" s="13">
        <v>9</v>
      </c>
    </row>
    <row r="89" spans="1:4">
      <c r="A89" t="s">
        <v>364</v>
      </c>
      <c r="B89" t="s">
        <v>700</v>
      </c>
      <c r="C89" t="s">
        <v>473</v>
      </c>
      <c r="D89" s="13">
        <v>9</v>
      </c>
    </row>
    <row r="90" spans="1:4">
      <c r="A90" t="s">
        <v>364</v>
      </c>
      <c r="B90" t="s">
        <v>700</v>
      </c>
      <c r="C90" t="s">
        <v>474</v>
      </c>
      <c r="D90" s="13">
        <v>9</v>
      </c>
    </row>
    <row r="91" spans="1:4">
      <c r="A91" t="s">
        <v>364</v>
      </c>
      <c r="B91" t="s">
        <v>700</v>
      </c>
      <c r="C91" t="s">
        <v>475</v>
      </c>
      <c r="D91" s="13">
        <v>9</v>
      </c>
    </row>
    <row r="92" spans="1:4">
      <c r="A92" t="s">
        <v>364</v>
      </c>
      <c r="B92" t="s">
        <v>700</v>
      </c>
      <c r="C92" t="s">
        <v>476</v>
      </c>
      <c r="D92" s="13">
        <v>9</v>
      </c>
    </row>
    <row r="93" spans="1:4">
      <c r="A93" t="s">
        <v>364</v>
      </c>
      <c r="B93" t="s">
        <v>700</v>
      </c>
      <c r="C93" t="s">
        <v>477</v>
      </c>
      <c r="D93" s="13">
        <v>9</v>
      </c>
    </row>
    <row r="94" spans="1:4">
      <c r="A94" t="s">
        <v>364</v>
      </c>
      <c r="B94" t="s">
        <v>700</v>
      </c>
      <c r="C94" t="s">
        <v>478</v>
      </c>
      <c r="D94" s="13">
        <v>9</v>
      </c>
    </row>
    <row r="95" spans="1:4">
      <c r="A95" t="s">
        <v>364</v>
      </c>
      <c r="B95" t="s">
        <v>702</v>
      </c>
      <c r="C95" t="s">
        <v>571</v>
      </c>
      <c r="D95" s="13">
        <v>4</v>
      </c>
    </row>
    <row r="96" spans="1:4">
      <c r="A96" t="s">
        <v>364</v>
      </c>
      <c r="B96" t="s">
        <v>702</v>
      </c>
      <c r="C96" t="s">
        <v>572</v>
      </c>
      <c r="D96" s="13">
        <v>4</v>
      </c>
    </row>
    <row r="97" spans="1:4">
      <c r="A97" t="s">
        <v>364</v>
      </c>
      <c r="B97" t="s">
        <v>702</v>
      </c>
      <c r="C97" t="s">
        <v>573</v>
      </c>
      <c r="D97" s="13">
        <v>4</v>
      </c>
    </row>
    <row r="98" spans="1:4">
      <c r="A98" t="s">
        <v>364</v>
      </c>
      <c r="B98" t="s">
        <v>702</v>
      </c>
      <c r="C98" t="s">
        <v>574</v>
      </c>
      <c r="D98" s="13">
        <v>4</v>
      </c>
    </row>
    <row r="99" spans="1:4">
      <c r="A99" t="s">
        <v>364</v>
      </c>
      <c r="B99" t="s">
        <v>702</v>
      </c>
      <c r="C99" t="s">
        <v>575</v>
      </c>
      <c r="D99" s="13">
        <v>4</v>
      </c>
    </row>
    <row r="100" spans="1:4">
      <c r="A100" t="s">
        <v>364</v>
      </c>
      <c r="B100" t="s">
        <v>702</v>
      </c>
      <c r="C100" t="s">
        <v>576</v>
      </c>
      <c r="D100" s="13">
        <v>4</v>
      </c>
    </row>
    <row r="101" spans="1:4">
      <c r="A101" t="s">
        <v>364</v>
      </c>
      <c r="B101" t="s">
        <v>1166</v>
      </c>
      <c r="C101" t="s">
        <v>449</v>
      </c>
      <c r="D101" s="13">
        <v>10</v>
      </c>
    </row>
    <row r="102" spans="1:4">
      <c r="A102" t="s">
        <v>364</v>
      </c>
      <c r="B102" t="s">
        <v>1166</v>
      </c>
      <c r="C102" t="s">
        <v>450</v>
      </c>
      <c r="D102" s="13">
        <v>10</v>
      </c>
    </row>
    <row r="103" spans="1:4">
      <c r="A103" t="s">
        <v>364</v>
      </c>
      <c r="B103" t="s">
        <v>1166</v>
      </c>
      <c r="C103" t="s">
        <v>451</v>
      </c>
      <c r="D103" s="13">
        <v>10</v>
      </c>
    </row>
    <row r="104" spans="1:4">
      <c r="A104" t="s">
        <v>364</v>
      </c>
      <c r="B104" t="s">
        <v>1166</v>
      </c>
      <c r="C104" t="s">
        <v>452</v>
      </c>
      <c r="D104" s="13">
        <v>10</v>
      </c>
    </row>
    <row r="105" spans="1:4">
      <c r="A105" t="s">
        <v>364</v>
      </c>
      <c r="B105" t="s">
        <v>1166</v>
      </c>
      <c r="C105" t="s">
        <v>453</v>
      </c>
      <c r="D105" s="13">
        <v>10</v>
      </c>
    </row>
    <row r="106" spans="1:4">
      <c r="A106" t="s">
        <v>364</v>
      </c>
      <c r="B106" t="s">
        <v>1166</v>
      </c>
      <c r="C106" t="s">
        <v>454</v>
      </c>
      <c r="D106" s="13">
        <v>10</v>
      </c>
    </row>
    <row r="107" spans="1:4">
      <c r="A107" t="s">
        <v>364</v>
      </c>
      <c r="B107" t="s">
        <v>1166</v>
      </c>
      <c r="C107" t="s">
        <v>455</v>
      </c>
      <c r="D107" s="13">
        <v>10</v>
      </c>
    </row>
    <row r="108" spans="1:4">
      <c r="A108" t="s">
        <v>364</v>
      </c>
      <c r="B108" t="s">
        <v>1166</v>
      </c>
      <c r="C108" t="s">
        <v>456</v>
      </c>
      <c r="D108" s="13">
        <v>10</v>
      </c>
    </row>
    <row r="109" spans="1:4">
      <c r="A109" t="s">
        <v>364</v>
      </c>
      <c r="B109" t="s">
        <v>1166</v>
      </c>
      <c r="C109" t="s">
        <v>457</v>
      </c>
      <c r="D109" s="13">
        <v>10</v>
      </c>
    </row>
    <row r="110" spans="1:4">
      <c r="A110" t="s">
        <v>364</v>
      </c>
      <c r="B110" t="s">
        <v>1167</v>
      </c>
      <c r="C110" t="s">
        <v>440</v>
      </c>
      <c r="D110" s="13">
        <v>10</v>
      </c>
    </row>
    <row r="111" spans="1:4">
      <c r="A111" t="s">
        <v>364</v>
      </c>
      <c r="B111" t="s">
        <v>1167</v>
      </c>
      <c r="C111" t="s">
        <v>441</v>
      </c>
      <c r="D111" s="13">
        <v>10</v>
      </c>
    </row>
    <row r="112" spans="1:4">
      <c r="A112" t="s">
        <v>364</v>
      </c>
      <c r="B112" t="s">
        <v>1167</v>
      </c>
      <c r="C112" t="s">
        <v>442</v>
      </c>
      <c r="D112" s="13">
        <v>10</v>
      </c>
    </row>
    <row r="113" spans="1:4">
      <c r="A113" t="s">
        <v>364</v>
      </c>
      <c r="B113" t="s">
        <v>1167</v>
      </c>
      <c r="C113" t="s">
        <v>443</v>
      </c>
      <c r="D113" s="13">
        <v>10</v>
      </c>
    </row>
    <row r="114" spans="1:4">
      <c r="A114" t="s">
        <v>364</v>
      </c>
      <c r="B114" t="s">
        <v>1167</v>
      </c>
      <c r="C114" t="s">
        <v>444</v>
      </c>
      <c r="D114" s="13">
        <v>10</v>
      </c>
    </row>
    <row r="115" spans="1:4">
      <c r="A115" t="s">
        <v>364</v>
      </c>
      <c r="B115" t="s">
        <v>1167</v>
      </c>
      <c r="C115" t="s">
        <v>445</v>
      </c>
      <c r="D115" s="13">
        <v>10</v>
      </c>
    </row>
    <row r="116" spans="1:4">
      <c r="A116" t="s">
        <v>364</v>
      </c>
      <c r="B116" t="s">
        <v>1167</v>
      </c>
      <c r="C116" t="s">
        <v>446</v>
      </c>
      <c r="D116" s="13">
        <v>10</v>
      </c>
    </row>
    <row r="117" spans="1:4">
      <c r="A117" t="s">
        <v>364</v>
      </c>
      <c r="B117" t="s">
        <v>1167</v>
      </c>
      <c r="C117" t="s">
        <v>447</v>
      </c>
      <c r="D117" s="13">
        <v>10</v>
      </c>
    </row>
    <row r="118" spans="1:4">
      <c r="A118" t="s">
        <v>364</v>
      </c>
      <c r="B118" t="s">
        <v>1167</v>
      </c>
      <c r="C118" t="s">
        <v>448</v>
      </c>
      <c r="D118" s="13">
        <v>10</v>
      </c>
    </row>
    <row r="119" spans="1:4">
      <c r="A119" t="s">
        <v>364</v>
      </c>
      <c r="B119" t="s">
        <v>1168</v>
      </c>
      <c r="C119" t="s">
        <v>1169</v>
      </c>
      <c r="D119" s="13">
        <v>3</v>
      </c>
    </row>
    <row r="120" spans="1:4">
      <c r="A120" t="s">
        <v>364</v>
      </c>
      <c r="B120" t="s">
        <v>1168</v>
      </c>
      <c r="C120" t="s">
        <v>1170</v>
      </c>
      <c r="D120" s="13">
        <v>3</v>
      </c>
    </row>
    <row r="121" spans="1:4">
      <c r="A121" t="s">
        <v>364</v>
      </c>
      <c r="B121" t="s">
        <v>1168</v>
      </c>
      <c r="C121" t="s">
        <v>1171</v>
      </c>
      <c r="D121" s="13">
        <v>3</v>
      </c>
    </row>
    <row r="122" spans="1:4">
      <c r="A122" t="s">
        <v>364</v>
      </c>
      <c r="B122" t="s">
        <v>1168</v>
      </c>
      <c r="C122" t="s">
        <v>1172</v>
      </c>
      <c r="D122" s="13">
        <v>3</v>
      </c>
    </row>
    <row r="123" spans="1:4">
      <c r="A123" t="s">
        <v>364</v>
      </c>
      <c r="B123" t="s">
        <v>1168</v>
      </c>
      <c r="C123" t="s">
        <v>1173</v>
      </c>
      <c r="D123" s="13">
        <v>3</v>
      </c>
    </row>
    <row r="124" spans="1:4">
      <c r="A124" t="s">
        <v>364</v>
      </c>
      <c r="B124" t="s">
        <v>1168</v>
      </c>
      <c r="C124" t="s">
        <v>1174</v>
      </c>
      <c r="D124" s="13">
        <v>3</v>
      </c>
    </row>
    <row r="125" spans="1:4">
      <c r="A125" t="s">
        <v>364</v>
      </c>
      <c r="B125" t="s">
        <v>1168</v>
      </c>
      <c r="C125" t="s">
        <v>1175</v>
      </c>
      <c r="D125" s="13">
        <v>3</v>
      </c>
    </row>
    <row r="126" spans="1:4">
      <c r="A126" t="s">
        <v>364</v>
      </c>
      <c r="B126" t="s">
        <v>1168</v>
      </c>
      <c r="C126" t="s">
        <v>1176</v>
      </c>
      <c r="D126" s="13">
        <v>3</v>
      </c>
    </row>
    <row r="127" spans="1:4">
      <c r="A127" t="s">
        <v>364</v>
      </c>
      <c r="B127" t="s">
        <v>1168</v>
      </c>
      <c r="C127" t="s">
        <v>1177</v>
      </c>
      <c r="D127" s="13">
        <v>3</v>
      </c>
    </row>
    <row r="128" spans="1:4">
      <c r="A128" t="s">
        <v>364</v>
      </c>
      <c r="B128" t="s">
        <v>1168</v>
      </c>
      <c r="C128" t="s">
        <v>1178</v>
      </c>
      <c r="D128" s="13">
        <v>3</v>
      </c>
    </row>
    <row r="129" spans="1:4">
      <c r="A129" t="s">
        <v>364</v>
      </c>
      <c r="B129" t="s">
        <v>1168</v>
      </c>
      <c r="C129" t="s">
        <v>1179</v>
      </c>
      <c r="D129" s="13">
        <v>3</v>
      </c>
    </row>
    <row r="130" spans="1:4">
      <c r="A130" t="s">
        <v>364</v>
      </c>
      <c r="B130" t="s">
        <v>1168</v>
      </c>
      <c r="C130" t="s">
        <v>1180</v>
      </c>
      <c r="D130" s="13">
        <v>3</v>
      </c>
    </row>
    <row r="131" spans="1:4">
      <c r="A131" t="s">
        <v>364</v>
      </c>
      <c r="B131" t="s">
        <v>1168</v>
      </c>
      <c r="C131" t="s">
        <v>1181</v>
      </c>
      <c r="D131" s="13">
        <v>3</v>
      </c>
    </row>
    <row r="132" spans="1:4">
      <c r="A132" t="s">
        <v>364</v>
      </c>
      <c r="B132" t="s">
        <v>1168</v>
      </c>
      <c r="C132" t="s">
        <v>1182</v>
      </c>
      <c r="D132" s="13">
        <v>3</v>
      </c>
    </row>
    <row r="133" spans="1:4">
      <c r="A133" t="s">
        <v>364</v>
      </c>
      <c r="B133" t="s">
        <v>1168</v>
      </c>
      <c r="C133" t="s">
        <v>1183</v>
      </c>
      <c r="D133" s="13">
        <v>3</v>
      </c>
    </row>
    <row r="134" spans="1:4">
      <c r="A134" t="s">
        <v>364</v>
      </c>
      <c r="B134" t="s">
        <v>1168</v>
      </c>
      <c r="C134" t="s">
        <v>1184</v>
      </c>
      <c r="D134" s="13">
        <v>3</v>
      </c>
    </row>
    <row r="135" spans="1:4">
      <c r="A135" t="s">
        <v>364</v>
      </c>
      <c r="B135" t="s">
        <v>1168</v>
      </c>
      <c r="C135" t="s">
        <v>1185</v>
      </c>
      <c r="D135" s="13">
        <v>3</v>
      </c>
    </row>
    <row r="136" spans="1:4">
      <c r="A136" t="s">
        <v>364</v>
      </c>
      <c r="B136" t="s">
        <v>1168</v>
      </c>
      <c r="C136" t="s">
        <v>1186</v>
      </c>
      <c r="D136" s="13">
        <v>3</v>
      </c>
    </row>
    <row r="137" spans="1:4">
      <c r="A137" t="s">
        <v>364</v>
      </c>
      <c r="B137" t="s">
        <v>1168</v>
      </c>
      <c r="C137" t="s">
        <v>1187</v>
      </c>
      <c r="D137" s="13">
        <v>3</v>
      </c>
    </row>
    <row r="138" spans="1:4">
      <c r="A138" t="s">
        <v>364</v>
      </c>
      <c r="B138" t="s">
        <v>1168</v>
      </c>
      <c r="C138" t="s">
        <v>1188</v>
      </c>
      <c r="D138" s="13">
        <v>3</v>
      </c>
    </row>
    <row r="139" spans="1:4">
      <c r="A139" t="s">
        <v>364</v>
      </c>
      <c r="B139" t="s">
        <v>1168</v>
      </c>
      <c r="C139" t="s">
        <v>1189</v>
      </c>
      <c r="D139" s="13">
        <v>3</v>
      </c>
    </row>
    <row r="140" spans="1:4">
      <c r="A140" t="s">
        <v>364</v>
      </c>
      <c r="B140" t="s">
        <v>1168</v>
      </c>
      <c r="C140" t="s">
        <v>1190</v>
      </c>
      <c r="D140" s="13">
        <v>3</v>
      </c>
    </row>
    <row r="141" spans="1:4">
      <c r="A141" t="s">
        <v>364</v>
      </c>
      <c r="B141" t="s">
        <v>703</v>
      </c>
      <c r="C141" t="s">
        <v>458</v>
      </c>
      <c r="D141" s="13">
        <v>9</v>
      </c>
    </row>
    <row r="142" spans="1:4">
      <c r="A142" t="s">
        <v>364</v>
      </c>
      <c r="B142" t="s">
        <v>703</v>
      </c>
      <c r="C142" t="s">
        <v>459</v>
      </c>
      <c r="D142" s="13">
        <v>9</v>
      </c>
    </row>
    <row r="143" spans="1:4">
      <c r="A143" t="s">
        <v>364</v>
      </c>
      <c r="B143" t="s">
        <v>703</v>
      </c>
      <c r="C143" t="s">
        <v>460</v>
      </c>
      <c r="D143" s="13">
        <v>9</v>
      </c>
    </row>
    <row r="144" spans="1:4">
      <c r="A144" t="s">
        <v>364</v>
      </c>
      <c r="B144" t="s">
        <v>703</v>
      </c>
      <c r="C144" t="s">
        <v>461</v>
      </c>
      <c r="D144" s="13">
        <v>9</v>
      </c>
    </row>
    <row r="145" spans="1:4">
      <c r="A145" t="s">
        <v>364</v>
      </c>
      <c r="B145" t="s">
        <v>703</v>
      </c>
      <c r="C145" t="s">
        <v>462</v>
      </c>
      <c r="D145" s="13">
        <v>9</v>
      </c>
    </row>
    <row r="146" spans="1:4">
      <c r="A146" t="s">
        <v>364</v>
      </c>
      <c r="B146" t="s">
        <v>703</v>
      </c>
      <c r="C146" t="s">
        <v>463</v>
      </c>
      <c r="D146" s="13">
        <v>9</v>
      </c>
    </row>
    <row r="147" spans="1:4">
      <c r="A147" t="s">
        <v>364</v>
      </c>
      <c r="B147" t="s">
        <v>703</v>
      </c>
      <c r="C147" t="s">
        <v>464</v>
      </c>
      <c r="D147" s="13">
        <v>9</v>
      </c>
    </row>
    <row r="148" spans="1:4">
      <c r="A148" t="s">
        <v>364</v>
      </c>
      <c r="B148" t="s">
        <v>703</v>
      </c>
      <c r="C148" t="s">
        <v>465</v>
      </c>
      <c r="D148" s="13">
        <v>9</v>
      </c>
    </row>
    <row r="149" spans="1:4">
      <c r="A149" t="s">
        <v>364</v>
      </c>
      <c r="B149" t="s">
        <v>1152</v>
      </c>
      <c r="C149" t="s">
        <v>577</v>
      </c>
      <c r="D149" s="13">
        <v>4</v>
      </c>
    </row>
    <row r="150" spans="1:4">
      <c r="A150" t="s">
        <v>364</v>
      </c>
      <c r="B150" t="s">
        <v>1152</v>
      </c>
      <c r="C150" t="s">
        <v>578</v>
      </c>
      <c r="D150" s="13">
        <v>4</v>
      </c>
    </row>
    <row r="151" spans="1:4">
      <c r="A151" t="s">
        <v>364</v>
      </c>
      <c r="B151" t="s">
        <v>1152</v>
      </c>
      <c r="C151" t="s">
        <v>579</v>
      </c>
      <c r="D151" s="13">
        <v>4</v>
      </c>
    </row>
    <row r="152" spans="1:4">
      <c r="A152" t="s">
        <v>364</v>
      </c>
      <c r="B152" t="s">
        <v>1152</v>
      </c>
      <c r="C152" t="s">
        <v>580</v>
      </c>
      <c r="D152" s="13">
        <v>4</v>
      </c>
    </row>
    <row r="153" spans="1:4">
      <c r="A153" t="s">
        <v>684</v>
      </c>
      <c r="B153" t="s">
        <v>43</v>
      </c>
      <c r="C153" t="s">
        <v>704</v>
      </c>
      <c r="D153" s="13">
        <v>8</v>
      </c>
    </row>
    <row r="154" spans="1:4">
      <c r="A154" t="s">
        <v>684</v>
      </c>
      <c r="B154" t="s">
        <v>43</v>
      </c>
      <c r="C154" t="s">
        <v>705</v>
      </c>
      <c r="D154" s="13">
        <v>8</v>
      </c>
    </row>
    <row r="155" spans="1:4">
      <c r="A155" t="s">
        <v>684</v>
      </c>
      <c r="B155" t="s">
        <v>43</v>
      </c>
      <c r="C155" t="s">
        <v>706</v>
      </c>
      <c r="D155" s="13">
        <v>8</v>
      </c>
    </row>
    <row r="156" spans="1:4">
      <c r="A156" t="s">
        <v>684</v>
      </c>
      <c r="B156" t="s">
        <v>43</v>
      </c>
      <c r="C156" t="s">
        <v>707</v>
      </c>
      <c r="D156" s="13">
        <v>8</v>
      </c>
    </row>
    <row r="157" spans="1:4">
      <c r="A157" t="s">
        <v>684</v>
      </c>
      <c r="B157" t="s">
        <v>43</v>
      </c>
      <c r="C157" t="s">
        <v>708</v>
      </c>
      <c r="D157" s="13">
        <v>8</v>
      </c>
    </row>
    <row r="158" spans="1:4">
      <c r="A158" t="s">
        <v>684</v>
      </c>
      <c r="B158" t="s">
        <v>43</v>
      </c>
      <c r="C158" t="s">
        <v>709</v>
      </c>
      <c r="D158" s="13">
        <v>8</v>
      </c>
    </row>
    <row r="159" spans="1:4">
      <c r="A159" t="s">
        <v>684</v>
      </c>
      <c r="B159" t="s">
        <v>43</v>
      </c>
      <c r="C159" t="s">
        <v>710</v>
      </c>
      <c r="D159" s="13">
        <v>8</v>
      </c>
    </row>
    <row r="160" spans="1:4">
      <c r="A160" t="s">
        <v>684</v>
      </c>
      <c r="B160" t="s">
        <v>35</v>
      </c>
      <c r="C160" t="s">
        <v>713</v>
      </c>
      <c r="D160" s="13">
        <v>8</v>
      </c>
    </row>
    <row r="161" spans="1:4">
      <c r="A161" t="s">
        <v>684</v>
      </c>
      <c r="B161" t="s">
        <v>35</v>
      </c>
      <c r="C161" t="s">
        <v>712</v>
      </c>
      <c r="D161" s="13">
        <v>4</v>
      </c>
    </row>
    <row r="162" spans="1:4">
      <c r="A162" t="s">
        <v>684</v>
      </c>
      <c r="B162" t="s">
        <v>35</v>
      </c>
      <c r="C162" t="s">
        <v>714</v>
      </c>
      <c r="D162" s="13">
        <v>8</v>
      </c>
    </row>
    <row r="163" spans="1:4">
      <c r="A163" t="s">
        <v>684</v>
      </c>
      <c r="B163" t="s">
        <v>35</v>
      </c>
      <c r="C163" t="s">
        <v>715</v>
      </c>
      <c r="D163" s="13">
        <v>8</v>
      </c>
    </row>
    <row r="164" spans="1:4">
      <c r="A164" t="s">
        <v>684</v>
      </c>
      <c r="B164" t="s">
        <v>35</v>
      </c>
      <c r="C164" t="s">
        <v>716</v>
      </c>
      <c r="D164" s="13">
        <v>8</v>
      </c>
    </row>
    <row r="165" spans="1:4">
      <c r="A165" t="s">
        <v>684</v>
      </c>
      <c r="B165" t="s">
        <v>35</v>
      </c>
      <c r="C165" t="s">
        <v>717</v>
      </c>
      <c r="D165" s="13">
        <v>8</v>
      </c>
    </row>
    <row r="166" spans="1:4">
      <c r="A166" t="s">
        <v>684</v>
      </c>
      <c r="B166" t="s">
        <v>35</v>
      </c>
      <c r="C166" t="s">
        <v>718</v>
      </c>
      <c r="D166" s="13">
        <v>8</v>
      </c>
    </row>
    <row r="167" spans="1:4">
      <c r="A167" t="s">
        <v>684</v>
      </c>
      <c r="B167" t="s">
        <v>35</v>
      </c>
      <c r="C167" t="s">
        <v>719</v>
      </c>
      <c r="D167" s="13">
        <v>8</v>
      </c>
    </row>
    <row r="168" spans="1:4">
      <c r="A168" t="s">
        <v>684</v>
      </c>
      <c r="B168" t="s">
        <v>35</v>
      </c>
      <c r="C168" t="s">
        <v>720</v>
      </c>
      <c r="D168" s="13">
        <v>8</v>
      </c>
    </row>
    <row r="169" spans="1:4">
      <c r="A169" t="s">
        <v>684</v>
      </c>
      <c r="B169" t="s">
        <v>35</v>
      </c>
      <c r="C169" t="s">
        <v>711</v>
      </c>
      <c r="D169" s="13">
        <v>4</v>
      </c>
    </row>
    <row r="170" spans="1:4">
      <c r="A170" t="s">
        <v>684</v>
      </c>
      <c r="B170" t="s">
        <v>26</v>
      </c>
      <c r="C170" t="s">
        <v>721</v>
      </c>
      <c r="D170" s="13">
        <v>8</v>
      </c>
    </row>
    <row r="171" spans="1:4">
      <c r="A171" t="s">
        <v>684</v>
      </c>
      <c r="B171" t="s">
        <v>26</v>
      </c>
      <c r="C171" t="s">
        <v>722</v>
      </c>
      <c r="D171" s="13">
        <v>8</v>
      </c>
    </row>
    <row r="172" spans="1:4">
      <c r="A172" t="s">
        <v>684</v>
      </c>
      <c r="B172" t="s">
        <v>26</v>
      </c>
      <c r="C172" t="s">
        <v>723</v>
      </c>
      <c r="D172" s="13">
        <v>8</v>
      </c>
    </row>
    <row r="173" spans="1:4">
      <c r="A173" t="s">
        <v>684</v>
      </c>
      <c r="B173" t="s">
        <v>26</v>
      </c>
      <c r="C173" t="s">
        <v>724</v>
      </c>
      <c r="D173" s="13">
        <v>8</v>
      </c>
    </row>
    <row r="174" spans="1:4">
      <c r="A174" t="s">
        <v>684</v>
      </c>
      <c r="B174" t="s">
        <v>26</v>
      </c>
      <c r="C174" t="s">
        <v>725</v>
      </c>
      <c r="D174" s="13">
        <v>8</v>
      </c>
    </row>
    <row r="175" spans="1:4">
      <c r="A175" t="s">
        <v>684</v>
      </c>
      <c r="B175" t="s">
        <v>26</v>
      </c>
      <c r="C175" t="s">
        <v>726</v>
      </c>
      <c r="D175" s="13">
        <v>8</v>
      </c>
    </row>
    <row r="176" spans="1:4">
      <c r="A176" t="s">
        <v>684</v>
      </c>
      <c r="B176" t="s">
        <v>26</v>
      </c>
      <c r="C176" t="s">
        <v>727</v>
      </c>
      <c r="D176" s="13">
        <v>8</v>
      </c>
    </row>
    <row r="177" spans="1:4">
      <c r="A177" t="s">
        <v>684</v>
      </c>
      <c r="B177" t="s">
        <v>26</v>
      </c>
      <c r="C177" t="s">
        <v>728</v>
      </c>
      <c r="D177" s="13">
        <v>8</v>
      </c>
    </row>
    <row r="178" spans="1:4">
      <c r="A178" t="s">
        <v>656</v>
      </c>
      <c r="B178" t="s">
        <v>16</v>
      </c>
      <c r="C178" t="s">
        <v>729</v>
      </c>
      <c r="D178" s="13">
        <v>8</v>
      </c>
    </row>
    <row r="179" spans="1:4">
      <c r="A179" t="s">
        <v>656</v>
      </c>
      <c r="B179" t="s">
        <v>16</v>
      </c>
      <c r="C179" t="s">
        <v>738</v>
      </c>
      <c r="D179" s="13">
        <v>8</v>
      </c>
    </row>
    <row r="180" spans="1:4">
      <c r="A180" t="s">
        <v>656</v>
      </c>
      <c r="B180" t="s">
        <v>16</v>
      </c>
      <c r="C180" t="s">
        <v>739</v>
      </c>
      <c r="D180" s="13">
        <v>8</v>
      </c>
    </row>
    <row r="181" spans="1:4">
      <c r="A181" t="s">
        <v>656</v>
      </c>
      <c r="B181" t="s">
        <v>16</v>
      </c>
      <c r="C181" t="s">
        <v>740</v>
      </c>
      <c r="D181" s="13">
        <v>8</v>
      </c>
    </row>
    <row r="182" spans="1:4">
      <c r="A182" t="s">
        <v>656</v>
      </c>
      <c r="B182" t="s">
        <v>16</v>
      </c>
      <c r="C182" t="s">
        <v>741</v>
      </c>
      <c r="D182" s="13">
        <v>8</v>
      </c>
    </row>
    <row r="183" spans="1:4">
      <c r="A183" t="s">
        <v>656</v>
      </c>
      <c r="B183" t="s">
        <v>16</v>
      </c>
      <c r="C183" t="s">
        <v>742</v>
      </c>
      <c r="D183" s="13">
        <v>8</v>
      </c>
    </row>
    <row r="184" spans="1:4">
      <c r="A184" t="s">
        <v>656</v>
      </c>
      <c r="B184" t="s">
        <v>16</v>
      </c>
      <c r="C184" t="s">
        <v>743</v>
      </c>
      <c r="D184" s="13">
        <v>8</v>
      </c>
    </row>
    <row r="185" spans="1:4">
      <c r="A185" t="s">
        <v>656</v>
      </c>
      <c r="B185" t="s">
        <v>16</v>
      </c>
      <c r="C185" t="s">
        <v>730</v>
      </c>
      <c r="D185" s="13">
        <v>8</v>
      </c>
    </row>
    <row r="186" spans="1:4">
      <c r="A186" t="s">
        <v>656</v>
      </c>
      <c r="B186" t="s">
        <v>16</v>
      </c>
      <c r="C186" t="s">
        <v>731</v>
      </c>
      <c r="D186" s="13">
        <v>8</v>
      </c>
    </row>
    <row r="187" spans="1:4">
      <c r="A187" t="s">
        <v>656</v>
      </c>
      <c r="B187" t="s">
        <v>16</v>
      </c>
      <c r="C187" t="s">
        <v>732</v>
      </c>
      <c r="D187" s="13">
        <v>8</v>
      </c>
    </row>
    <row r="188" spans="1:4">
      <c r="A188" t="s">
        <v>656</v>
      </c>
      <c r="B188" t="s">
        <v>16</v>
      </c>
      <c r="C188" t="s">
        <v>733</v>
      </c>
      <c r="D188" s="13">
        <v>8</v>
      </c>
    </row>
    <row r="189" spans="1:4">
      <c r="A189" t="s">
        <v>656</v>
      </c>
      <c r="B189" t="s">
        <v>16</v>
      </c>
      <c r="C189" t="s">
        <v>734</v>
      </c>
      <c r="D189" s="13">
        <v>8</v>
      </c>
    </row>
    <row r="190" spans="1:4">
      <c r="A190" t="s">
        <v>656</v>
      </c>
      <c r="B190" t="s">
        <v>16</v>
      </c>
      <c r="C190" t="s">
        <v>735</v>
      </c>
      <c r="D190" s="13">
        <v>8</v>
      </c>
    </row>
    <row r="191" spans="1:4">
      <c r="A191" t="s">
        <v>656</v>
      </c>
      <c r="B191" t="s">
        <v>16</v>
      </c>
      <c r="C191" t="s">
        <v>736</v>
      </c>
      <c r="D191" s="13">
        <v>8</v>
      </c>
    </row>
    <row r="192" spans="1:4">
      <c r="A192" t="s">
        <v>656</v>
      </c>
      <c r="B192" t="s">
        <v>16</v>
      </c>
      <c r="C192" t="s">
        <v>737</v>
      </c>
      <c r="D192" s="13">
        <v>8</v>
      </c>
    </row>
    <row r="193" spans="1:4">
      <c r="A193" t="s">
        <v>656</v>
      </c>
      <c r="B193" t="s">
        <v>561</v>
      </c>
      <c r="C193" t="s">
        <v>744</v>
      </c>
      <c r="D193" s="13">
        <v>8</v>
      </c>
    </row>
    <row r="194" spans="1:4">
      <c r="A194" t="s">
        <v>656</v>
      </c>
      <c r="B194" t="s">
        <v>561</v>
      </c>
      <c r="C194" t="s">
        <v>745</v>
      </c>
      <c r="D194" s="13">
        <v>8</v>
      </c>
    </row>
    <row r="195" spans="1:4">
      <c r="A195" t="s">
        <v>656</v>
      </c>
      <c r="B195" t="s">
        <v>561</v>
      </c>
      <c r="C195" t="s">
        <v>746</v>
      </c>
      <c r="D195" s="13">
        <v>8</v>
      </c>
    </row>
    <row r="196" spans="1:4">
      <c r="A196" t="s">
        <v>656</v>
      </c>
      <c r="B196" t="s">
        <v>561</v>
      </c>
      <c r="C196" t="s">
        <v>747</v>
      </c>
      <c r="D196" s="13">
        <v>8</v>
      </c>
    </row>
    <row r="197" spans="1:4">
      <c r="A197" t="s">
        <v>656</v>
      </c>
      <c r="B197" t="s">
        <v>561</v>
      </c>
      <c r="C197" t="s">
        <v>748</v>
      </c>
      <c r="D197" s="13">
        <v>8</v>
      </c>
    </row>
    <row r="198" spans="1:4">
      <c r="A198" t="s">
        <v>656</v>
      </c>
      <c r="B198" t="s">
        <v>561</v>
      </c>
      <c r="C198" t="s">
        <v>749</v>
      </c>
      <c r="D198" s="13">
        <v>8</v>
      </c>
    </row>
    <row r="199" spans="1:4">
      <c r="A199" t="s">
        <v>656</v>
      </c>
      <c r="B199" t="s">
        <v>561</v>
      </c>
      <c r="C199" t="s">
        <v>750</v>
      </c>
      <c r="D199" s="13">
        <v>8</v>
      </c>
    </row>
    <row r="200" spans="1:4">
      <c r="A200" t="s">
        <v>656</v>
      </c>
      <c r="B200" t="s">
        <v>561</v>
      </c>
      <c r="C200" t="s">
        <v>751</v>
      </c>
      <c r="D200" s="13">
        <v>8</v>
      </c>
    </row>
    <row r="201" spans="1:4">
      <c r="A201" t="s">
        <v>656</v>
      </c>
      <c r="B201" t="s">
        <v>561</v>
      </c>
      <c r="C201" t="s">
        <v>752</v>
      </c>
      <c r="D201" s="13">
        <v>8</v>
      </c>
    </row>
    <row r="202" spans="1:4">
      <c r="A202" t="s">
        <v>376</v>
      </c>
      <c r="B202" t="s">
        <v>774</v>
      </c>
      <c r="C202" t="s">
        <v>581</v>
      </c>
      <c r="D202" s="13">
        <v>4</v>
      </c>
    </row>
    <row r="203" spans="1:4">
      <c r="A203" t="s">
        <v>376</v>
      </c>
      <c r="B203" t="s">
        <v>774</v>
      </c>
      <c r="C203" t="s">
        <v>582</v>
      </c>
      <c r="D203" s="13">
        <v>4</v>
      </c>
    </row>
    <row r="204" spans="1:4">
      <c r="A204" t="s">
        <v>376</v>
      </c>
      <c r="B204" t="s">
        <v>774</v>
      </c>
      <c r="C204" t="s">
        <v>583</v>
      </c>
      <c r="D204" s="13">
        <v>4</v>
      </c>
    </row>
    <row r="205" spans="1:4">
      <c r="A205" t="s">
        <v>376</v>
      </c>
      <c r="B205" t="s">
        <v>774</v>
      </c>
      <c r="C205" t="s">
        <v>584</v>
      </c>
      <c r="D205" s="13">
        <v>4</v>
      </c>
    </row>
    <row r="206" spans="1:4">
      <c r="A206" t="s">
        <v>376</v>
      </c>
      <c r="B206" t="s">
        <v>774</v>
      </c>
      <c r="C206" t="s">
        <v>585</v>
      </c>
      <c r="D206" s="13">
        <v>4</v>
      </c>
    </row>
    <row r="207" spans="1:4">
      <c r="A207" t="s">
        <v>376</v>
      </c>
      <c r="B207" t="s">
        <v>774</v>
      </c>
      <c r="C207" t="s">
        <v>586</v>
      </c>
      <c r="D207" s="13">
        <v>4</v>
      </c>
    </row>
    <row r="208" spans="1:4">
      <c r="A208" t="s">
        <v>376</v>
      </c>
      <c r="B208" t="s">
        <v>775</v>
      </c>
      <c r="C208" t="s">
        <v>587</v>
      </c>
      <c r="D208" s="13">
        <v>4</v>
      </c>
    </row>
    <row r="209" spans="1:4">
      <c r="A209" t="s">
        <v>376</v>
      </c>
      <c r="B209" t="s">
        <v>775</v>
      </c>
      <c r="C209" t="s">
        <v>588</v>
      </c>
      <c r="D209" s="13">
        <v>4</v>
      </c>
    </row>
    <row r="210" spans="1:4">
      <c r="A210" t="s">
        <v>376</v>
      </c>
      <c r="B210" t="s">
        <v>775</v>
      </c>
      <c r="C210" t="s">
        <v>589</v>
      </c>
      <c r="D210" s="13">
        <v>4</v>
      </c>
    </row>
    <row r="211" spans="1:4">
      <c r="A211" t="s">
        <v>376</v>
      </c>
      <c r="B211" t="s">
        <v>775</v>
      </c>
      <c r="C211" t="s">
        <v>590</v>
      </c>
      <c r="D211" s="13">
        <v>4</v>
      </c>
    </row>
    <row r="212" spans="1:4">
      <c r="A212" t="s">
        <v>376</v>
      </c>
      <c r="B212" t="s">
        <v>775</v>
      </c>
      <c r="C212" t="s">
        <v>591</v>
      </c>
      <c r="D212" s="13">
        <v>4</v>
      </c>
    </row>
    <row r="213" spans="1:4">
      <c r="A213" t="s">
        <v>376</v>
      </c>
      <c r="B213" t="s">
        <v>775</v>
      </c>
      <c r="C213" t="s">
        <v>592</v>
      </c>
      <c r="D213" s="13">
        <v>4</v>
      </c>
    </row>
    <row r="214" spans="1:4">
      <c r="A214" t="s">
        <v>376</v>
      </c>
      <c r="B214" t="s">
        <v>775</v>
      </c>
      <c r="C214" t="s">
        <v>593</v>
      </c>
      <c r="D214" s="13">
        <v>4</v>
      </c>
    </row>
    <row r="215" spans="1:4">
      <c r="A215" t="s">
        <v>376</v>
      </c>
      <c r="B215" t="s">
        <v>775</v>
      </c>
      <c r="C215" t="s">
        <v>594</v>
      </c>
      <c r="D215" s="13">
        <v>4</v>
      </c>
    </row>
    <row r="216" spans="1:4">
      <c r="A216" t="s">
        <v>376</v>
      </c>
      <c r="B216" t="s">
        <v>775</v>
      </c>
      <c r="C216" t="s">
        <v>595</v>
      </c>
      <c r="D216" s="13">
        <v>4</v>
      </c>
    </row>
    <row r="217" spans="1:4">
      <c r="A217" t="s">
        <v>376</v>
      </c>
      <c r="B217" t="s">
        <v>775</v>
      </c>
      <c r="C217" t="s">
        <v>596</v>
      </c>
      <c r="D217" s="13">
        <v>4</v>
      </c>
    </row>
    <row r="218" spans="1:4">
      <c r="A218" t="s">
        <v>376</v>
      </c>
      <c r="B218" t="s">
        <v>776</v>
      </c>
      <c r="C218" t="s">
        <v>597</v>
      </c>
      <c r="D218" s="13">
        <v>4</v>
      </c>
    </row>
    <row r="219" spans="1:4">
      <c r="A219" t="s">
        <v>376</v>
      </c>
      <c r="B219" t="s">
        <v>776</v>
      </c>
      <c r="C219" t="s">
        <v>598</v>
      </c>
      <c r="D219" s="13">
        <v>4</v>
      </c>
    </row>
    <row r="220" spans="1:4">
      <c r="A220" t="s">
        <v>376</v>
      </c>
      <c r="B220" t="s">
        <v>776</v>
      </c>
      <c r="C220" t="s">
        <v>599</v>
      </c>
      <c r="D220" s="13">
        <v>4</v>
      </c>
    </row>
    <row r="221" spans="1:4">
      <c r="A221" t="s">
        <v>376</v>
      </c>
      <c r="B221" t="s">
        <v>776</v>
      </c>
      <c r="C221" t="s">
        <v>600</v>
      </c>
      <c r="D221" s="13">
        <v>4</v>
      </c>
    </row>
    <row r="222" spans="1:4">
      <c r="A222" t="s">
        <v>376</v>
      </c>
      <c r="B222" t="s">
        <v>776</v>
      </c>
      <c r="C222" t="s">
        <v>601</v>
      </c>
      <c r="D222" s="13">
        <v>4</v>
      </c>
    </row>
    <row r="223" spans="1:4">
      <c r="A223" t="s">
        <v>376</v>
      </c>
      <c r="B223" t="s">
        <v>776</v>
      </c>
      <c r="C223" t="s">
        <v>602</v>
      </c>
      <c r="D223" s="13">
        <v>4</v>
      </c>
    </row>
    <row r="224" spans="1:4">
      <c r="A224" t="s">
        <v>376</v>
      </c>
      <c r="B224" t="s">
        <v>377</v>
      </c>
      <c r="C224" t="s">
        <v>1191</v>
      </c>
      <c r="D224" s="13">
        <v>8</v>
      </c>
    </row>
    <row r="225" spans="1:4">
      <c r="A225" t="s">
        <v>376</v>
      </c>
      <c r="B225" t="s">
        <v>377</v>
      </c>
      <c r="C225" t="s">
        <v>1196</v>
      </c>
      <c r="D225" s="13">
        <v>4</v>
      </c>
    </row>
    <row r="226" spans="1:4">
      <c r="A226" t="s">
        <v>376</v>
      </c>
      <c r="B226" t="s">
        <v>377</v>
      </c>
      <c r="C226" t="s">
        <v>1197</v>
      </c>
      <c r="D226" s="13">
        <v>4</v>
      </c>
    </row>
    <row r="227" spans="1:4">
      <c r="A227" t="s">
        <v>376</v>
      </c>
      <c r="B227" t="s">
        <v>377</v>
      </c>
      <c r="C227" t="s">
        <v>1198</v>
      </c>
      <c r="D227" s="13">
        <v>4</v>
      </c>
    </row>
    <row r="228" spans="1:4">
      <c r="A228" t="s">
        <v>376</v>
      </c>
      <c r="B228" t="s">
        <v>377</v>
      </c>
      <c r="C228" t="s">
        <v>1199</v>
      </c>
      <c r="D228" s="13">
        <v>4</v>
      </c>
    </row>
    <row r="229" spans="1:4">
      <c r="A229" t="s">
        <v>376</v>
      </c>
      <c r="B229" t="s">
        <v>377</v>
      </c>
      <c r="C229" t="s">
        <v>1192</v>
      </c>
      <c r="D229" s="13">
        <v>8</v>
      </c>
    </row>
    <row r="230" spans="1:4">
      <c r="A230" t="s">
        <v>376</v>
      </c>
      <c r="B230" t="s">
        <v>377</v>
      </c>
      <c r="C230" t="s">
        <v>1200</v>
      </c>
      <c r="D230" s="13">
        <v>4</v>
      </c>
    </row>
    <row r="231" spans="1:4">
      <c r="A231" t="s">
        <v>376</v>
      </c>
      <c r="B231" t="s">
        <v>377</v>
      </c>
      <c r="C231" t="s">
        <v>1193</v>
      </c>
      <c r="D231" s="13">
        <v>8</v>
      </c>
    </row>
    <row r="232" spans="1:4">
      <c r="A232" t="s">
        <v>376</v>
      </c>
      <c r="B232" t="s">
        <v>377</v>
      </c>
      <c r="C232" t="s">
        <v>1194</v>
      </c>
      <c r="D232" s="13">
        <v>8</v>
      </c>
    </row>
    <row r="233" spans="1:4">
      <c r="A233" t="s">
        <v>376</v>
      </c>
      <c r="B233" t="s">
        <v>377</v>
      </c>
      <c r="C233" t="s">
        <v>1195</v>
      </c>
      <c r="D233" s="13">
        <v>8</v>
      </c>
    </row>
    <row r="234" spans="1:4">
      <c r="A234" t="s">
        <v>376</v>
      </c>
      <c r="B234" t="s">
        <v>377</v>
      </c>
      <c r="C234" t="s">
        <v>603</v>
      </c>
      <c r="D234" s="13">
        <v>13</v>
      </c>
    </row>
    <row r="235" spans="1:4">
      <c r="A235" t="s">
        <v>376</v>
      </c>
      <c r="B235" t="s">
        <v>377</v>
      </c>
      <c r="C235" t="s">
        <v>604</v>
      </c>
      <c r="D235" s="13">
        <v>13</v>
      </c>
    </row>
    <row r="236" spans="1:4">
      <c r="A236" t="s">
        <v>376</v>
      </c>
      <c r="B236" t="s">
        <v>377</v>
      </c>
      <c r="C236" t="s">
        <v>777</v>
      </c>
      <c r="D236" s="13">
        <v>8</v>
      </c>
    </row>
    <row r="237" spans="1:4">
      <c r="A237" t="s">
        <v>376</v>
      </c>
      <c r="B237" t="s">
        <v>377</v>
      </c>
      <c r="C237" t="s">
        <v>778</v>
      </c>
      <c r="D237" s="13">
        <v>8</v>
      </c>
    </row>
    <row r="238" spans="1:4">
      <c r="A238" t="s">
        <v>376</v>
      </c>
      <c r="B238" t="s">
        <v>377</v>
      </c>
      <c r="C238" t="s">
        <v>605</v>
      </c>
      <c r="D238" s="13">
        <v>13</v>
      </c>
    </row>
    <row r="239" spans="1:4">
      <c r="A239" t="s">
        <v>376</v>
      </c>
      <c r="B239" t="s">
        <v>377</v>
      </c>
      <c r="C239" t="s">
        <v>606</v>
      </c>
      <c r="D239" s="13">
        <v>13</v>
      </c>
    </row>
    <row r="240" spans="1:4">
      <c r="A240" t="s">
        <v>376</v>
      </c>
      <c r="B240" t="s">
        <v>377</v>
      </c>
      <c r="C240" t="s">
        <v>607</v>
      </c>
      <c r="D240" s="13">
        <v>13</v>
      </c>
    </row>
    <row r="241" spans="1:4">
      <c r="A241" t="s">
        <v>376</v>
      </c>
      <c r="B241" t="s">
        <v>377</v>
      </c>
      <c r="C241" t="s">
        <v>608</v>
      </c>
      <c r="D241" s="13">
        <v>13</v>
      </c>
    </row>
    <row r="242" spans="1:4">
      <c r="A242" t="s">
        <v>376</v>
      </c>
      <c r="B242" t="s">
        <v>377</v>
      </c>
      <c r="C242" t="s">
        <v>609</v>
      </c>
      <c r="D242" s="13">
        <v>5</v>
      </c>
    </row>
    <row r="243" spans="1:4">
      <c r="A243" t="s">
        <v>376</v>
      </c>
      <c r="B243" t="s">
        <v>377</v>
      </c>
      <c r="C243" t="s">
        <v>610</v>
      </c>
      <c r="D243" s="13">
        <v>5</v>
      </c>
    </row>
    <row r="244" spans="1:4">
      <c r="A244" t="s">
        <v>376</v>
      </c>
      <c r="B244" t="s">
        <v>377</v>
      </c>
      <c r="C244" t="s">
        <v>611</v>
      </c>
      <c r="D244" s="13">
        <v>13</v>
      </c>
    </row>
    <row r="245" spans="1:4">
      <c r="A245" t="s">
        <v>376</v>
      </c>
      <c r="B245" t="s">
        <v>377</v>
      </c>
      <c r="C245" t="s">
        <v>612</v>
      </c>
      <c r="D245" s="13">
        <v>13</v>
      </c>
    </row>
    <row r="246" spans="1:4">
      <c r="A246" t="s">
        <v>376</v>
      </c>
      <c r="B246" t="s">
        <v>380</v>
      </c>
      <c r="C246" t="s">
        <v>613</v>
      </c>
      <c r="D246" s="13">
        <v>4</v>
      </c>
    </row>
    <row r="247" spans="1:4">
      <c r="A247" t="s">
        <v>376</v>
      </c>
      <c r="B247" t="s">
        <v>380</v>
      </c>
      <c r="C247" t="s">
        <v>614</v>
      </c>
      <c r="D247" s="13">
        <v>4</v>
      </c>
    </row>
    <row r="248" spans="1:4">
      <c r="A248" t="s">
        <v>376</v>
      </c>
      <c r="B248" t="s">
        <v>380</v>
      </c>
      <c r="C248" t="s">
        <v>615</v>
      </c>
      <c r="D248" s="13">
        <v>4</v>
      </c>
    </row>
    <row r="249" spans="1:4">
      <c r="A249" t="s">
        <v>376</v>
      </c>
      <c r="B249" t="s">
        <v>380</v>
      </c>
      <c r="C249" t="s">
        <v>616</v>
      </c>
      <c r="D249" s="13">
        <v>4</v>
      </c>
    </row>
    <row r="250" spans="1:4">
      <c r="A250" t="s">
        <v>376</v>
      </c>
      <c r="B250" t="s">
        <v>380</v>
      </c>
      <c r="C250" t="s">
        <v>617</v>
      </c>
      <c r="D250" s="13">
        <v>4</v>
      </c>
    </row>
    <row r="251" spans="1:4">
      <c r="A251" t="s">
        <v>376</v>
      </c>
      <c r="B251" t="s">
        <v>380</v>
      </c>
      <c r="C251" t="s">
        <v>618</v>
      </c>
      <c r="D251" s="13">
        <v>4</v>
      </c>
    </row>
    <row r="252" spans="1:4">
      <c r="A252" t="s">
        <v>376</v>
      </c>
      <c r="B252" t="s">
        <v>779</v>
      </c>
      <c r="C252" t="s">
        <v>619</v>
      </c>
      <c r="D252" s="13">
        <v>4</v>
      </c>
    </row>
    <row r="253" spans="1:4">
      <c r="A253" t="s">
        <v>376</v>
      </c>
      <c r="B253" t="s">
        <v>779</v>
      </c>
      <c r="C253" t="s">
        <v>620</v>
      </c>
      <c r="D253" s="13">
        <v>4</v>
      </c>
    </row>
    <row r="254" spans="1:4">
      <c r="A254" t="s">
        <v>376</v>
      </c>
      <c r="B254" t="s">
        <v>779</v>
      </c>
      <c r="C254" t="s">
        <v>621</v>
      </c>
      <c r="D254" s="13">
        <v>4</v>
      </c>
    </row>
    <row r="255" spans="1:4">
      <c r="A255" t="s">
        <v>376</v>
      </c>
      <c r="B255" t="s">
        <v>779</v>
      </c>
      <c r="C255" t="s">
        <v>622</v>
      </c>
      <c r="D255" s="13">
        <v>4</v>
      </c>
    </row>
    <row r="256" spans="1:4">
      <c r="A256" t="s">
        <v>376</v>
      </c>
      <c r="B256" t="s">
        <v>779</v>
      </c>
      <c r="C256" t="s">
        <v>623</v>
      </c>
      <c r="D256" s="13">
        <v>4</v>
      </c>
    </row>
    <row r="257" spans="1:4">
      <c r="A257" t="s">
        <v>376</v>
      </c>
      <c r="B257" t="s">
        <v>779</v>
      </c>
      <c r="C257" t="s">
        <v>624</v>
      </c>
      <c r="D257" s="13">
        <v>4</v>
      </c>
    </row>
    <row r="258" spans="1:4">
      <c r="A258" t="s">
        <v>376</v>
      </c>
      <c r="B258" t="s">
        <v>780</v>
      </c>
      <c r="C258" t="s">
        <v>625</v>
      </c>
      <c r="D258" s="13">
        <v>4</v>
      </c>
    </row>
    <row r="259" spans="1:4">
      <c r="A259" t="s">
        <v>376</v>
      </c>
      <c r="B259" t="s">
        <v>780</v>
      </c>
      <c r="C259" t="s">
        <v>626</v>
      </c>
      <c r="D259" s="13">
        <v>4</v>
      </c>
    </row>
    <row r="260" spans="1:4">
      <c r="A260" t="s">
        <v>376</v>
      </c>
      <c r="B260" t="s">
        <v>780</v>
      </c>
      <c r="C260" t="s">
        <v>627</v>
      </c>
      <c r="D260" s="13">
        <v>4</v>
      </c>
    </row>
    <row r="261" spans="1:4">
      <c r="A261" t="s">
        <v>376</v>
      </c>
      <c r="B261" t="s">
        <v>780</v>
      </c>
      <c r="C261" t="s">
        <v>628</v>
      </c>
      <c r="D261" s="13">
        <v>4</v>
      </c>
    </row>
    <row r="262" spans="1:4">
      <c r="A262" t="s">
        <v>376</v>
      </c>
      <c r="B262" t="s">
        <v>780</v>
      </c>
      <c r="C262" t="s">
        <v>629</v>
      </c>
      <c r="D262" s="13">
        <v>4</v>
      </c>
    </row>
    <row r="263" spans="1:4">
      <c r="A263" t="s">
        <v>376</v>
      </c>
      <c r="B263" t="s">
        <v>780</v>
      </c>
      <c r="C263" t="s">
        <v>630</v>
      </c>
      <c r="D263" s="13">
        <v>4</v>
      </c>
    </row>
    <row r="264" spans="1:4">
      <c r="A264" t="s">
        <v>376</v>
      </c>
      <c r="B264" t="s">
        <v>780</v>
      </c>
      <c r="C264" t="s">
        <v>631</v>
      </c>
      <c r="D264" s="13">
        <v>4</v>
      </c>
    </row>
    <row r="265" spans="1:4">
      <c r="A265" t="s">
        <v>376</v>
      </c>
      <c r="B265" t="s">
        <v>780</v>
      </c>
      <c r="C265" t="s">
        <v>632</v>
      </c>
      <c r="D265" s="13">
        <v>4</v>
      </c>
    </row>
    <row r="266" spans="1:4">
      <c r="A266" t="s">
        <v>376</v>
      </c>
      <c r="B266" t="s">
        <v>780</v>
      </c>
      <c r="C266" t="s">
        <v>633</v>
      </c>
      <c r="D266" s="13">
        <v>4</v>
      </c>
    </row>
    <row r="267" spans="1:4">
      <c r="A267" t="s">
        <v>376</v>
      </c>
      <c r="B267" t="s">
        <v>780</v>
      </c>
      <c r="C267" t="s">
        <v>634</v>
      </c>
      <c r="D267" s="13">
        <v>4</v>
      </c>
    </row>
    <row r="268" spans="1:4">
      <c r="A268" t="s">
        <v>376</v>
      </c>
      <c r="B268" t="s">
        <v>780</v>
      </c>
      <c r="C268" t="s">
        <v>635</v>
      </c>
      <c r="D268" s="13">
        <v>4</v>
      </c>
    </row>
    <row r="269" spans="1:4">
      <c r="A269" t="s">
        <v>376</v>
      </c>
      <c r="B269" t="s">
        <v>780</v>
      </c>
      <c r="C269" t="s">
        <v>636</v>
      </c>
      <c r="D269" s="13">
        <v>4</v>
      </c>
    </row>
    <row r="270" spans="1:4">
      <c r="A270" t="s">
        <v>376</v>
      </c>
      <c r="B270" t="s">
        <v>780</v>
      </c>
      <c r="C270" t="s">
        <v>637</v>
      </c>
      <c r="D270" s="13">
        <v>4</v>
      </c>
    </row>
    <row r="271" spans="1:4">
      <c r="A271" t="s">
        <v>657</v>
      </c>
      <c r="B271" t="s">
        <v>495</v>
      </c>
      <c r="C271" t="s">
        <v>496</v>
      </c>
      <c r="D271" s="13">
        <v>5</v>
      </c>
    </row>
    <row r="272" spans="1:4">
      <c r="A272" t="s">
        <v>657</v>
      </c>
      <c r="B272" t="s">
        <v>495</v>
      </c>
      <c r="C272" t="s">
        <v>505</v>
      </c>
      <c r="D272" s="13">
        <v>5</v>
      </c>
    </row>
    <row r="273" spans="1:4">
      <c r="A273" t="s">
        <v>657</v>
      </c>
      <c r="B273" t="s">
        <v>495</v>
      </c>
      <c r="C273" t="s">
        <v>506</v>
      </c>
      <c r="D273" s="13">
        <v>5</v>
      </c>
    </row>
    <row r="274" spans="1:4">
      <c r="A274" t="s">
        <v>657</v>
      </c>
      <c r="B274" t="s">
        <v>495</v>
      </c>
      <c r="C274" t="s">
        <v>497</v>
      </c>
      <c r="D274" s="13">
        <v>5</v>
      </c>
    </row>
    <row r="275" spans="1:4">
      <c r="A275" t="s">
        <v>657</v>
      </c>
      <c r="B275" t="s">
        <v>495</v>
      </c>
      <c r="C275" t="s">
        <v>498</v>
      </c>
      <c r="D275" s="13">
        <v>5</v>
      </c>
    </row>
    <row r="276" spans="1:4">
      <c r="A276" t="s">
        <v>657</v>
      </c>
      <c r="B276" t="s">
        <v>495</v>
      </c>
      <c r="C276" t="s">
        <v>499</v>
      </c>
      <c r="D276" s="13">
        <v>5</v>
      </c>
    </row>
    <row r="277" spans="1:4">
      <c r="A277" t="s">
        <v>657</v>
      </c>
      <c r="B277" t="s">
        <v>495</v>
      </c>
      <c r="C277" t="s">
        <v>500</v>
      </c>
      <c r="D277" s="13">
        <v>5</v>
      </c>
    </row>
    <row r="278" spans="1:4">
      <c r="A278" t="s">
        <v>657</v>
      </c>
      <c r="B278" t="s">
        <v>495</v>
      </c>
      <c r="C278" t="s">
        <v>501</v>
      </c>
      <c r="D278" s="13">
        <v>5</v>
      </c>
    </row>
    <row r="279" spans="1:4">
      <c r="A279" t="s">
        <v>657</v>
      </c>
      <c r="B279" t="s">
        <v>495</v>
      </c>
      <c r="C279" t="s">
        <v>502</v>
      </c>
      <c r="D279" s="13">
        <v>5</v>
      </c>
    </row>
    <row r="280" spans="1:4">
      <c r="A280" t="s">
        <v>657</v>
      </c>
      <c r="B280" t="s">
        <v>495</v>
      </c>
      <c r="C280" t="s">
        <v>503</v>
      </c>
      <c r="D280" s="13">
        <v>5</v>
      </c>
    </row>
    <row r="281" spans="1:4">
      <c r="A281" t="s">
        <v>657</v>
      </c>
      <c r="B281" t="s">
        <v>495</v>
      </c>
      <c r="C281" t="s">
        <v>504</v>
      </c>
      <c r="D281" s="13">
        <v>5</v>
      </c>
    </row>
    <row r="282" spans="1:4">
      <c r="A282" t="s">
        <v>657</v>
      </c>
      <c r="B282" t="s">
        <v>753</v>
      </c>
      <c r="C282" t="s">
        <v>754</v>
      </c>
      <c r="D282" s="13">
        <v>4</v>
      </c>
    </row>
    <row r="283" spans="1:4">
      <c r="A283" t="s">
        <v>657</v>
      </c>
      <c r="B283" t="s">
        <v>753</v>
      </c>
      <c r="C283" t="s">
        <v>763</v>
      </c>
      <c r="D283" s="13">
        <v>4</v>
      </c>
    </row>
    <row r="284" spans="1:4">
      <c r="A284" t="s">
        <v>657</v>
      </c>
      <c r="B284" t="s">
        <v>753</v>
      </c>
      <c r="C284" t="s">
        <v>764</v>
      </c>
      <c r="D284" s="13">
        <v>4</v>
      </c>
    </row>
    <row r="285" spans="1:4">
      <c r="A285" t="s">
        <v>657</v>
      </c>
      <c r="B285" t="s">
        <v>753</v>
      </c>
      <c r="C285" t="s">
        <v>765</v>
      </c>
      <c r="D285" s="13">
        <v>4</v>
      </c>
    </row>
    <row r="286" spans="1:4">
      <c r="A286" t="s">
        <v>657</v>
      </c>
      <c r="B286" t="s">
        <v>753</v>
      </c>
      <c r="C286" t="s">
        <v>766</v>
      </c>
      <c r="D286" s="13">
        <v>4</v>
      </c>
    </row>
    <row r="287" spans="1:4">
      <c r="A287" t="s">
        <v>657</v>
      </c>
      <c r="B287" t="s">
        <v>753</v>
      </c>
      <c r="C287" t="s">
        <v>767</v>
      </c>
      <c r="D287" s="13">
        <v>4</v>
      </c>
    </row>
    <row r="288" spans="1:4">
      <c r="A288" t="s">
        <v>657</v>
      </c>
      <c r="B288" t="s">
        <v>753</v>
      </c>
      <c r="C288" t="s">
        <v>768</v>
      </c>
      <c r="D288" s="13">
        <v>4</v>
      </c>
    </row>
    <row r="289" spans="1:4">
      <c r="A289" t="s">
        <v>657</v>
      </c>
      <c r="B289" t="s">
        <v>753</v>
      </c>
      <c r="C289" t="s">
        <v>755</v>
      </c>
      <c r="D289" s="13">
        <v>4</v>
      </c>
    </row>
    <row r="290" spans="1:4">
      <c r="A290" t="s">
        <v>657</v>
      </c>
      <c r="B290" t="s">
        <v>753</v>
      </c>
      <c r="C290" t="s">
        <v>756</v>
      </c>
      <c r="D290" s="13">
        <v>4</v>
      </c>
    </row>
    <row r="291" spans="1:4">
      <c r="A291" t="s">
        <v>657</v>
      </c>
      <c r="B291" t="s">
        <v>753</v>
      </c>
      <c r="C291" t="s">
        <v>757</v>
      </c>
      <c r="D291" s="13">
        <v>4</v>
      </c>
    </row>
    <row r="292" spans="1:4">
      <c r="A292" t="s">
        <v>657</v>
      </c>
      <c r="B292" t="s">
        <v>753</v>
      </c>
      <c r="C292" t="s">
        <v>758</v>
      </c>
      <c r="D292" s="13">
        <v>4</v>
      </c>
    </row>
    <row r="293" spans="1:4">
      <c r="A293" t="s">
        <v>657</v>
      </c>
      <c r="B293" t="s">
        <v>753</v>
      </c>
      <c r="C293" t="s">
        <v>759</v>
      </c>
      <c r="D293" s="13">
        <v>4</v>
      </c>
    </row>
    <row r="294" spans="1:4">
      <c r="A294" t="s">
        <v>657</v>
      </c>
      <c r="B294" t="s">
        <v>753</v>
      </c>
      <c r="C294" t="s">
        <v>760</v>
      </c>
      <c r="D294" s="13">
        <v>4</v>
      </c>
    </row>
    <row r="295" spans="1:4">
      <c r="A295" t="s">
        <v>657</v>
      </c>
      <c r="B295" t="s">
        <v>753</v>
      </c>
      <c r="C295" t="s">
        <v>761</v>
      </c>
      <c r="D295" s="13">
        <v>4</v>
      </c>
    </row>
    <row r="296" spans="1:4">
      <c r="A296" t="s">
        <v>657</v>
      </c>
      <c r="B296" t="s">
        <v>753</v>
      </c>
      <c r="C296" t="s">
        <v>762</v>
      </c>
      <c r="D296" s="13">
        <v>4</v>
      </c>
    </row>
    <row r="297" spans="1:4">
      <c r="A297" t="s">
        <v>657</v>
      </c>
      <c r="B297" t="s">
        <v>531</v>
      </c>
      <c r="C297" t="s">
        <v>532</v>
      </c>
      <c r="D297" s="13">
        <v>5</v>
      </c>
    </row>
    <row r="298" spans="1:4">
      <c r="A298" t="s">
        <v>657</v>
      </c>
      <c r="B298" t="s">
        <v>531</v>
      </c>
      <c r="C298" t="s">
        <v>541</v>
      </c>
      <c r="D298" s="13">
        <v>5</v>
      </c>
    </row>
    <row r="299" spans="1:4">
      <c r="A299" t="s">
        <v>657</v>
      </c>
      <c r="B299" t="s">
        <v>531</v>
      </c>
      <c r="C299" t="s">
        <v>542</v>
      </c>
      <c r="D299" s="13">
        <v>5</v>
      </c>
    </row>
    <row r="300" spans="1:4">
      <c r="A300" t="s">
        <v>657</v>
      </c>
      <c r="B300" t="s">
        <v>531</v>
      </c>
      <c r="C300" t="s">
        <v>533</v>
      </c>
      <c r="D300" s="13">
        <v>5</v>
      </c>
    </row>
    <row r="301" spans="1:4">
      <c r="A301" t="s">
        <v>657</v>
      </c>
      <c r="B301" t="s">
        <v>531</v>
      </c>
      <c r="C301" t="s">
        <v>534</v>
      </c>
      <c r="D301" s="13">
        <v>5</v>
      </c>
    </row>
    <row r="302" spans="1:4">
      <c r="A302" t="s">
        <v>657</v>
      </c>
      <c r="B302" t="s">
        <v>531</v>
      </c>
      <c r="C302" t="s">
        <v>535</v>
      </c>
      <c r="D302" s="13">
        <v>5</v>
      </c>
    </row>
    <row r="303" spans="1:4">
      <c r="A303" t="s">
        <v>657</v>
      </c>
      <c r="B303" t="s">
        <v>531</v>
      </c>
      <c r="C303" t="s">
        <v>536</v>
      </c>
      <c r="D303" s="13">
        <v>5</v>
      </c>
    </row>
    <row r="304" spans="1:4">
      <c r="A304" t="s">
        <v>657</v>
      </c>
      <c r="B304" t="s">
        <v>531</v>
      </c>
      <c r="C304" t="s">
        <v>537</v>
      </c>
      <c r="D304" s="13">
        <v>5</v>
      </c>
    </row>
    <row r="305" spans="1:4">
      <c r="A305" t="s">
        <v>657</v>
      </c>
      <c r="B305" t="s">
        <v>531</v>
      </c>
      <c r="C305" t="s">
        <v>538</v>
      </c>
      <c r="D305" s="13">
        <v>5</v>
      </c>
    </row>
    <row r="306" spans="1:4">
      <c r="A306" t="s">
        <v>657</v>
      </c>
      <c r="B306" t="s">
        <v>531</v>
      </c>
      <c r="C306" t="s">
        <v>539</v>
      </c>
      <c r="D306" s="13">
        <v>5</v>
      </c>
    </row>
    <row r="307" spans="1:4">
      <c r="A307" t="s">
        <v>657</v>
      </c>
      <c r="B307" t="s">
        <v>531</v>
      </c>
      <c r="C307" t="s">
        <v>540</v>
      </c>
      <c r="D307" s="13">
        <v>5</v>
      </c>
    </row>
    <row r="308" spans="1:4">
      <c r="A308" t="s">
        <v>657</v>
      </c>
      <c r="B308" t="s">
        <v>519</v>
      </c>
      <c r="C308" t="s">
        <v>520</v>
      </c>
      <c r="D308" s="13">
        <v>5</v>
      </c>
    </row>
    <row r="309" spans="1:4">
      <c r="A309" t="s">
        <v>657</v>
      </c>
      <c r="B309" t="s">
        <v>519</v>
      </c>
      <c r="C309" t="s">
        <v>529</v>
      </c>
      <c r="D309" s="13">
        <v>5</v>
      </c>
    </row>
    <row r="310" spans="1:4">
      <c r="A310" t="s">
        <v>657</v>
      </c>
      <c r="B310" t="s">
        <v>519</v>
      </c>
      <c r="C310" t="s">
        <v>530</v>
      </c>
      <c r="D310" s="13">
        <v>5</v>
      </c>
    </row>
    <row r="311" spans="1:4">
      <c r="A311" t="s">
        <v>657</v>
      </c>
      <c r="B311" t="s">
        <v>519</v>
      </c>
      <c r="C311" t="s">
        <v>521</v>
      </c>
      <c r="D311" s="13">
        <v>5</v>
      </c>
    </row>
    <row r="312" spans="1:4">
      <c r="A312" t="s">
        <v>657</v>
      </c>
      <c r="B312" t="s">
        <v>519</v>
      </c>
      <c r="C312" t="s">
        <v>522</v>
      </c>
      <c r="D312" s="13">
        <v>5</v>
      </c>
    </row>
    <row r="313" spans="1:4">
      <c r="A313" t="s">
        <v>657</v>
      </c>
      <c r="B313" t="s">
        <v>519</v>
      </c>
      <c r="C313" t="s">
        <v>523</v>
      </c>
      <c r="D313" s="13">
        <v>5</v>
      </c>
    </row>
    <row r="314" spans="1:4">
      <c r="A314" t="s">
        <v>657</v>
      </c>
      <c r="B314" t="s">
        <v>519</v>
      </c>
      <c r="C314" t="s">
        <v>524</v>
      </c>
      <c r="D314" s="13">
        <v>5</v>
      </c>
    </row>
    <row r="315" spans="1:4">
      <c r="A315" t="s">
        <v>657</v>
      </c>
      <c r="B315" t="s">
        <v>519</v>
      </c>
      <c r="C315" t="s">
        <v>525</v>
      </c>
      <c r="D315" s="13">
        <v>5</v>
      </c>
    </row>
    <row r="316" spans="1:4">
      <c r="A316" t="s">
        <v>657</v>
      </c>
      <c r="B316" t="s">
        <v>519</v>
      </c>
      <c r="C316" t="s">
        <v>526</v>
      </c>
      <c r="D316" s="13">
        <v>5</v>
      </c>
    </row>
    <row r="317" spans="1:4">
      <c r="A317" t="s">
        <v>657</v>
      </c>
      <c r="B317" t="s">
        <v>519</v>
      </c>
      <c r="C317" t="s">
        <v>527</v>
      </c>
      <c r="D317" s="13">
        <v>5</v>
      </c>
    </row>
    <row r="318" spans="1:4">
      <c r="A318" t="s">
        <v>657</v>
      </c>
      <c r="B318" t="s">
        <v>519</v>
      </c>
      <c r="C318" t="s">
        <v>528</v>
      </c>
      <c r="D318" s="13">
        <v>5</v>
      </c>
    </row>
    <row r="319" spans="1:4">
      <c r="A319" t="s">
        <v>657</v>
      </c>
      <c r="B319" t="s">
        <v>482</v>
      </c>
      <c r="C319" t="s">
        <v>483</v>
      </c>
      <c r="D319" s="13">
        <v>5</v>
      </c>
    </row>
    <row r="320" spans="1:4">
      <c r="A320" t="s">
        <v>657</v>
      </c>
      <c r="B320" t="s">
        <v>482</v>
      </c>
      <c r="C320" t="s">
        <v>493</v>
      </c>
      <c r="D320" s="13">
        <v>5</v>
      </c>
    </row>
    <row r="321" spans="1:4">
      <c r="A321" t="s">
        <v>657</v>
      </c>
      <c r="B321" t="s">
        <v>482</v>
      </c>
      <c r="C321" t="s">
        <v>494</v>
      </c>
      <c r="D321" s="13">
        <v>5</v>
      </c>
    </row>
    <row r="322" spans="1:4">
      <c r="A322" t="s">
        <v>657</v>
      </c>
      <c r="B322" t="s">
        <v>482</v>
      </c>
      <c r="C322" t="s">
        <v>484</v>
      </c>
      <c r="D322" s="13">
        <v>5</v>
      </c>
    </row>
    <row r="323" spans="1:4">
      <c r="A323" t="s">
        <v>657</v>
      </c>
      <c r="B323" t="s">
        <v>482</v>
      </c>
      <c r="C323" t="s">
        <v>486</v>
      </c>
      <c r="D323" s="13">
        <v>5</v>
      </c>
    </row>
    <row r="324" spans="1:4">
      <c r="A324" t="s">
        <v>657</v>
      </c>
      <c r="B324" t="s">
        <v>482</v>
      </c>
      <c r="C324" t="s">
        <v>487</v>
      </c>
      <c r="D324" s="13">
        <v>5</v>
      </c>
    </row>
    <row r="325" spans="1:4">
      <c r="A325" t="s">
        <v>657</v>
      </c>
      <c r="B325" t="s">
        <v>482</v>
      </c>
      <c r="C325" t="s">
        <v>488</v>
      </c>
      <c r="D325" s="13">
        <v>5</v>
      </c>
    </row>
    <row r="326" spans="1:4">
      <c r="A326" t="s">
        <v>657</v>
      </c>
      <c r="B326" t="s">
        <v>482</v>
      </c>
      <c r="C326" t="s">
        <v>489</v>
      </c>
      <c r="D326" s="13">
        <v>5</v>
      </c>
    </row>
    <row r="327" spans="1:4">
      <c r="A327" t="s">
        <v>657</v>
      </c>
      <c r="B327" t="s">
        <v>482</v>
      </c>
      <c r="C327" t="s">
        <v>490</v>
      </c>
      <c r="D327" s="13">
        <v>5</v>
      </c>
    </row>
    <row r="328" spans="1:4">
      <c r="A328" t="s">
        <v>657</v>
      </c>
      <c r="B328" t="s">
        <v>482</v>
      </c>
      <c r="C328" t="s">
        <v>491</v>
      </c>
      <c r="D328" s="13">
        <v>5</v>
      </c>
    </row>
    <row r="329" spans="1:4">
      <c r="A329" t="s">
        <v>657</v>
      </c>
      <c r="B329" t="s">
        <v>482</v>
      </c>
      <c r="C329" t="s">
        <v>492</v>
      </c>
      <c r="D329" s="13">
        <v>5</v>
      </c>
    </row>
    <row r="330" spans="1:4">
      <c r="A330" t="s">
        <v>657</v>
      </c>
      <c r="B330" t="s">
        <v>507</v>
      </c>
      <c r="C330" t="s">
        <v>508</v>
      </c>
      <c r="D330" s="13">
        <v>5</v>
      </c>
    </row>
    <row r="331" spans="1:4">
      <c r="A331" t="s">
        <v>657</v>
      </c>
      <c r="B331" t="s">
        <v>507</v>
      </c>
      <c r="C331" t="s">
        <v>517</v>
      </c>
      <c r="D331" s="13">
        <v>5</v>
      </c>
    </row>
    <row r="332" spans="1:4">
      <c r="A332" t="s">
        <v>657</v>
      </c>
      <c r="B332" t="s">
        <v>507</v>
      </c>
      <c r="C332" t="s">
        <v>518</v>
      </c>
      <c r="D332" s="13">
        <v>5</v>
      </c>
    </row>
    <row r="333" spans="1:4">
      <c r="A333" t="s">
        <v>657</v>
      </c>
      <c r="B333" t="s">
        <v>507</v>
      </c>
      <c r="C333" t="s">
        <v>509</v>
      </c>
      <c r="D333" s="13">
        <v>5</v>
      </c>
    </row>
    <row r="334" spans="1:4">
      <c r="A334" t="s">
        <v>657</v>
      </c>
      <c r="B334" t="s">
        <v>507</v>
      </c>
      <c r="C334" t="s">
        <v>510</v>
      </c>
      <c r="D334" s="13">
        <v>5</v>
      </c>
    </row>
    <row r="335" spans="1:4">
      <c r="A335" t="s">
        <v>657</v>
      </c>
      <c r="B335" t="s">
        <v>507</v>
      </c>
      <c r="C335" t="s">
        <v>511</v>
      </c>
      <c r="D335" s="13">
        <v>5</v>
      </c>
    </row>
    <row r="336" spans="1:4">
      <c r="A336" t="s">
        <v>657</v>
      </c>
      <c r="B336" t="s">
        <v>507</v>
      </c>
      <c r="C336" t="s">
        <v>512</v>
      </c>
      <c r="D336" s="13">
        <v>5</v>
      </c>
    </row>
    <row r="337" spans="1:4">
      <c r="A337" t="s">
        <v>657</v>
      </c>
      <c r="B337" t="s">
        <v>507</v>
      </c>
      <c r="C337" t="s">
        <v>513</v>
      </c>
      <c r="D337" s="13">
        <v>5</v>
      </c>
    </row>
    <row r="338" spans="1:4">
      <c r="A338" t="s">
        <v>657</v>
      </c>
      <c r="B338" t="s">
        <v>507</v>
      </c>
      <c r="C338" t="s">
        <v>514</v>
      </c>
      <c r="D338" s="13">
        <v>5</v>
      </c>
    </row>
    <row r="339" spans="1:4">
      <c r="A339" t="s">
        <v>657</v>
      </c>
      <c r="B339" t="s">
        <v>507</v>
      </c>
      <c r="C339" t="s">
        <v>515</v>
      </c>
      <c r="D339" s="13">
        <v>5</v>
      </c>
    </row>
    <row r="340" spans="1:4">
      <c r="A340" t="s">
        <v>657</v>
      </c>
      <c r="B340" t="s">
        <v>507</v>
      </c>
      <c r="C340" t="s">
        <v>516</v>
      </c>
      <c r="D340" s="13">
        <v>5</v>
      </c>
    </row>
    <row r="341" spans="1:4">
      <c r="A341" t="s">
        <v>657</v>
      </c>
      <c r="B341" t="s">
        <v>73</v>
      </c>
      <c r="C341" t="s">
        <v>769</v>
      </c>
      <c r="D341" s="13">
        <v>4</v>
      </c>
    </row>
    <row r="342" spans="1:4">
      <c r="A342" t="s">
        <v>657</v>
      </c>
      <c r="B342" t="s">
        <v>73</v>
      </c>
      <c r="C342" t="s">
        <v>770</v>
      </c>
      <c r="D342" s="13">
        <v>4</v>
      </c>
    </row>
    <row r="343" spans="1:4">
      <c r="A343" t="s">
        <v>657</v>
      </c>
      <c r="B343" t="s">
        <v>73</v>
      </c>
      <c r="C343" t="s">
        <v>771</v>
      </c>
      <c r="D343" s="13">
        <v>4</v>
      </c>
    </row>
    <row r="344" spans="1:4">
      <c r="A344" t="s">
        <v>657</v>
      </c>
      <c r="B344" t="s">
        <v>73</v>
      </c>
      <c r="C344" t="s">
        <v>772</v>
      </c>
      <c r="D344" s="13">
        <v>4</v>
      </c>
    </row>
    <row r="345" spans="1:4">
      <c r="A345" t="s">
        <v>657</v>
      </c>
      <c r="B345" t="s">
        <v>73</v>
      </c>
      <c r="C345" t="s">
        <v>773</v>
      </c>
      <c r="D345" s="13">
        <v>4</v>
      </c>
    </row>
    <row r="346" spans="1:4">
      <c r="A346" t="s">
        <v>658</v>
      </c>
      <c r="B346" t="s">
        <v>51</v>
      </c>
      <c r="C346" t="s">
        <v>638</v>
      </c>
      <c r="D346" s="13">
        <v>9</v>
      </c>
    </row>
    <row r="347" spans="1:4">
      <c r="A347" t="s">
        <v>658</v>
      </c>
      <c r="B347" t="s">
        <v>51</v>
      </c>
      <c r="C347" t="s">
        <v>646</v>
      </c>
      <c r="D347" s="13">
        <v>9</v>
      </c>
    </row>
    <row r="348" spans="1:4">
      <c r="A348" t="s">
        <v>658</v>
      </c>
      <c r="B348" t="s">
        <v>51</v>
      </c>
      <c r="C348" t="s">
        <v>647</v>
      </c>
      <c r="D348" s="13">
        <v>9</v>
      </c>
    </row>
    <row r="349" spans="1:4">
      <c r="A349" t="s">
        <v>658</v>
      </c>
      <c r="B349" t="s">
        <v>51</v>
      </c>
      <c r="C349" t="s">
        <v>639</v>
      </c>
      <c r="D349" s="13">
        <v>9</v>
      </c>
    </row>
    <row r="350" spans="1:4">
      <c r="A350" t="s">
        <v>658</v>
      </c>
      <c r="B350" t="s">
        <v>51</v>
      </c>
      <c r="C350" t="s">
        <v>640</v>
      </c>
      <c r="D350" s="13">
        <v>9</v>
      </c>
    </row>
    <row r="351" spans="1:4">
      <c r="A351" t="s">
        <v>658</v>
      </c>
      <c r="B351" t="s">
        <v>51</v>
      </c>
      <c r="C351" t="s">
        <v>641</v>
      </c>
      <c r="D351" s="13">
        <v>9</v>
      </c>
    </row>
    <row r="352" spans="1:4">
      <c r="A352" t="s">
        <v>658</v>
      </c>
      <c r="B352" t="s">
        <v>51</v>
      </c>
      <c r="C352" t="s">
        <v>648</v>
      </c>
      <c r="D352" s="13">
        <v>9</v>
      </c>
    </row>
    <row r="353" spans="1:4">
      <c r="A353" t="s">
        <v>658</v>
      </c>
      <c r="B353" t="s">
        <v>51</v>
      </c>
      <c r="C353" t="s">
        <v>649</v>
      </c>
      <c r="D353" s="13">
        <v>9</v>
      </c>
    </row>
    <row r="354" spans="1:4">
      <c r="A354" t="s">
        <v>658</v>
      </c>
      <c r="B354" t="s">
        <v>51</v>
      </c>
      <c r="C354" t="s">
        <v>650</v>
      </c>
      <c r="D354" s="13">
        <v>9</v>
      </c>
    </row>
    <row r="355" spans="1:4">
      <c r="A355" t="s">
        <v>658</v>
      </c>
      <c r="B355" t="s">
        <v>51</v>
      </c>
      <c r="C355" t="s">
        <v>642</v>
      </c>
      <c r="D355" s="13">
        <v>9</v>
      </c>
    </row>
    <row r="356" spans="1:4">
      <c r="A356" t="s">
        <v>658</v>
      </c>
      <c r="B356" t="s">
        <v>51</v>
      </c>
      <c r="C356" t="s">
        <v>643</v>
      </c>
      <c r="D356" s="13">
        <v>9</v>
      </c>
    </row>
    <row r="357" spans="1:4">
      <c r="A357" t="s">
        <v>658</v>
      </c>
      <c r="B357" t="s">
        <v>51</v>
      </c>
      <c r="C357" t="s">
        <v>644</v>
      </c>
      <c r="D357" s="13">
        <v>9</v>
      </c>
    </row>
    <row r="358" spans="1:4">
      <c r="A358" t="s">
        <v>658</v>
      </c>
      <c r="B358" t="s">
        <v>51</v>
      </c>
      <c r="C358" t="s">
        <v>645</v>
      </c>
      <c r="D358" s="13">
        <v>9</v>
      </c>
    </row>
    <row r="359" spans="1:4">
      <c r="A359" t="s">
        <v>658</v>
      </c>
      <c r="B359" t="s">
        <v>51</v>
      </c>
      <c r="C359" t="s">
        <v>651</v>
      </c>
      <c r="D359" s="13">
        <v>9</v>
      </c>
    </row>
    <row r="360" spans="1:4">
      <c r="A360" t="s">
        <v>658</v>
      </c>
      <c r="B360" t="s">
        <v>51</v>
      </c>
      <c r="C360" t="s">
        <v>652</v>
      </c>
      <c r="D360" s="13">
        <v>9</v>
      </c>
    </row>
    <row r="361" spans="1:4">
      <c r="A361" t="s">
        <v>658</v>
      </c>
      <c r="B361" t="s">
        <v>51</v>
      </c>
      <c r="C361" t="s">
        <v>653</v>
      </c>
      <c r="D361" s="13">
        <v>9</v>
      </c>
    </row>
    <row r="362" spans="1:4">
      <c r="A362" t="s">
        <v>658</v>
      </c>
      <c r="B362" t="s">
        <v>51</v>
      </c>
      <c r="C362" t="s">
        <v>654</v>
      </c>
      <c r="D362" s="13">
        <v>9</v>
      </c>
    </row>
    <row r="363" spans="1:4">
      <c r="A363" t="s">
        <v>701</v>
      </c>
      <c r="B363" t="s">
        <v>701</v>
      </c>
      <c r="C363" t="s">
        <v>701</v>
      </c>
      <c r="D363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3"/>
  <sheetViews>
    <sheetView topLeftCell="A1699" workbookViewId="0">
      <selection activeCell="F96" sqref="F96"/>
    </sheetView>
  </sheetViews>
  <sheetFormatPr defaultRowHeight="15"/>
  <cols>
    <col min="1" max="1" width="9.7109375" bestFit="1" customWidth="1"/>
    <col min="2" max="2" width="7.140625" bestFit="1" customWidth="1"/>
    <col min="3" max="3" width="9.140625" bestFit="1" customWidth="1"/>
    <col min="4" max="4" width="6.42578125" bestFit="1" customWidth="1"/>
    <col min="5" max="5" width="35.85546875" bestFit="1" customWidth="1"/>
    <col min="6" max="6" width="26" bestFit="1" customWidth="1"/>
    <col min="7" max="7" width="11.140625" style="19" bestFit="1" customWidth="1"/>
  </cols>
  <sheetData>
    <row r="1" spans="1:7">
      <c r="A1" s="12" t="s">
        <v>685</v>
      </c>
      <c r="B1" s="13" t="s">
        <v>686</v>
      </c>
      <c r="C1" s="13" t="s">
        <v>687</v>
      </c>
      <c r="D1" s="13" t="s">
        <v>688</v>
      </c>
      <c r="E1" t="s">
        <v>0</v>
      </c>
      <c r="F1" t="s">
        <v>1</v>
      </c>
      <c r="G1" s="19" t="s">
        <v>2</v>
      </c>
    </row>
    <row r="2" spans="1:7">
      <c r="A2" s="12">
        <v>41408</v>
      </c>
      <c r="B2" s="13">
        <v>2013</v>
      </c>
      <c r="C2" s="13">
        <v>5</v>
      </c>
      <c r="D2" s="13">
        <v>14</v>
      </c>
      <c r="E2" t="s">
        <v>381</v>
      </c>
      <c r="F2" t="s">
        <v>689</v>
      </c>
      <c r="G2" s="19" t="s">
        <v>381</v>
      </c>
    </row>
    <row r="3" spans="1:7">
      <c r="A3" s="12">
        <v>41424</v>
      </c>
      <c r="B3" s="13">
        <v>2013</v>
      </c>
      <c r="C3" s="13">
        <v>5</v>
      </c>
      <c r="D3" s="13">
        <v>30</v>
      </c>
      <c r="E3" t="s">
        <v>381</v>
      </c>
      <c r="F3" t="s">
        <v>689</v>
      </c>
      <c r="G3" s="19" t="s">
        <v>381</v>
      </c>
    </row>
    <row r="4" spans="1:7">
      <c r="A4" s="12">
        <v>41438</v>
      </c>
      <c r="B4" s="13">
        <v>2013</v>
      </c>
      <c r="C4" s="13">
        <v>6</v>
      </c>
      <c r="D4" s="13">
        <v>13</v>
      </c>
      <c r="E4" t="s">
        <v>381</v>
      </c>
      <c r="F4" t="s">
        <v>689</v>
      </c>
      <c r="G4" s="19" t="s">
        <v>381</v>
      </c>
    </row>
    <row r="5" spans="1:7">
      <c r="A5" s="12">
        <v>41452</v>
      </c>
      <c r="B5" s="13">
        <v>2013</v>
      </c>
      <c r="C5" s="13">
        <v>6</v>
      </c>
      <c r="D5" s="13">
        <v>27</v>
      </c>
      <c r="E5" t="s">
        <v>381</v>
      </c>
      <c r="F5" t="s">
        <v>689</v>
      </c>
      <c r="G5" s="19" t="s">
        <v>381</v>
      </c>
    </row>
    <row r="6" spans="1:7">
      <c r="A6" s="12">
        <v>41461</v>
      </c>
      <c r="B6" s="13">
        <v>2013</v>
      </c>
      <c r="C6" s="13">
        <v>7</v>
      </c>
      <c r="D6" s="13">
        <v>6</v>
      </c>
      <c r="E6" t="s">
        <v>381</v>
      </c>
      <c r="F6" t="s">
        <v>689</v>
      </c>
      <c r="G6" s="19" t="s">
        <v>381</v>
      </c>
    </row>
    <row r="7" spans="1:7">
      <c r="A7" s="12">
        <v>41425</v>
      </c>
      <c r="B7" s="13">
        <v>2013</v>
      </c>
      <c r="C7" s="13">
        <v>5</v>
      </c>
      <c r="D7" s="13">
        <v>31</v>
      </c>
      <c r="E7" s="2" t="s">
        <v>549</v>
      </c>
      <c r="F7" t="s">
        <v>690</v>
      </c>
      <c r="G7" s="20" t="s">
        <v>393</v>
      </c>
    </row>
    <row r="8" spans="1:7">
      <c r="A8" s="12">
        <v>41425</v>
      </c>
      <c r="B8" s="13">
        <v>2013</v>
      </c>
      <c r="C8" s="13">
        <v>5</v>
      </c>
      <c r="D8" s="13">
        <v>31</v>
      </c>
      <c r="E8" s="2" t="s">
        <v>549</v>
      </c>
      <c r="F8" t="s">
        <v>690</v>
      </c>
      <c r="G8" s="20" t="s">
        <v>402</v>
      </c>
    </row>
    <row r="9" spans="1:7">
      <c r="A9" s="12">
        <v>41425</v>
      </c>
      <c r="B9" s="13">
        <v>2013</v>
      </c>
      <c r="C9" s="13">
        <v>5</v>
      </c>
      <c r="D9" s="13">
        <v>31</v>
      </c>
      <c r="E9" s="2" t="s">
        <v>549</v>
      </c>
      <c r="F9" t="s">
        <v>690</v>
      </c>
      <c r="G9" s="20" t="s">
        <v>403</v>
      </c>
    </row>
    <row r="10" spans="1:7">
      <c r="A10" s="12">
        <v>41425</v>
      </c>
      <c r="B10" s="13">
        <v>2013</v>
      </c>
      <c r="C10" s="13">
        <v>5</v>
      </c>
      <c r="D10" s="13">
        <v>31</v>
      </c>
      <c r="E10" s="2" t="s">
        <v>549</v>
      </c>
      <c r="F10" t="s">
        <v>690</v>
      </c>
      <c r="G10" s="20" t="s">
        <v>394</v>
      </c>
    </row>
    <row r="11" spans="1:7">
      <c r="A11" s="12">
        <v>41425</v>
      </c>
      <c r="B11" s="13">
        <v>2013</v>
      </c>
      <c r="C11" s="13">
        <v>5</v>
      </c>
      <c r="D11" s="13">
        <v>31</v>
      </c>
      <c r="E11" s="2" t="s">
        <v>549</v>
      </c>
      <c r="F11" t="s">
        <v>690</v>
      </c>
      <c r="G11" s="20" t="s">
        <v>395</v>
      </c>
    </row>
    <row r="12" spans="1:7">
      <c r="A12" s="12">
        <v>41425</v>
      </c>
      <c r="B12" s="13">
        <v>2013</v>
      </c>
      <c r="C12" s="13">
        <v>5</v>
      </c>
      <c r="D12" s="13">
        <v>31</v>
      </c>
      <c r="E12" s="2" t="s">
        <v>549</v>
      </c>
      <c r="F12" t="s">
        <v>690</v>
      </c>
      <c r="G12" s="20" t="s">
        <v>396</v>
      </c>
    </row>
    <row r="13" spans="1:7">
      <c r="A13" s="12">
        <v>41425</v>
      </c>
      <c r="B13" s="13">
        <v>2013</v>
      </c>
      <c r="C13" s="13">
        <v>5</v>
      </c>
      <c r="D13" s="13">
        <v>31</v>
      </c>
      <c r="E13" s="2" t="s">
        <v>549</v>
      </c>
      <c r="F13" t="s">
        <v>690</v>
      </c>
      <c r="G13" s="20" t="s">
        <v>397</v>
      </c>
    </row>
    <row r="14" spans="1:7">
      <c r="A14" s="12">
        <v>41425</v>
      </c>
      <c r="B14" s="13">
        <v>2013</v>
      </c>
      <c r="C14" s="13">
        <v>5</v>
      </c>
      <c r="D14" s="13">
        <v>31</v>
      </c>
      <c r="E14" s="2" t="s">
        <v>549</v>
      </c>
      <c r="F14" t="s">
        <v>690</v>
      </c>
      <c r="G14" s="20" t="s">
        <v>398</v>
      </c>
    </row>
    <row r="15" spans="1:7">
      <c r="A15" s="12">
        <v>41425</v>
      </c>
      <c r="B15" s="13">
        <v>2013</v>
      </c>
      <c r="C15" s="13">
        <v>5</v>
      </c>
      <c r="D15" s="13">
        <v>31</v>
      </c>
      <c r="E15" s="2" t="s">
        <v>549</v>
      </c>
      <c r="F15" t="s">
        <v>690</v>
      </c>
      <c r="G15" s="20" t="s">
        <v>399</v>
      </c>
    </row>
    <row r="16" spans="1:7">
      <c r="A16" s="12">
        <v>41425</v>
      </c>
      <c r="B16" s="13">
        <v>2013</v>
      </c>
      <c r="C16" s="13">
        <v>5</v>
      </c>
      <c r="D16" s="13">
        <v>31</v>
      </c>
      <c r="E16" s="2" t="s">
        <v>549</v>
      </c>
      <c r="F16" t="s">
        <v>690</v>
      </c>
      <c r="G16" s="20" t="s">
        <v>400</v>
      </c>
    </row>
    <row r="17" spans="1:7">
      <c r="A17" s="12">
        <v>41425</v>
      </c>
      <c r="B17" s="13">
        <v>2013</v>
      </c>
      <c r="C17" s="13">
        <v>5</v>
      </c>
      <c r="D17" s="13">
        <v>31</v>
      </c>
      <c r="E17" s="2" t="s">
        <v>549</v>
      </c>
      <c r="F17" t="s">
        <v>690</v>
      </c>
      <c r="G17" s="20" t="s">
        <v>401</v>
      </c>
    </row>
    <row r="18" spans="1:7">
      <c r="A18" s="12">
        <v>41439</v>
      </c>
      <c r="B18" s="13">
        <v>2013</v>
      </c>
      <c r="C18" s="13">
        <v>6</v>
      </c>
      <c r="D18" s="13">
        <v>14</v>
      </c>
      <c r="E18" s="2" t="s">
        <v>549</v>
      </c>
      <c r="F18" t="s">
        <v>690</v>
      </c>
      <c r="G18" s="20" t="s">
        <v>393</v>
      </c>
    </row>
    <row r="19" spans="1:7">
      <c r="A19" s="12">
        <v>41439</v>
      </c>
      <c r="B19" s="13">
        <v>2013</v>
      </c>
      <c r="C19" s="13">
        <v>6</v>
      </c>
      <c r="D19" s="13">
        <v>14</v>
      </c>
      <c r="E19" s="2" t="s">
        <v>549</v>
      </c>
      <c r="F19" t="s">
        <v>690</v>
      </c>
      <c r="G19" s="20" t="s">
        <v>402</v>
      </c>
    </row>
    <row r="20" spans="1:7">
      <c r="A20" s="12">
        <v>41439</v>
      </c>
      <c r="B20" s="13">
        <v>2013</v>
      </c>
      <c r="C20" s="13">
        <v>6</v>
      </c>
      <c r="D20" s="13">
        <v>14</v>
      </c>
      <c r="E20" s="2" t="s">
        <v>549</v>
      </c>
      <c r="F20" t="s">
        <v>690</v>
      </c>
      <c r="G20" s="20" t="s">
        <v>403</v>
      </c>
    </row>
    <row r="21" spans="1:7">
      <c r="A21" s="12">
        <v>41439</v>
      </c>
      <c r="B21" s="13">
        <v>2013</v>
      </c>
      <c r="C21" s="13">
        <v>6</v>
      </c>
      <c r="D21" s="13">
        <v>14</v>
      </c>
      <c r="E21" s="2" t="s">
        <v>549</v>
      </c>
      <c r="F21" t="s">
        <v>690</v>
      </c>
      <c r="G21" s="20" t="s">
        <v>394</v>
      </c>
    </row>
    <row r="22" spans="1:7">
      <c r="A22" s="12">
        <v>41439</v>
      </c>
      <c r="B22" s="13">
        <v>2013</v>
      </c>
      <c r="C22" s="13">
        <v>6</v>
      </c>
      <c r="D22" s="13">
        <v>14</v>
      </c>
      <c r="E22" s="2" t="s">
        <v>549</v>
      </c>
      <c r="F22" t="s">
        <v>690</v>
      </c>
      <c r="G22" s="20" t="s">
        <v>395</v>
      </c>
    </row>
    <row r="23" spans="1:7">
      <c r="A23" s="12">
        <v>41439</v>
      </c>
      <c r="B23" s="13">
        <v>2013</v>
      </c>
      <c r="C23" s="13">
        <v>6</v>
      </c>
      <c r="D23" s="13">
        <v>14</v>
      </c>
      <c r="E23" s="2" t="s">
        <v>549</v>
      </c>
      <c r="F23" t="s">
        <v>690</v>
      </c>
      <c r="G23" s="20" t="s">
        <v>396</v>
      </c>
    </row>
    <row r="24" spans="1:7">
      <c r="A24" s="12">
        <v>41439</v>
      </c>
      <c r="B24" s="13">
        <v>2013</v>
      </c>
      <c r="C24" s="13">
        <v>6</v>
      </c>
      <c r="D24" s="13">
        <v>14</v>
      </c>
      <c r="E24" s="2" t="s">
        <v>549</v>
      </c>
      <c r="F24" t="s">
        <v>690</v>
      </c>
      <c r="G24" s="20" t="s">
        <v>397</v>
      </c>
    </row>
    <row r="25" spans="1:7">
      <c r="A25" s="12">
        <v>41439</v>
      </c>
      <c r="B25" s="13">
        <v>2013</v>
      </c>
      <c r="C25" s="13">
        <v>6</v>
      </c>
      <c r="D25" s="13">
        <v>14</v>
      </c>
      <c r="E25" s="2" t="s">
        <v>549</v>
      </c>
      <c r="F25" t="s">
        <v>690</v>
      </c>
      <c r="G25" s="20" t="s">
        <v>398</v>
      </c>
    </row>
    <row r="26" spans="1:7">
      <c r="A26" s="12">
        <v>41439</v>
      </c>
      <c r="B26" s="13">
        <v>2013</v>
      </c>
      <c r="C26" s="13">
        <v>6</v>
      </c>
      <c r="D26" s="13">
        <v>14</v>
      </c>
      <c r="E26" s="2" t="s">
        <v>549</v>
      </c>
      <c r="F26" t="s">
        <v>690</v>
      </c>
      <c r="G26" s="20" t="s">
        <v>399</v>
      </c>
    </row>
    <row r="27" spans="1:7">
      <c r="A27" s="12">
        <v>41439</v>
      </c>
      <c r="B27" s="13">
        <v>2013</v>
      </c>
      <c r="C27" s="13">
        <v>6</v>
      </c>
      <c r="D27" s="13">
        <v>14</v>
      </c>
      <c r="E27" s="2" t="s">
        <v>549</v>
      </c>
      <c r="F27" t="s">
        <v>690</v>
      </c>
      <c r="G27" s="20" t="s">
        <v>400</v>
      </c>
    </row>
    <row r="28" spans="1:7">
      <c r="A28" s="12">
        <v>41439</v>
      </c>
      <c r="B28" s="13">
        <v>2013</v>
      </c>
      <c r="C28" s="13">
        <v>6</v>
      </c>
      <c r="D28" s="13">
        <v>14</v>
      </c>
      <c r="E28" s="2" t="s">
        <v>549</v>
      </c>
      <c r="F28" t="s">
        <v>690</v>
      </c>
      <c r="G28" s="20" t="s">
        <v>401</v>
      </c>
    </row>
    <row r="29" spans="1:7">
      <c r="A29" s="12">
        <v>41453</v>
      </c>
      <c r="B29" s="13">
        <v>2013</v>
      </c>
      <c r="C29" s="13">
        <v>6</v>
      </c>
      <c r="D29" s="13">
        <v>28</v>
      </c>
      <c r="E29" s="2" t="s">
        <v>549</v>
      </c>
      <c r="F29" t="s">
        <v>690</v>
      </c>
      <c r="G29" s="20" t="s">
        <v>393</v>
      </c>
    </row>
    <row r="30" spans="1:7">
      <c r="A30" s="12">
        <v>41453</v>
      </c>
      <c r="B30" s="13">
        <v>2013</v>
      </c>
      <c r="C30" s="13">
        <v>6</v>
      </c>
      <c r="D30" s="13">
        <v>28</v>
      </c>
      <c r="E30" s="2" t="s">
        <v>549</v>
      </c>
      <c r="F30" t="s">
        <v>690</v>
      </c>
      <c r="G30" s="20" t="s">
        <v>402</v>
      </c>
    </row>
    <row r="31" spans="1:7">
      <c r="A31" s="12">
        <v>41453</v>
      </c>
      <c r="B31" s="13">
        <v>2013</v>
      </c>
      <c r="C31" s="13">
        <v>6</v>
      </c>
      <c r="D31" s="13">
        <v>28</v>
      </c>
      <c r="E31" s="2" t="s">
        <v>549</v>
      </c>
      <c r="F31" t="s">
        <v>690</v>
      </c>
      <c r="G31" s="20" t="s">
        <v>403</v>
      </c>
    </row>
    <row r="32" spans="1:7">
      <c r="A32" s="12">
        <v>41453</v>
      </c>
      <c r="B32" s="13">
        <v>2013</v>
      </c>
      <c r="C32" s="13">
        <v>6</v>
      </c>
      <c r="D32" s="13">
        <v>28</v>
      </c>
      <c r="E32" s="2" t="s">
        <v>549</v>
      </c>
      <c r="F32" t="s">
        <v>690</v>
      </c>
      <c r="G32" s="20" t="s">
        <v>394</v>
      </c>
    </row>
    <row r="33" spans="1:7">
      <c r="A33" s="12">
        <v>41453</v>
      </c>
      <c r="B33" s="13">
        <v>2013</v>
      </c>
      <c r="C33" s="13">
        <v>6</v>
      </c>
      <c r="D33" s="13">
        <v>28</v>
      </c>
      <c r="E33" s="2" t="s">
        <v>549</v>
      </c>
      <c r="F33" t="s">
        <v>690</v>
      </c>
      <c r="G33" s="20" t="s">
        <v>395</v>
      </c>
    </row>
    <row r="34" spans="1:7">
      <c r="A34" s="12">
        <v>41453</v>
      </c>
      <c r="B34" s="13">
        <v>2013</v>
      </c>
      <c r="C34" s="13">
        <v>6</v>
      </c>
      <c r="D34" s="13">
        <v>28</v>
      </c>
      <c r="E34" s="2" t="s">
        <v>549</v>
      </c>
      <c r="F34" t="s">
        <v>690</v>
      </c>
      <c r="G34" s="20" t="s">
        <v>396</v>
      </c>
    </row>
    <row r="35" spans="1:7">
      <c r="A35" s="12">
        <v>41453</v>
      </c>
      <c r="B35" s="13">
        <v>2013</v>
      </c>
      <c r="C35" s="13">
        <v>6</v>
      </c>
      <c r="D35" s="13">
        <v>28</v>
      </c>
      <c r="E35" s="2" t="s">
        <v>549</v>
      </c>
      <c r="F35" t="s">
        <v>690</v>
      </c>
      <c r="G35" s="20" t="s">
        <v>397</v>
      </c>
    </row>
    <row r="36" spans="1:7">
      <c r="A36" s="12">
        <v>41453</v>
      </c>
      <c r="B36" s="13">
        <v>2013</v>
      </c>
      <c r="C36" s="13">
        <v>6</v>
      </c>
      <c r="D36" s="13">
        <v>28</v>
      </c>
      <c r="E36" s="2" t="s">
        <v>549</v>
      </c>
      <c r="F36" t="s">
        <v>690</v>
      </c>
      <c r="G36" s="20" t="s">
        <v>398</v>
      </c>
    </row>
    <row r="37" spans="1:7">
      <c r="A37" s="12">
        <v>41453</v>
      </c>
      <c r="B37" s="13">
        <v>2013</v>
      </c>
      <c r="C37" s="13">
        <v>6</v>
      </c>
      <c r="D37" s="13">
        <v>28</v>
      </c>
      <c r="E37" s="2" t="s">
        <v>549</v>
      </c>
      <c r="F37" t="s">
        <v>690</v>
      </c>
      <c r="G37" s="20" t="s">
        <v>399</v>
      </c>
    </row>
    <row r="38" spans="1:7">
      <c r="A38" s="12">
        <v>41453</v>
      </c>
      <c r="B38" s="13">
        <v>2013</v>
      </c>
      <c r="C38" s="13">
        <v>6</v>
      </c>
      <c r="D38" s="13">
        <v>28</v>
      </c>
      <c r="E38" s="2" t="s">
        <v>549</v>
      </c>
      <c r="F38" t="s">
        <v>690</v>
      </c>
      <c r="G38" s="20" t="s">
        <v>400</v>
      </c>
    </row>
    <row r="39" spans="1:7">
      <c r="A39" s="12">
        <v>41453</v>
      </c>
      <c r="B39" s="13">
        <v>2013</v>
      </c>
      <c r="C39" s="13">
        <v>6</v>
      </c>
      <c r="D39" s="13">
        <v>28</v>
      </c>
      <c r="E39" s="2" t="s">
        <v>549</v>
      </c>
      <c r="F39" t="s">
        <v>690</v>
      </c>
      <c r="G39" s="20" t="s">
        <v>401</v>
      </c>
    </row>
    <row r="40" spans="1:7">
      <c r="A40" s="12">
        <v>41777</v>
      </c>
      <c r="B40" s="13">
        <v>2014</v>
      </c>
      <c r="C40" s="13">
        <v>5</v>
      </c>
      <c r="D40" s="13">
        <v>18</v>
      </c>
      <c r="E40" s="2" t="s">
        <v>549</v>
      </c>
      <c r="F40" t="s">
        <v>690</v>
      </c>
      <c r="G40" s="20" t="s">
        <v>393</v>
      </c>
    </row>
    <row r="41" spans="1:7">
      <c r="A41" s="12">
        <v>41777</v>
      </c>
      <c r="B41" s="13">
        <v>2014</v>
      </c>
      <c r="C41" s="13">
        <v>5</v>
      </c>
      <c r="D41" s="13">
        <v>18</v>
      </c>
      <c r="E41" s="2" t="s">
        <v>549</v>
      </c>
      <c r="F41" t="s">
        <v>690</v>
      </c>
      <c r="G41" s="20" t="s">
        <v>402</v>
      </c>
    </row>
    <row r="42" spans="1:7">
      <c r="A42" s="12">
        <v>41777</v>
      </c>
      <c r="B42" s="13">
        <v>2014</v>
      </c>
      <c r="C42" s="13">
        <v>5</v>
      </c>
      <c r="D42" s="13">
        <v>18</v>
      </c>
      <c r="E42" s="2" t="s">
        <v>549</v>
      </c>
      <c r="F42" t="s">
        <v>690</v>
      </c>
      <c r="G42" s="20" t="s">
        <v>403</v>
      </c>
    </row>
    <row r="43" spans="1:7">
      <c r="A43" s="12">
        <v>41777</v>
      </c>
      <c r="B43" s="13">
        <v>2014</v>
      </c>
      <c r="C43" s="13">
        <v>5</v>
      </c>
      <c r="D43" s="13">
        <v>18</v>
      </c>
      <c r="E43" s="2" t="s">
        <v>549</v>
      </c>
      <c r="F43" t="s">
        <v>690</v>
      </c>
      <c r="G43" s="20" t="s">
        <v>394</v>
      </c>
    </row>
    <row r="44" spans="1:7">
      <c r="A44" s="12">
        <v>41777</v>
      </c>
      <c r="B44" s="13">
        <v>2014</v>
      </c>
      <c r="C44" s="13">
        <v>5</v>
      </c>
      <c r="D44" s="13">
        <v>18</v>
      </c>
      <c r="E44" s="2" t="s">
        <v>549</v>
      </c>
      <c r="F44" t="s">
        <v>690</v>
      </c>
      <c r="G44" s="20" t="s">
        <v>395</v>
      </c>
    </row>
    <row r="45" spans="1:7">
      <c r="A45" s="12">
        <v>41777</v>
      </c>
      <c r="B45" s="13">
        <v>2014</v>
      </c>
      <c r="C45" s="13">
        <v>5</v>
      </c>
      <c r="D45" s="13">
        <v>18</v>
      </c>
      <c r="E45" s="2" t="s">
        <v>549</v>
      </c>
      <c r="F45" t="s">
        <v>690</v>
      </c>
      <c r="G45" s="20" t="s">
        <v>396</v>
      </c>
    </row>
    <row r="46" spans="1:7">
      <c r="A46" s="12">
        <v>41777</v>
      </c>
      <c r="B46" s="13">
        <v>2014</v>
      </c>
      <c r="C46" s="13">
        <v>5</v>
      </c>
      <c r="D46" s="13">
        <v>18</v>
      </c>
      <c r="E46" s="2" t="s">
        <v>549</v>
      </c>
      <c r="F46" t="s">
        <v>690</v>
      </c>
      <c r="G46" s="20" t="s">
        <v>397</v>
      </c>
    </row>
    <row r="47" spans="1:7">
      <c r="A47" s="12">
        <v>41777</v>
      </c>
      <c r="B47" s="13">
        <v>2014</v>
      </c>
      <c r="C47" s="13">
        <v>5</v>
      </c>
      <c r="D47" s="13">
        <v>18</v>
      </c>
      <c r="E47" s="2" t="s">
        <v>549</v>
      </c>
      <c r="F47" t="s">
        <v>690</v>
      </c>
      <c r="G47" s="20" t="s">
        <v>398</v>
      </c>
    </row>
    <row r="48" spans="1:7">
      <c r="A48" s="12">
        <v>41777</v>
      </c>
      <c r="B48" s="13">
        <v>2014</v>
      </c>
      <c r="C48" s="13">
        <v>5</v>
      </c>
      <c r="D48" s="13">
        <v>18</v>
      </c>
      <c r="E48" s="2" t="s">
        <v>549</v>
      </c>
      <c r="F48" t="s">
        <v>690</v>
      </c>
      <c r="G48" s="20" t="s">
        <v>399</v>
      </c>
    </row>
    <row r="49" spans="1:7">
      <c r="A49" s="12">
        <v>41777</v>
      </c>
      <c r="B49" s="13">
        <v>2014</v>
      </c>
      <c r="C49" s="13">
        <v>5</v>
      </c>
      <c r="D49" s="13">
        <v>18</v>
      </c>
      <c r="E49" s="2" t="s">
        <v>549</v>
      </c>
      <c r="F49" t="s">
        <v>690</v>
      </c>
      <c r="G49" s="20" t="s">
        <v>400</v>
      </c>
    </row>
    <row r="50" spans="1:7">
      <c r="A50" s="12">
        <v>41777</v>
      </c>
      <c r="B50" s="13">
        <v>2014</v>
      </c>
      <c r="C50" s="13">
        <v>5</v>
      </c>
      <c r="D50" s="13">
        <v>18</v>
      </c>
      <c r="E50" s="2" t="s">
        <v>549</v>
      </c>
      <c r="F50" t="s">
        <v>690</v>
      </c>
      <c r="G50" s="20" t="s">
        <v>401</v>
      </c>
    </row>
    <row r="51" spans="1:7">
      <c r="A51" s="12">
        <v>41791</v>
      </c>
      <c r="B51" s="13">
        <v>2014</v>
      </c>
      <c r="C51" s="13">
        <v>6</v>
      </c>
      <c r="D51" s="13">
        <v>1</v>
      </c>
      <c r="E51" s="2" t="s">
        <v>549</v>
      </c>
      <c r="F51" t="s">
        <v>690</v>
      </c>
      <c r="G51" s="20" t="s">
        <v>393</v>
      </c>
    </row>
    <row r="52" spans="1:7">
      <c r="A52" s="12">
        <v>41791</v>
      </c>
      <c r="B52" s="13">
        <v>2014</v>
      </c>
      <c r="C52" s="13">
        <v>6</v>
      </c>
      <c r="D52" s="13">
        <v>1</v>
      </c>
      <c r="E52" s="2" t="s">
        <v>549</v>
      </c>
      <c r="F52" t="s">
        <v>690</v>
      </c>
      <c r="G52" s="20" t="s">
        <v>402</v>
      </c>
    </row>
    <row r="53" spans="1:7">
      <c r="A53" s="12">
        <v>41791</v>
      </c>
      <c r="B53" s="13">
        <v>2014</v>
      </c>
      <c r="C53" s="13">
        <v>6</v>
      </c>
      <c r="D53" s="13">
        <v>1</v>
      </c>
      <c r="E53" s="2" t="s">
        <v>549</v>
      </c>
      <c r="F53" t="s">
        <v>690</v>
      </c>
      <c r="G53" s="20" t="s">
        <v>403</v>
      </c>
    </row>
    <row r="54" spans="1:7">
      <c r="A54" s="12">
        <v>41791</v>
      </c>
      <c r="B54" s="13">
        <v>2014</v>
      </c>
      <c r="C54" s="13">
        <v>6</v>
      </c>
      <c r="D54" s="13">
        <v>1</v>
      </c>
      <c r="E54" s="2" t="s">
        <v>549</v>
      </c>
      <c r="F54" t="s">
        <v>690</v>
      </c>
      <c r="G54" s="20" t="s">
        <v>394</v>
      </c>
    </row>
    <row r="55" spans="1:7">
      <c r="A55" s="12">
        <v>41791</v>
      </c>
      <c r="B55" s="13">
        <v>2014</v>
      </c>
      <c r="C55" s="13">
        <v>6</v>
      </c>
      <c r="D55" s="13">
        <v>1</v>
      </c>
      <c r="E55" s="2" t="s">
        <v>549</v>
      </c>
      <c r="F55" t="s">
        <v>690</v>
      </c>
      <c r="G55" s="20" t="s">
        <v>395</v>
      </c>
    </row>
    <row r="56" spans="1:7">
      <c r="A56" s="12">
        <v>41791</v>
      </c>
      <c r="B56" s="13">
        <v>2014</v>
      </c>
      <c r="C56" s="13">
        <v>6</v>
      </c>
      <c r="D56" s="13">
        <v>1</v>
      </c>
      <c r="E56" s="2" t="s">
        <v>549</v>
      </c>
      <c r="F56" t="s">
        <v>690</v>
      </c>
      <c r="G56" s="20" t="s">
        <v>396</v>
      </c>
    </row>
    <row r="57" spans="1:7">
      <c r="A57" s="12">
        <v>41791</v>
      </c>
      <c r="B57" s="13">
        <v>2014</v>
      </c>
      <c r="C57" s="13">
        <v>6</v>
      </c>
      <c r="D57" s="13">
        <v>1</v>
      </c>
      <c r="E57" s="2" t="s">
        <v>549</v>
      </c>
      <c r="F57" t="s">
        <v>690</v>
      </c>
      <c r="G57" s="20" t="s">
        <v>397</v>
      </c>
    </row>
    <row r="58" spans="1:7">
      <c r="A58" s="12">
        <v>41791</v>
      </c>
      <c r="B58" s="13">
        <v>2014</v>
      </c>
      <c r="C58" s="13">
        <v>6</v>
      </c>
      <c r="D58" s="13">
        <v>1</v>
      </c>
      <c r="E58" s="2" t="s">
        <v>549</v>
      </c>
      <c r="F58" t="s">
        <v>690</v>
      </c>
      <c r="G58" s="20" t="s">
        <v>398</v>
      </c>
    </row>
    <row r="59" spans="1:7">
      <c r="A59" s="12">
        <v>41791</v>
      </c>
      <c r="B59" s="13">
        <v>2014</v>
      </c>
      <c r="C59" s="13">
        <v>6</v>
      </c>
      <c r="D59" s="13">
        <v>1</v>
      </c>
      <c r="E59" s="2" t="s">
        <v>549</v>
      </c>
      <c r="F59" t="s">
        <v>690</v>
      </c>
      <c r="G59" s="20" t="s">
        <v>399</v>
      </c>
    </row>
    <row r="60" spans="1:7">
      <c r="A60" s="12">
        <v>41791</v>
      </c>
      <c r="B60" s="13">
        <v>2014</v>
      </c>
      <c r="C60" s="13">
        <v>6</v>
      </c>
      <c r="D60" s="13">
        <v>1</v>
      </c>
      <c r="E60" s="2" t="s">
        <v>549</v>
      </c>
      <c r="F60" t="s">
        <v>690</v>
      </c>
      <c r="G60" s="20" t="s">
        <v>400</v>
      </c>
    </row>
    <row r="61" spans="1:7">
      <c r="A61" s="12">
        <v>41791</v>
      </c>
      <c r="B61" s="13">
        <v>2014</v>
      </c>
      <c r="C61" s="13">
        <v>6</v>
      </c>
      <c r="D61" s="13">
        <v>1</v>
      </c>
      <c r="E61" s="2" t="s">
        <v>549</v>
      </c>
      <c r="F61" t="s">
        <v>690</v>
      </c>
      <c r="G61" s="20" t="s">
        <v>401</v>
      </c>
    </row>
    <row r="62" spans="1:7">
      <c r="A62" s="12">
        <v>41805</v>
      </c>
      <c r="B62" s="13">
        <v>2014</v>
      </c>
      <c r="C62" s="13">
        <v>6</v>
      </c>
      <c r="D62" s="13">
        <v>15</v>
      </c>
      <c r="E62" s="2" t="s">
        <v>549</v>
      </c>
      <c r="F62" t="s">
        <v>690</v>
      </c>
      <c r="G62" s="20" t="s">
        <v>393</v>
      </c>
    </row>
    <row r="63" spans="1:7">
      <c r="A63" s="12">
        <v>41805</v>
      </c>
      <c r="B63" s="13">
        <v>2014</v>
      </c>
      <c r="C63" s="13">
        <v>6</v>
      </c>
      <c r="D63" s="13">
        <v>15</v>
      </c>
      <c r="E63" s="2" t="s">
        <v>549</v>
      </c>
      <c r="F63" t="s">
        <v>690</v>
      </c>
      <c r="G63" s="20" t="s">
        <v>402</v>
      </c>
    </row>
    <row r="64" spans="1:7">
      <c r="A64" s="12">
        <v>41805</v>
      </c>
      <c r="B64" s="13">
        <v>2014</v>
      </c>
      <c r="C64" s="13">
        <v>6</v>
      </c>
      <c r="D64" s="13">
        <v>15</v>
      </c>
      <c r="E64" s="2" t="s">
        <v>549</v>
      </c>
      <c r="F64" t="s">
        <v>690</v>
      </c>
      <c r="G64" s="20" t="s">
        <v>403</v>
      </c>
    </row>
    <row r="65" spans="1:7">
      <c r="A65" s="12">
        <v>41805</v>
      </c>
      <c r="B65" s="13">
        <v>2014</v>
      </c>
      <c r="C65" s="13">
        <v>6</v>
      </c>
      <c r="D65" s="13">
        <v>15</v>
      </c>
      <c r="E65" s="2" t="s">
        <v>549</v>
      </c>
      <c r="F65" t="s">
        <v>690</v>
      </c>
      <c r="G65" s="20" t="s">
        <v>394</v>
      </c>
    </row>
    <row r="66" spans="1:7">
      <c r="A66" s="12">
        <v>41805</v>
      </c>
      <c r="B66" s="13">
        <v>2014</v>
      </c>
      <c r="C66" s="13">
        <v>6</v>
      </c>
      <c r="D66" s="13">
        <v>15</v>
      </c>
      <c r="E66" s="2" t="s">
        <v>549</v>
      </c>
      <c r="F66" t="s">
        <v>690</v>
      </c>
      <c r="G66" s="20" t="s">
        <v>395</v>
      </c>
    </row>
    <row r="67" spans="1:7">
      <c r="A67" s="12">
        <v>41805</v>
      </c>
      <c r="B67" s="13">
        <v>2014</v>
      </c>
      <c r="C67" s="13">
        <v>6</v>
      </c>
      <c r="D67" s="13">
        <v>15</v>
      </c>
      <c r="E67" s="2" t="s">
        <v>549</v>
      </c>
      <c r="F67" t="s">
        <v>690</v>
      </c>
      <c r="G67" s="20" t="s">
        <v>396</v>
      </c>
    </row>
    <row r="68" spans="1:7">
      <c r="A68" s="12">
        <v>41805</v>
      </c>
      <c r="B68" s="13">
        <v>2014</v>
      </c>
      <c r="C68" s="13">
        <v>6</v>
      </c>
      <c r="D68" s="13">
        <v>15</v>
      </c>
      <c r="E68" s="2" t="s">
        <v>549</v>
      </c>
      <c r="F68" t="s">
        <v>690</v>
      </c>
      <c r="G68" s="20" t="s">
        <v>397</v>
      </c>
    </row>
    <row r="69" spans="1:7">
      <c r="A69" s="12">
        <v>41805</v>
      </c>
      <c r="B69" s="13">
        <v>2014</v>
      </c>
      <c r="C69" s="13">
        <v>6</v>
      </c>
      <c r="D69" s="13">
        <v>15</v>
      </c>
      <c r="E69" s="2" t="s">
        <v>549</v>
      </c>
      <c r="F69" t="s">
        <v>690</v>
      </c>
      <c r="G69" s="20" t="s">
        <v>398</v>
      </c>
    </row>
    <row r="70" spans="1:7">
      <c r="A70" s="12">
        <v>41805</v>
      </c>
      <c r="B70" s="13">
        <v>2014</v>
      </c>
      <c r="C70" s="13">
        <v>6</v>
      </c>
      <c r="D70" s="13">
        <v>15</v>
      </c>
      <c r="E70" s="2" t="s">
        <v>549</v>
      </c>
      <c r="F70" t="s">
        <v>690</v>
      </c>
      <c r="G70" s="20" t="s">
        <v>399</v>
      </c>
    </row>
    <row r="71" spans="1:7">
      <c r="A71" s="12">
        <v>41805</v>
      </c>
      <c r="B71" s="13">
        <v>2014</v>
      </c>
      <c r="C71" s="13">
        <v>6</v>
      </c>
      <c r="D71" s="13">
        <v>15</v>
      </c>
      <c r="E71" s="2" t="s">
        <v>549</v>
      </c>
      <c r="F71" t="s">
        <v>690</v>
      </c>
      <c r="G71" s="20" t="s">
        <v>400</v>
      </c>
    </row>
    <row r="72" spans="1:7">
      <c r="A72" s="12">
        <v>41805</v>
      </c>
      <c r="B72" s="13">
        <v>2014</v>
      </c>
      <c r="C72" s="13">
        <v>6</v>
      </c>
      <c r="D72" s="13">
        <v>15</v>
      </c>
      <c r="E72" s="2" t="s">
        <v>549</v>
      </c>
      <c r="F72" t="s">
        <v>690</v>
      </c>
      <c r="G72" s="20" t="s">
        <v>401</v>
      </c>
    </row>
    <row r="73" spans="1:7">
      <c r="A73" s="12">
        <v>41820</v>
      </c>
      <c r="B73" s="13">
        <v>2014</v>
      </c>
      <c r="C73" s="13">
        <v>6</v>
      </c>
      <c r="D73" s="13">
        <v>30</v>
      </c>
      <c r="E73" s="2" t="s">
        <v>549</v>
      </c>
      <c r="F73" t="s">
        <v>690</v>
      </c>
      <c r="G73" s="20" t="s">
        <v>393</v>
      </c>
    </row>
    <row r="74" spans="1:7">
      <c r="A74" s="12">
        <v>41820</v>
      </c>
      <c r="B74" s="13">
        <v>2014</v>
      </c>
      <c r="C74" s="13">
        <v>6</v>
      </c>
      <c r="D74" s="13">
        <v>30</v>
      </c>
      <c r="E74" s="2" t="s">
        <v>549</v>
      </c>
      <c r="F74" t="s">
        <v>690</v>
      </c>
      <c r="G74" s="20" t="s">
        <v>402</v>
      </c>
    </row>
    <row r="75" spans="1:7">
      <c r="A75" s="12">
        <v>41820</v>
      </c>
      <c r="B75" s="13">
        <v>2014</v>
      </c>
      <c r="C75" s="13">
        <v>6</v>
      </c>
      <c r="D75" s="13">
        <v>30</v>
      </c>
      <c r="E75" s="2" t="s">
        <v>549</v>
      </c>
      <c r="F75" t="s">
        <v>690</v>
      </c>
      <c r="G75" s="20" t="s">
        <v>403</v>
      </c>
    </row>
    <row r="76" spans="1:7">
      <c r="A76" s="12">
        <v>41820</v>
      </c>
      <c r="B76" s="13">
        <v>2014</v>
      </c>
      <c r="C76" s="13">
        <v>6</v>
      </c>
      <c r="D76" s="13">
        <v>30</v>
      </c>
      <c r="E76" s="2" t="s">
        <v>549</v>
      </c>
      <c r="F76" t="s">
        <v>690</v>
      </c>
      <c r="G76" s="20" t="s">
        <v>394</v>
      </c>
    </row>
    <row r="77" spans="1:7">
      <c r="A77" s="12">
        <v>41820</v>
      </c>
      <c r="B77" s="13">
        <v>2014</v>
      </c>
      <c r="C77" s="13">
        <v>6</v>
      </c>
      <c r="D77" s="13">
        <v>30</v>
      </c>
      <c r="E77" s="2" t="s">
        <v>549</v>
      </c>
      <c r="F77" t="s">
        <v>690</v>
      </c>
      <c r="G77" s="20" t="s">
        <v>395</v>
      </c>
    </row>
    <row r="78" spans="1:7">
      <c r="A78" s="12">
        <v>41820</v>
      </c>
      <c r="B78" s="13">
        <v>2014</v>
      </c>
      <c r="C78" s="13">
        <v>6</v>
      </c>
      <c r="D78" s="13">
        <v>30</v>
      </c>
      <c r="E78" s="2" t="s">
        <v>549</v>
      </c>
      <c r="F78" t="s">
        <v>690</v>
      </c>
      <c r="G78" s="20" t="s">
        <v>396</v>
      </c>
    </row>
    <row r="79" spans="1:7">
      <c r="A79" s="12">
        <v>41820</v>
      </c>
      <c r="B79" s="13">
        <v>2014</v>
      </c>
      <c r="C79" s="13">
        <v>6</v>
      </c>
      <c r="D79" s="13">
        <v>30</v>
      </c>
      <c r="E79" s="2" t="s">
        <v>549</v>
      </c>
      <c r="F79" t="s">
        <v>690</v>
      </c>
      <c r="G79" s="20" t="s">
        <v>397</v>
      </c>
    </row>
    <row r="80" spans="1:7">
      <c r="A80" s="12">
        <v>41820</v>
      </c>
      <c r="B80" s="13">
        <v>2014</v>
      </c>
      <c r="C80" s="13">
        <v>6</v>
      </c>
      <c r="D80" s="13">
        <v>30</v>
      </c>
      <c r="E80" s="2" t="s">
        <v>549</v>
      </c>
      <c r="F80" t="s">
        <v>690</v>
      </c>
      <c r="G80" s="20" t="s">
        <v>398</v>
      </c>
    </row>
    <row r="81" spans="1:7">
      <c r="A81" s="12">
        <v>41820</v>
      </c>
      <c r="B81" s="13">
        <v>2014</v>
      </c>
      <c r="C81" s="13">
        <v>6</v>
      </c>
      <c r="D81" s="13">
        <v>30</v>
      </c>
      <c r="E81" s="2" t="s">
        <v>549</v>
      </c>
      <c r="F81" t="s">
        <v>690</v>
      </c>
      <c r="G81" s="20" t="s">
        <v>399</v>
      </c>
    </row>
    <row r="82" spans="1:7">
      <c r="A82" s="12">
        <v>41820</v>
      </c>
      <c r="B82" s="13">
        <v>2014</v>
      </c>
      <c r="C82" s="13">
        <v>6</v>
      </c>
      <c r="D82" s="13">
        <v>30</v>
      </c>
      <c r="E82" s="2" t="s">
        <v>549</v>
      </c>
      <c r="F82" t="s">
        <v>690</v>
      </c>
      <c r="G82" s="20" t="s">
        <v>400</v>
      </c>
    </row>
    <row r="83" spans="1:7">
      <c r="A83" s="12">
        <v>41820</v>
      </c>
      <c r="B83" s="13">
        <v>2014</v>
      </c>
      <c r="C83" s="13">
        <v>6</v>
      </c>
      <c r="D83" s="13">
        <v>30</v>
      </c>
      <c r="E83" s="2" t="s">
        <v>549</v>
      </c>
      <c r="F83" t="s">
        <v>690</v>
      </c>
      <c r="G83" s="20" t="s">
        <v>401</v>
      </c>
    </row>
    <row r="84" spans="1:7">
      <c r="A84" s="12">
        <v>41835</v>
      </c>
      <c r="B84" s="13">
        <v>2014</v>
      </c>
      <c r="C84" s="13">
        <v>7</v>
      </c>
      <c r="D84" s="13">
        <v>15</v>
      </c>
      <c r="E84" s="2" t="s">
        <v>549</v>
      </c>
      <c r="F84" t="s">
        <v>690</v>
      </c>
      <c r="G84" s="20" t="s">
        <v>393</v>
      </c>
    </row>
    <row r="85" spans="1:7">
      <c r="A85" s="12">
        <v>41835</v>
      </c>
      <c r="B85" s="13">
        <v>2014</v>
      </c>
      <c r="C85" s="13">
        <v>7</v>
      </c>
      <c r="D85" s="13">
        <v>15</v>
      </c>
      <c r="E85" s="2" t="s">
        <v>549</v>
      </c>
      <c r="F85" t="s">
        <v>690</v>
      </c>
      <c r="G85" s="20" t="s">
        <v>402</v>
      </c>
    </row>
    <row r="86" spans="1:7">
      <c r="A86" s="12">
        <v>41835</v>
      </c>
      <c r="B86" s="13">
        <v>2014</v>
      </c>
      <c r="C86" s="13">
        <v>7</v>
      </c>
      <c r="D86" s="13">
        <v>15</v>
      </c>
      <c r="E86" s="2" t="s">
        <v>549</v>
      </c>
      <c r="F86" t="s">
        <v>690</v>
      </c>
      <c r="G86" s="20" t="s">
        <v>403</v>
      </c>
    </row>
    <row r="87" spans="1:7">
      <c r="A87" s="12">
        <v>41835</v>
      </c>
      <c r="B87" s="13">
        <v>2014</v>
      </c>
      <c r="C87" s="13">
        <v>7</v>
      </c>
      <c r="D87" s="13">
        <v>15</v>
      </c>
      <c r="E87" s="2" t="s">
        <v>549</v>
      </c>
      <c r="F87" t="s">
        <v>690</v>
      </c>
      <c r="G87" s="20" t="s">
        <v>394</v>
      </c>
    </row>
    <row r="88" spans="1:7">
      <c r="A88" s="12">
        <v>41835</v>
      </c>
      <c r="B88" s="13">
        <v>2014</v>
      </c>
      <c r="C88" s="13">
        <v>7</v>
      </c>
      <c r="D88" s="13">
        <v>15</v>
      </c>
      <c r="E88" s="2" t="s">
        <v>549</v>
      </c>
      <c r="F88" t="s">
        <v>690</v>
      </c>
      <c r="G88" s="20" t="s">
        <v>395</v>
      </c>
    </row>
    <row r="89" spans="1:7">
      <c r="A89" s="12">
        <v>41835</v>
      </c>
      <c r="B89" s="13">
        <v>2014</v>
      </c>
      <c r="C89" s="13">
        <v>7</v>
      </c>
      <c r="D89" s="13">
        <v>15</v>
      </c>
      <c r="E89" s="2" t="s">
        <v>549</v>
      </c>
      <c r="F89" t="s">
        <v>690</v>
      </c>
      <c r="G89" s="20" t="s">
        <v>396</v>
      </c>
    </row>
    <row r="90" spans="1:7">
      <c r="A90" s="12">
        <v>41835</v>
      </c>
      <c r="B90" s="13">
        <v>2014</v>
      </c>
      <c r="C90" s="13">
        <v>7</v>
      </c>
      <c r="D90" s="13">
        <v>15</v>
      </c>
      <c r="E90" s="2" t="s">
        <v>549</v>
      </c>
      <c r="F90" t="s">
        <v>690</v>
      </c>
      <c r="G90" s="20" t="s">
        <v>397</v>
      </c>
    </row>
    <row r="91" spans="1:7">
      <c r="A91" s="12">
        <v>41835</v>
      </c>
      <c r="B91" s="13">
        <v>2014</v>
      </c>
      <c r="C91" s="13">
        <v>7</v>
      </c>
      <c r="D91" s="13">
        <v>15</v>
      </c>
      <c r="E91" s="2" t="s">
        <v>549</v>
      </c>
      <c r="F91" t="s">
        <v>690</v>
      </c>
      <c r="G91" s="20" t="s">
        <v>398</v>
      </c>
    </row>
    <row r="92" spans="1:7">
      <c r="A92" s="12">
        <v>41835</v>
      </c>
      <c r="B92" s="13">
        <v>2014</v>
      </c>
      <c r="C92" s="13">
        <v>7</v>
      </c>
      <c r="D92" s="13">
        <v>15</v>
      </c>
      <c r="E92" s="2" t="s">
        <v>549</v>
      </c>
      <c r="F92" t="s">
        <v>690</v>
      </c>
      <c r="G92" s="20" t="s">
        <v>399</v>
      </c>
    </row>
    <row r="93" spans="1:7">
      <c r="A93" s="12">
        <v>41835</v>
      </c>
      <c r="B93" s="13">
        <v>2014</v>
      </c>
      <c r="C93" s="13">
        <v>7</v>
      </c>
      <c r="D93" s="13">
        <v>15</v>
      </c>
      <c r="E93" s="2" t="s">
        <v>549</v>
      </c>
      <c r="F93" t="s">
        <v>690</v>
      </c>
      <c r="G93" s="20" t="s">
        <v>400</v>
      </c>
    </row>
    <row r="94" spans="1:7">
      <c r="A94" s="12">
        <v>41835</v>
      </c>
      <c r="B94" s="13">
        <v>2014</v>
      </c>
      <c r="C94" s="13">
        <v>7</v>
      </c>
      <c r="D94" s="13">
        <v>15</v>
      </c>
      <c r="E94" s="2" t="s">
        <v>549</v>
      </c>
      <c r="F94" t="s">
        <v>690</v>
      </c>
      <c r="G94" s="20" t="s">
        <v>401</v>
      </c>
    </row>
    <row r="95" spans="1:7">
      <c r="A95" s="12">
        <v>41440</v>
      </c>
      <c r="B95" s="13">
        <v>2013</v>
      </c>
      <c r="C95" s="13">
        <v>6</v>
      </c>
      <c r="D95" s="13">
        <v>15</v>
      </c>
      <c r="E95" s="2" t="s">
        <v>549</v>
      </c>
      <c r="F95" t="s">
        <v>691</v>
      </c>
      <c r="G95" s="6" t="s">
        <v>363</v>
      </c>
    </row>
    <row r="96" spans="1:7">
      <c r="A96" s="12">
        <v>41454</v>
      </c>
      <c r="B96" s="13">
        <v>2013</v>
      </c>
      <c r="C96" s="13">
        <v>6</v>
      </c>
      <c r="D96" s="13">
        <v>29</v>
      </c>
      <c r="E96" s="2" t="s">
        <v>549</v>
      </c>
      <c r="F96" t="s">
        <v>691</v>
      </c>
      <c r="G96" s="6" t="s">
        <v>363</v>
      </c>
    </row>
    <row r="97" spans="1:7">
      <c r="A97" s="12">
        <v>41780</v>
      </c>
      <c r="B97" s="13">
        <v>2014</v>
      </c>
      <c r="C97" s="13">
        <v>5</v>
      </c>
      <c r="D97" s="13">
        <v>21</v>
      </c>
      <c r="E97" s="2" t="s">
        <v>549</v>
      </c>
      <c r="F97" t="s">
        <v>692</v>
      </c>
      <c r="G97" s="21" t="s">
        <v>417</v>
      </c>
    </row>
    <row r="98" spans="1:7">
      <c r="A98" s="12">
        <v>41780</v>
      </c>
      <c r="B98" s="13">
        <v>2014</v>
      </c>
      <c r="C98" s="13">
        <v>5</v>
      </c>
      <c r="D98" s="13">
        <v>21</v>
      </c>
      <c r="E98" s="2" t="s">
        <v>549</v>
      </c>
      <c r="F98" t="s">
        <v>692</v>
      </c>
      <c r="G98" s="21" t="s">
        <v>426</v>
      </c>
    </row>
    <row r="99" spans="1:7">
      <c r="A99" s="12">
        <v>41780</v>
      </c>
      <c r="B99" s="13">
        <v>2014</v>
      </c>
      <c r="C99" s="13">
        <v>5</v>
      </c>
      <c r="D99" s="13">
        <v>21</v>
      </c>
      <c r="E99" s="2" t="s">
        <v>549</v>
      </c>
      <c r="F99" t="s">
        <v>692</v>
      </c>
      <c r="G99" s="21" t="s">
        <v>427</v>
      </c>
    </row>
    <row r="100" spans="1:7">
      <c r="A100" s="12">
        <v>41780</v>
      </c>
      <c r="B100" s="13">
        <v>2014</v>
      </c>
      <c r="C100" s="13">
        <v>5</v>
      </c>
      <c r="D100" s="13">
        <v>21</v>
      </c>
      <c r="E100" s="2" t="s">
        <v>549</v>
      </c>
      <c r="F100" t="s">
        <v>692</v>
      </c>
      <c r="G100" s="21" t="s">
        <v>418</v>
      </c>
    </row>
    <row r="101" spans="1:7">
      <c r="A101" s="12">
        <v>41780</v>
      </c>
      <c r="B101" s="13">
        <v>2014</v>
      </c>
      <c r="C101" s="13">
        <v>5</v>
      </c>
      <c r="D101" s="13">
        <v>21</v>
      </c>
      <c r="E101" s="2" t="s">
        <v>549</v>
      </c>
      <c r="F101" t="s">
        <v>692</v>
      </c>
      <c r="G101" s="21" t="s">
        <v>419</v>
      </c>
    </row>
    <row r="102" spans="1:7">
      <c r="A102" s="12">
        <v>41780</v>
      </c>
      <c r="B102" s="13">
        <v>2014</v>
      </c>
      <c r="C102" s="13">
        <v>5</v>
      </c>
      <c r="D102" s="13">
        <v>21</v>
      </c>
      <c r="E102" s="2" t="s">
        <v>549</v>
      </c>
      <c r="F102" t="s">
        <v>692</v>
      </c>
      <c r="G102" s="21" t="s">
        <v>420</v>
      </c>
    </row>
    <row r="103" spans="1:7">
      <c r="A103" s="12">
        <v>41780</v>
      </c>
      <c r="B103" s="13">
        <v>2014</v>
      </c>
      <c r="C103" s="13">
        <v>5</v>
      </c>
      <c r="D103" s="13">
        <v>21</v>
      </c>
      <c r="E103" s="2" t="s">
        <v>549</v>
      </c>
      <c r="F103" t="s">
        <v>692</v>
      </c>
      <c r="G103" s="21" t="s">
        <v>421</v>
      </c>
    </row>
    <row r="104" spans="1:7">
      <c r="A104" s="12">
        <v>41780</v>
      </c>
      <c r="B104" s="13">
        <v>2014</v>
      </c>
      <c r="C104" s="13">
        <v>5</v>
      </c>
      <c r="D104" s="13">
        <v>21</v>
      </c>
      <c r="E104" s="2" t="s">
        <v>549</v>
      </c>
      <c r="F104" t="s">
        <v>692</v>
      </c>
      <c r="G104" s="21" t="s">
        <v>422</v>
      </c>
    </row>
    <row r="105" spans="1:7">
      <c r="A105" s="12">
        <v>41780</v>
      </c>
      <c r="B105" s="13">
        <v>2014</v>
      </c>
      <c r="C105" s="13">
        <v>5</v>
      </c>
      <c r="D105" s="13">
        <v>21</v>
      </c>
      <c r="E105" s="2" t="s">
        <v>549</v>
      </c>
      <c r="F105" t="s">
        <v>692</v>
      </c>
      <c r="G105" s="21" t="s">
        <v>423</v>
      </c>
    </row>
    <row r="106" spans="1:7">
      <c r="A106" s="12">
        <v>41780</v>
      </c>
      <c r="B106" s="13">
        <v>2014</v>
      </c>
      <c r="C106" s="13">
        <v>5</v>
      </c>
      <c r="D106" s="13">
        <v>21</v>
      </c>
      <c r="E106" s="2" t="s">
        <v>549</v>
      </c>
      <c r="F106" t="s">
        <v>692</v>
      </c>
      <c r="G106" s="21" t="s">
        <v>424</v>
      </c>
    </row>
    <row r="107" spans="1:7">
      <c r="A107" s="12">
        <v>41780</v>
      </c>
      <c r="B107" s="13">
        <v>2014</v>
      </c>
      <c r="C107" s="13">
        <v>5</v>
      </c>
      <c r="D107" s="13">
        <v>21</v>
      </c>
      <c r="E107" s="2" t="s">
        <v>549</v>
      </c>
      <c r="F107" t="s">
        <v>692</v>
      </c>
      <c r="G107" s="21" t="s">
        <v>425</v>
      </c>
    </row>
    <row r="108" spans="1:7">
      <c r="A108" s="12">
        <v>41793</v>
      </c>
      <c r="B108" s="13">
        <v>2014</v>
      </c>
      <c r="C108" s="13">
        <v>6</v>
      </c>
      <c r="D108" s="13">
        <v>3</v>
      </c>
      <c r="E108" s="2" t="s">
        <v>549</v>
      </c>
      <c r="F108" t="s">
        <v>692</v>
      </c>
      <c r="G108" s="21" t="s">
        <v>417</v>
      </c>
    </row>
    <row r="109" spans="1:7">
      <c r="A109" s="12">
        <v>41793</v>
      </c>
      <c r="B109" s="13">
        <v>2014</v>
      </c>
      <c r="C109" s="13">
        <v>6</v>
      </c>
      <c r="D109" s="13">
        <v>3</v>
      </c>
      <c r="E109" s="2" t="s">
        <v>549</v>
      </c>
      <c r="F109" t="s">
        <v>692</v>
      </c>
      <c r="G109" s="21" t="s">
        <v>426</v>
      </c>
    </row>
    <row r="110" spans="1:7">
      <c r="A110" s="12">
        <v>41793</v>
      </c>
      <c r="B110" s="13">
        <v>2014</v>
      </c>
      <c r="C110" s="13">
        <v>6</v>
      </c>
      <c r="D110" s="13">
        <v>3</v>
      </c>
      <c r="E110" s="2" t="s">
        <v>549</v>
      </c>
      <c r="F110" t="s">
        <v>692</v>
      </c>
      <c r="G110" s="21" t="s">
        <v>427</v>
      </c>
    </row>
    <row r="111" spans="1:7">
      <c r="A111" s="12">
        <v>41793</v>
      </c>
      <c r="B111" s="13">
        <v>2014</v>
      </c>
      <c r="C111" s="13">
        <v>6</v>
      </c>
      <c r="D111" s="13">
        <v>3</v>
      </c>
      <c r="E111" s="2" t="s">
        <v>549</v>
      </c>
      <c r="F111" t="s">
        <v>692</v>
      </c>
      <c r="G111" s="21" t="s">
        <v>418</v>
      </c>
    </row>
    <row r="112" spans="1:7">
      <c r="A112" s="12">
        <v>41793</v>
      </c>
      <c r="B112" s="13">
        <v>2014</v>
      </c>
      <c r="C112" s="13">
        <v>6</v>
      </c>
      <c r="D112" s="13">
        <v>3</v>
      </c>
      <c r="E112" s="2" t="s">
        <v>549</v>
      </c>
      <c r="F112" t="s">
        <v>692</v>
      </c>
      <c r="G112" s="21" t="s">
        <v>419</v>
      </c>
    </row>
    <row r="113" spans="1:7">
      <c r="A113" s="12">
        <v>41793</v>
      </c>
      <c r="B113" s="13">
        <v>2014</v>
      </c>
      <c r="C113" s="13">
        <v>6</v>
      </c>
      <c r="D113" s="13">
        <v>3</v>
      </c>
      <c r="E113" s="2" t="s">
        <v>549</v>
      </c>
      <c r="F113" t="s">
        <v>692</v>
      </c>
      <c r="G113" s="21" t="s">
        <v>420</v>
      </c>
    </row>
    <row r="114" spans="1:7">
      <c r="A114" s="12">
        <v>41793</v>
      </c>
      <c r="B114" s="13">
        <v>2014</v>
      </c>
      <c r="C114" s="13">
        <v>6</v>
      </c>
      <c r="D114" s="13">
        <v>3</v>
      </c>
      <c r="E114" s="2" t="s">
        <v>549</v>
      </c>
      <c r="F114" t="s">
        <v>692</v>
      </c>
      <c r="G114" s="21" t="s">
        <v>421</v>
      </c>
    </row>
    <row r="115" spans="1:7">
      <c r="A115" s="12">
        <v>41793</v>
      </c>
      <c r="B115" s="13">
        <v>2014</v>
      </c>
      <c r="C115" s="13">
        <v>6</v>
      </c>
      <c r="D115" s="13">
        <v>3</v>
      </c>
      <c r="E115" s="2" t="s">
        <v>549</v>
      </c>
      <c r="F115" t="s">
        <v>692</v>
      </c>
      <c r="G115" s="21" t="s">
        <v>422</v>
      </c>
    </row>
    <row r="116" spans="1:7">
      <c r="A116" s="12">
        <v>41793</v>
      </c>
      <c r="B116" s="13">
        <v>2014</v>
      </c>
      <c r="C116" s="13">
        <v>6</v>
      </c>
      <c r="D116" s="13">
        <v>3</v>
      </c>
      <c r="E116" s="2" t="s">
        <v>549</v>
      </c>
      <c r="F116" t="s">
        <v>692</v>
      </c>
      <c r="G116" s="21" t="s">
        <v>423</v>
      </c>
    </row>
    <row r="117" spans="1:7">
      <c r="A117" s="12">
        <v>41793</v>
      </c>
      <c r="B117" s="13">
        <v>2014</v>
      </c>
      <c r="C117" s="13">
        <v>6</v>
      </c>
      <c r="D117" s="13">
        <v>3</v>
      </c>
      <c r="E117" s="2" t="s">
        <v>549</v>
      </c>
      <c r="F117" t="s">
        <v>692</v>
      </c>
      <c r="G117" s="21" t="s">
        <v>424</v>
      </c>
    </row>
    <row r="118" spans="1:7">
      <c r="A118" s="12">
        <v>41793</v>
      </c>
      <c r="B118" s="13">
        <v>2014</v>
      </c>
      <c r="C118" s="13">
        <v>6</v>
      </c>
      <c r="D118" s="13">
        <v>3</v>
      </c>
      <c r="E118" s="2" t="s">
        <v>549</v>
      </c>
      <c r="F118" t="s">
        <v>692</v>
      </c>
      <c r="G118" s="21" t="s">
        <v>425</v>
      </c>
    </row>
    <row r="119" spans="1:7">
      <c r="A119" s="12">
        <v>41806</v>
      </c>
      <c r="B119" s="13">
        <v>2014</v>
      </c>
      <c r="C119" s="13">
        <v>6</v>
      </c>
      <c r="D119" s="13">
        <v>16</v>
      </c>
      <c r="E119" s="2" t="s">
        <v>549</v>
      </c>
      <c r="F119" t="s">
        <v>692</v>
      </c>
      <c r="G119" s="21" t="s">
        <v>417</v>
      </c>
    </row>
    <row r="120" spans="1:7">
      <c r="A120" s="12">
        <v>41806</v>
      </c>
      <c r="B120" s="13">
        <v>2014</v>
      </c>
      <c r="C120" s="13">
        <v>6</v>
      </c>
      <c r="D120" s="13">
        <v>16</v>
      </c>
      <c r="E120" s="2" t="s">
        <v>549</v>
      </c>
      <c r="F120" t="s">
        <v>692</v>
      </c>
      <c r="G120" s="21" t="s">
        <v>426</v>
      </c>
    </row>
    <row r="121" spans="1:7">
      <c r="A121" s="12">
        <v>41806</v>
      </c>
      <c r="B121" s="13">
        <v>2014</v>
      </c>
      <c r="C121" s="13">
        <v>6</v>
      </c>
      <c r="D121" s="13">
        <v>16</v>
      </c>
      <c r="E121" s="2" t="s">
        <v>549</v>
      </c>
      <c r="F121" t="s">
        <v>692</v>
      </c>
      <c r="G121" s="21" t="s">
        <v>427</v>
      </c>
    </row>
    <row r="122" spans="1:7">
      <c r="A122" s="12">
        <v>41806</v>
      </c>
      <c r="B122" s="13">
        <v>2014</v>
      </c>
      <c r="C122" s="13">
        <v>6</v>
      </c>
      <c r="D122" s="13">
        <v>16</v>
      </c>
      <c r="E122" s="2" t="s">
        <v>549</v>
      </c>
      <c r="F122" t="s">
        <v>692</v>
      </c>
      <c r="G122" s="21" t="s">
        <v>418</v>
      </c>
    </row>
    <row r="123" spans="1:7">
      <c r="A123" s="12">
        <v>41806</v>
      </c>
      <c r="B123" s="13">
        <v>2014</v>
      </c>
      <c r="C123" s="13">
        <v>6</v>
      </c>
      <c r="D123" s="13">
        <v>16</v>
      </c>
      <c r="E123" s="2" t="s">
        <v>549</v>
      </c>
      <c r="F123" t="s">
        <v>692</v>
      </c>
      <c r="G123" s="21" t="s">
        <v>419</v>
      </c>
    </row>
    <row r="124" spans="1:7">
      <c r="A124" s="12">
        <v>41806</v>
      </c>
      <c r="B124" s="13">
        <v>2014</v>
      </c>
      <c r="C124" s="13">
        <v>6</v>
      </c>
      <c r="D124" s="13">
        <v>16</v>
      </c>
      <c r="E124" s="2" t="s">
        <v>549</v>
      </c>
      <c r="F124" t="s">
        <v>692</v>
      </c>
      <c r="G124" s="21" t="s">
        <v>420</v>
      </c>
    </row>
    <row r="125" spans="1:7">
      <c r="A125" s="12">
        <v>41806</v>
      </c>
      <c r="B125" s="13">
        <v>2014</v>
      </c>
      <c r="C125" s="13">
        <v>6</v>
      </c>
      <c r="D125" s="13">
        <v>16</v>
      </c>
      <c r="E125" s="2" t="s">
        <v>549</v>
      </c>
      <c r="F125" t="s">
        <v>692</v>
      </c>
      <c r="G125" s="21" t="s">
        <v>421</v>
      </c>
    </row>
    <row r="126" spans="1:7">
      <c r="A126" s="12">
        <v>41806</v>
      </c>
      <c r="B126" s="13">
        <v>2014</v>
      </c>
      <c r="C126" s="13">
        <v>6</v>
      </c>
      <c r="D126" s="13">
        <v>16</v>
      </c>
      <c r="E126" s="2" t="s">
        <v>549</v>
      </c>
      <c r="F126" t="s">
        <v>692</v>
      </c>
      <c r="G126" s="21" t="s">
        <v>422</v>
      </c>
    </row>
    <row r="127" spans="1:7">
      <c r="A127" s="12">
        <v>41806</v>
      </c>
      <c r="B127" s="13">
        <v>2014</v>
      </c>
      <c r="C127" s="13">
        <v>6</v>
      </c>
      <c r="D127" s="13">
        <v>16</v>
      </c>
      <c r="E127" s="2" t="s">
        <v>549</v>
      </c>
      <c r="F127" t="s">
        <v>692</v>
      </c>
      <c r="G127" s="21" t="s">
        <v>423</v>
      </c>
    </row>
    <row r="128" spans="1:7">
      <c r="A128" s="12">
        <v>41806</v>
      </c>
      <c r="B128" s="13">
        <v>2014</v>
      </c>
      <c r="C128" s="13">
        <v>6</v>
      </c>
      <c r="D128" s="13">
        <v>16</v>
      </c>
      <c r="E128" s="2" t="s">
        <v>549</v>
      </c>
      <c r="F128" t="s">
        <v>692</v>
      </c>
      <c r="G128" s="21" t="s">
        <v>424</v>
      </c>
    </row>
    <row r="129" spans="1:7">
      <c r="A129" s="12">
        <v>41806</v>
      </c>
      <c r="B129" s="13">
        <v>2014</v>
      </c>
      <c r="C129" s="13">
        <v>6</v>
      </c>
      <c r="D129" s="13">
        <v>16</v>
      </c>
      <c r="E129" s="2" t="s">
        <v>549</v>
      </c>
      <c r="F129" t="s">
        <v>692</v>
      </c>
      <c r="G129" s="21" t="s">
        <v>425</v>
      </c>
    </row>
    <row r="130" spans="1:7">
      <c r="A130" s="12">
        <v>41820</v>
      </c>
      <c r="B130" s="13">
        <v>2014</v>
      </c>
      <c r="C130" s="13">
        <v>6</v>
      </c>
      <c r="D130" s="13">
        <v>30</v>
      </c>
      <c r="E130" s="2" t="s">
        <v>549</v>
      </c>
      <c r="F130" t="s">
        <v>692</v>
      </c>
      <c r="G130" s="21" t="s">
        <v>417</v>
      </c>
    </row>
    <row r="131" spans="1:7">
      <c r="A131" s="12">
        <v>41820</v>
      </c>
      <c r="B131" s="13">
        <v>2014</v>
      </c>
      <c r="C131" s="13">
        <v>6</v>
      </c>
      <c r="D131" s="13">
        <v>30</v>
      </c>
      <c r="E131" s="2" t="s">
        <v>549</v>
      </c>
      <c r="F131" t="s">
        <v>692</v>
      </c>
      <c r="G131" s="21" t="s">
        <v>426</v>
      </c>
    </row>
    <row r="132" spans="1:7">
      <c r="A132" s="12">
        <v>41820</v>
      </c>
      <c r="B132" s="13">
        <v>2014</v>
      </c>
      <c r="C132" s="13">
        <v>6</v>
      </c>
      <c r="D132" s="13">
        <v>30</v>
      </c>
      <c r="E132" s="2" t="s">
        <v>549</v>
      </c>
      <c r="F132" t="s">
        <v>692</v>
      </c>
      <c r="G132" s="21" t="s">
        <v>427</v>
      </c>
    </row>
    <row r="133" spans="1:7">
      <c r="A133" s="12">
        <v>41820</v>
      </c>
      <c r="B133" s="13">
        <v>2014</v>
      </c>
      <c r="C133" s="13">
        <v>6</v>
      </c>
      <c r="D133" s="13">
        <v>30</v>
      </c>
      <c r="E133" s="2" t="s">
        <v>549</v>
      </c>
      <c r="F133" t="s">
        <v>692</v>
      </c>
      <c r="G133" s="21" t="s">
        <v>418</v>
      </c>
    </row>
    <row r="134" spans="1:7">
      <c r="A134" s="12">
        <v>41820</v>
      </c>
      <c r="B134" s="13">
        <v>2014</v>
      </c>
      <c r="C134" s="13">
        <v>6</v>
      </c>
      <c r="D134" s="13">
        <v>30</v>
      </c>
      <c r="E134" s="2" t="s">
        <v>549</v>
      </c>
      <c r="F134" t="s">
        <v>692</v>
      </c>
      <c r="G134" s="21" t="s">
        <v>419</v>
      </c>
    </row>
    <row r="135" spans="1:7">
      <c r="A135" s="12">
        <v>41820</v>
      </c>
      <c r="B135" s="13">
        <v>2014</v>
      </c>
      <c r="C135" s="13">
        <v>6</v>
      </c>
      <c r="D135" s="13">
        <v>30</v>
      </c>
      <c r="E135" s="2" t="s">
        <v>549</v>
      </c>
      <c r="F135" t="s">
        <v>692</v>
      </c>
      <c r="G135" s="21" t="s">
        <v>420</v>
      </c>
    </row>
    <row r="136" spans="1:7">
      <c r="A136" s="12">
        <v>41820</v>
      </c>
      <c r="B136" s="13">
        <v>2014</v>
      </c>
      <c r="C136" s="13">
        <v>6</v>
      </c>
      <c r="D136" s="13">
        <v>30</v>
      </c>
      <c r="E136" s="2" t="s">
        <v>549</v>
      </c>
      <c r="F136" t="s">
        <v>692</v>
      </c>
      <c r="G136" s="21" t="s">
        <v>421</v>
      </c>
    </row>
    <row r="137" spans="1:7">
      <c r="A137" s="12">
        <v>41820</v>
      </c>
      <c r="B137" s="13">
        <v>2014</v>
      </c>
      <c r="C137" s="13">
        <v>6</v>
      </c>
      <c r="D137" s="13">
        <v>30</v>
      </c>
      <c r="E137" s="2" t="s">
        <v>549</v>
      </c>
      <c r="F137" t="s">
        <v>692</v>
      </c>
      <c r="G137" s="21" t="s">
        <v>422</v>
      </c>
    </row>
    <row r="138" spans="1:7">
      <c r="A138" s="12">
        <v>41820</v>
      </c>
      <c r="B138" s="13">
        <v>2014</v>
      </c>
      <c r="C138" s="13">
        <v>6</v>
      </c>
      <c r="D138" s="13">
        <v>30</v>
      </c>
      <c r="E138" s="2" t="s">
        <v>549</v>
      </c>
      <c r="F138" t="s">
        <v>692</v>
      </c>
      <c r="G138" s="21" t="s">
        <v>423</v>
      </c>
    </row>
    <row r="139" spans="1:7">
      <c r="A139" s="12">
        <v>41820</v>
      </c>
      <c r="B139" s="13">
        <v>2014</v>
      </c>
      <c r="C139" s="13">
        <v>6</v>
      </c>
      <c r="D139" s="13">
        <v>30</v>
      </c>
      <c r="E139" s="2" t="s">
        <v>549</v>
      </c>
      <c r="F139" t="s">
        <v>692</v>
      </c>
      <c r="G139" s="21" t="s">
        <v>424</v>
      </c>
    </row>
    <row r="140" spans="1:7">
      <c r="A140" s="12">
        <v>41820</v>
      </c>
      <c r="B140" s="13">
        <v>2014</v>
      </c>
      <c r="C140" s="13">
        <v>6</v>
      </c>
      <c r="D140" s="13">
        <v>30</v>
      </c>
      <c r="E140" s="2" t="s">
        <v>549</v>
      </c>
      <c r="F140" t="s">
        <v>692</v>
      </c>
      <c r="G140" s="21" t="s">
        <v>425</v>
      </c>
    </row>
    <row r="141" spans="1:7">
      <c r="A141" s="12">
        <v>41834</v>
      </c>
      <c r="B141" s="13">
        <v>2014</v>
      </c>
      <c r="C141" s="13">
        <v>7</v>
      </c>
      <c r="D141" s="13">
        <v>14</v>
      </c>
      <c r="E141" s="2" t="s">
        <v>549</v>
      </c>
      <c r="F141" t="s">
        <v>692</v>
      </c>
      <c r="G141" s="21" t="s">
        <v>417</v>
      </c>
    </row>
    <row r="142" spans="1:7">
      <c r="A142" s="12">
        <v>41834</v>
      </c>
      <c r="B142" s="13">
        <v>2014</v>
      </c>
      <c r="C142" s="13">
        <v>7</v>
      </c>
      <c r="D142" s="13">
        <v>14</v>
      </c>
      <c r="E142" s="2" t="s">
        <v>549</v>
      </c>
      <c r="F142" t="s">
        <v>692</v>
      </c>
      <c r="G142" s="21" t="s">
        <v>426</v>
      </c>
    </row>
    <row r="143" spans="1:7">
      <c r="A143" s="12">
        <v>41834</v>
      </c>
      <c r="B143" s="13">
        <v>2014</v>
      </c>
      <c r="C143" s="13">
        <v>7</v>
      </c>
      <c r="D143" s="13">
        <v>14</v>
      </c>
      <c r="E143" s="2" t="s">
        <v>549</v>
      </c>
      <c r="F143" t="s">
        <v>692</v>
      </c>
      <c r="G143" s="21" t="s">
        <v>427</v>
      </c>
    </row>
    <row r="144" spans="1:7">
      <c r="A144" s="12">
        <v>41834</v>
      </c>
      <c r="B144" s="13">
        <v>2014</v>
      </c>
      <c r="C144" s="13">
        <v>7</v>
      </c>
      <c r="D144" s="13">
        <v>14</v>
      </c>
      <c r="E144" s="2" t="s">
        <v>549</v>
      </c>
      <c r="F144" t="s">
        <v>692</v>
      </c>
      <c r="G144" s="21" t="s">
        <v>418</v>
      </c>
    </row>
    <row r="145" spans="1:7">
      <c r="A145" s="12">
        <v>41834</v>
      </c>
      <c r="B145" s="13">
        <v>2014</v>
      </c>
      <c r="C145" s="13">
        <v>7</v>
      </c>
      <c r="D145" s="13">
        <v>14</v>
      </c>
      <c r="E145" s="2" t="s">
        <v>549</v>
      </c>
      <c r="F145" t="s">
        <v>692</v>
      </c>
      <c r="G145" s="21" t="s">
        <v>419</v>
      </c>
    </row>
    <row r="146" spans="1:7">
      <c r="A146" s="12">
        <v>41834</v>
      </c>
      <c r="B146" s="13">
        <v>2014</v>
      </c>
      <c r="C146" s="13">
        <v>7</v>
      </c>
      <c r="D146" s="13">
        <v>14</v>
      </c>
      <c r="E146" s="2" t="s">
        <v>549</v>
      </c>
      <c r="F146" t="s">
        <v>692</v>
      </c>
      <c r="G146" s="21" t="s">
        <v>420</v>
      </c>
    </row>
    <row r="147" spans="1:7">
      <c r="A147" s="12">
        <v>41834</v>
      </c>
      <c r="B147" s="13">
        <v>2014</v>
      </c>
      <c r="C147" s="13">
        <v>7</v>
      </c>
      <c r="D147" s="13">
        <v>14</v>
      </c>
      <c r="E147" s="2" t="s">
        <v>549</v>
      </c>
      <c r="F147" t="s">
        <v>692</v>
      </c>
      <c r="G147" s="21" t="s">
        <v>421</v>
      </c>
    </row>
    <row r="148" spans="1:7">
      <c r="A148" s="12">
        <v>41834</v>
      </c>
      <c r="B148" s="13">
        <v>2014</v>
      </c>
      <c r="C148" s="13">
        <v>7</v>
      </c>
      <c r="D148" s="13">
        <v>14</v>
      </c>
      <c r="E148" s="2" t="s">
        <v>549</v>
      </c>
      <c r="F148" t="s">
        <v>692</v>
      </c>
      <c r="G148" s="21" t="s">
        <v>422</v>
      </c>
    </row>
    <row r="149" spans="1:7">
      <c r="A149" s="12">
        <v>41834</v>
      </c>
      <c r="B149" s="13">
        <v>2014</v>
      </c>
      <c r="C149" s="13">
        <v>7</v>
      </c>
      <c r="D149" s="13">
        <v>14</v>
      </c>
      <c r="E149" s="2" t="s">
        <v>549</v>
      </c>
      <c r="F149" t="s">
        <v>692</v>
      </c>
      <c r="G149" s="21" t="s">
        <v>423</v>
      </c>
    </row>
    <row r="150" spans="1:7">
      <c r="A150" s="12">
        <v>41834</v>
      </c>
      <c r="B150" s="13">
        <v>2014</v>
      </c>
      <c r="C150" s="13">
        <v>7</v>
      </c>
      <c r="D150" s="13">
        <v>14</v>
      </c>
      <c r="E150" s="2" t="s">
        <v>549</v>
      </c>
      <c r="F150" t="s">
        <v>692</v>
      </c>
      <c r="G150" s="21" t="s">
        <v>424</v>
      </c>
    </row>
    <row r="151" spans="1:7">
      <c r="A151" s="12">
        <v>41834</v>
      </c>
      <c r="B151" s="13">
        <v>2014</v>
      </c>
      <c r="C151" s="13">
        <v>7</v>
      </c>
      <c r="D151" s="13">
        <v>14</v>
      </c>
      <c r="E151" s="2" t="s">
        <v>549</v>
      </c>
      <c r="F151" t="s">
        <v>692</v>
      </c>
      <c r="G151" s="21" t="s">
        <v>425</v>
      </c>
    </row>
    <row r="152" spans="1:7">
      <c r="A152" s="12">
        <v>41425</v>
      </c>
      <c r="B152" s="13">
        <v>2013</v>
      </c>
      <c r="C152" s="13">
        <v>5</v>
      </c>
      <c r="D152" s="13">
        <v>31</v>
      </c>
      <c r="E152" s="2" t="s">
        <v>549</v>
      </c>
      <c r="F152" t="s">
        <v>693</v>
      </c>
      <c r="G152" s="22" t="s">
        <v>414</v>
      </c>
    </row>
    <row r="153" spans="1:7">
      <c r="A153" s="12">
        <v>41439</v>
      </c>
      <c r="B153" s="13">
        <v>2013</v>
      </c>
      <c r="C153" s="13">
        <v>6</v>
      </c>
      <c r="D153" s="13">
        <v>14</v>
      </c>
      <c r="E153" s="2" t="s">
        <v>549</v>
      </c>
      <c r="F153" t="s">
        <v>693</v>
      </c>
      <c r="G153" s="22" t="s">
        <v>414</v>
      </c>
    </row>
    <row r="154" spans="1:7">
      <c r="A154" s="12">
        <v>41453</v>
      </c>
      <c r="B154" s="13">
        <v>2013</v>
      </c>
      <c r="C154" s="13">
        <v>6</v>
      </c>
      <c r="D154" s="13">
        <v>28</v>
      </c>
      <c r="E154" s="2" t="s">
        <v>549</v>
      </c>
      <c r="F154" t="s">
        <v>693</v>
      </c>
      <c r="G154" s="22" t="s">
        <v>414</v>
      </c>
    </row>
    <row r="155" spans="1:7">
      <c r="A155" s="12">
        <v>41779</v>
      </c>
      <c r="B155" s="13">
        <v>2014</v>
      </c>
      <c r="C155" s="13">
        <v>5</v>
      </c>
      <c r="D155" s="13">
        <v>20</v>
      </c>
      <c r="E155" s="2" t="s">
        <v>549</v>
      </c>
      <c r="F155" t="s">
        <v>693</v>
      </c>
      <c r="G155" s="19" t="s">
        <v>405</v>
      </c>
    </row>
    <row r="156" spans="1:7">
      <c r="A156" s="12">
        <v>41779</v>
      </c>
      <c r="B156" s="13">
        <v>2014</v>
      </c>
      <c r="C156" s="13">
        <v>5</v>
      </c>
      <c r="D156" s="13">
        <v>20</v>
      </c>
      <c r="E156" s="2" t="s">
        <v>549</v>
      </c>
      <c r="F156" t="s">
        <v>693</v>
      </c>
      <c r="G156" s="19" t="s">
        <v>414</v>
      </c>
    </row>
    <row r="157" spans="1:7">
      <c r="A157" s="12">
        <v>41779</v>
      </c>
      <c r="B157" s="13">
        <v>2014</v>
      </c>
      <c r="C157" s="13">
        <v>5</v>
      </c>
      <c r="D157" s="13">
        <v>20</v>
      </c>
      <c r="E157" s="2" t="s">
        <v>549</v>
      </c>
      <c r="F157" t="s">
        <v>693</v>
      </c>
      <c r="G157" s="19" t="s">
        <v>415</v>
      </c>
    </row>
    <row r="158" spans="1:7">
      <c r="A158" s="12">
        <v>41779</v>
      </c>
      <c r="B158" s="13">
        <v>2014</v>
      </c>
      <c r="C158" s="13">
        <v>5</v>
      </c>
      <c r="D158" s="13">
        <v>20</v>
      </c>
      <c r="E158" s="2" t="s">
        <v>549</v>
      </c>
      <c r="F158" t="s">
        <v>693</v>
      </c>
      <c r="G158" s="19" t="s">
        <v>406</v>
      </c>
    </row>
    <row r="159" spans="1:7">
      <c r="A159" s="12">
        <v>41779</v>
      </c>
      <c r="B159" s="13">
        <v>2014</v>
      </c>
      <c r="C159" s="13">
        <v>5</v>
      </c>
      <c r="D159" s="13">
        <v>20</v>
      </c>
      <c r="E159" s="2" t="s">
        <v>549</v>
      </c>
      <c r="F159" t="s">
        <v>693</v>
      </c>
      <c r="G159" s="19" t="s">
        <v>407</v>
      </c>
    </row>
    <row r="160" spans="1:7">
      <c r="A160" s="12">
        <v>41779</v>
      </c>
      <c r="B160" s="13">
        <v>2014</v>
      </c>
      <c r="C160" s="13">
        <v>5</v>
      </c>
      <c r="D160" s="13">
        <v>20</v>
      </c>
      <c r="E160" s="2" t="s">
        <v>549</v>
      </c>
      <c r="F160" t="s">
        <v>693</v>
      </c>
      <c r="G160" s="19" t="s">
        <v>408</v>
      </c>
    </row>
    <row r="161" spans="1:7">
      <c r="A161" s="12">
        <v>41779</v>
      </c>
      <c r="B161" s="13">
        <v>2014</v>
      </c>
      <c r="C161" s="13">
        <v>5</v>
      </c>
      <c r="D161" s="13">
        <v>20</v>
      </c>
      <c r="E161" s="2" t="s">
        <v>549</v>
      </c>
      <c r="F161" t="s">
        <v>693</v>
      </c>
      <c r="G161" s="19" t="s">
        <v>409</v>
      </c>
    </row>
    <row r="162" spans="1:7">
      <c r="A162" s="12">
        <v>41779</v>
      </c>
      <c r="B162" s="13">
        <v>2014</v>
      </c>
      <c r="C162" s="13">
        <v>5</v>
      </c>
      <c r="D162" s="13">
        <v>20</v>
      </c>
      <c r="E162" s="2" t="s">
        <v>549</v>
      </c>
      <c r="F162" t="s">
        <v>693</v>
      </c>
      <c r="G162" s="19" t="s">
        <v>410</v>
      </c>
    </row>
    <row r="163" spans="1:7">
      <c r="A163" s="12">
        <v>41779</v>
      </c>
      <c r="B163" s="13">
        <v>2014</v>
      </c>
      <c r="C163" s="13">
        <v>5</v>
      </c>
      <c r="D163" s="13">
        <v>20</v>
      </c>
      <c r="E163" s="2" t="s">
        <v>549</v>
      </c>
      <c r="F163" t="s">
        <v>693</v>
      </c>
      <c r="G163" s="19" t="s">
        <v>411</v>
      </c>
    </row>
    <row r="164" spans="1:7">
      <c r="A164" s="12">
        <v>41779</v>
      </c>
      <c r="B164" s="13">
        <v>2014</v>
      </c>
      <c r="C164" s="13">
        <v>5</v>
      </c>
      <c r="D164" s="13">
        <v>20</v>
      </c>
      <c r="E164" s="2" t="s">
        <v>549</v>
      </c>
      <c r="F164" t="s">
        <v>693</v>
      </c>
      <c r="G164" s="19" t="s">
        <v>412</v>
      </c>
    </row>
    <row r="165" spans="1:7">
      <c r="A165" s="12">
        <v>41779</v>
      </c>
      <c r="B165" s="13">
        <v>2014</v>
      </c>
      <c r="C165" s="13">
        <v>5</v>
      </c>
      <c r="D165" s="13">
        <v>20</v>
      </c>
      <c r="E165" s="2" t="s">
        <v>549</v>
      </c>
      <c r="F165" t="s">
        <v>693</v>
      </c>
      <c r="G165" s="19" t="s">
        <v>413</v>
      </c>
    </row>
    <row r="166" spans="1:7">
      <c r="A166" s="12">
        <v>41793</v>
      </c>
      <c r="B166" s="13">
        <v>2014</v>
      </c>
      <c r="C166" s="13">
        <v>6</v>
      </c>
      <c r="D166" s="13">
        <v>3</v>
      </c>
      <c r="E166" s="2" t="s">
        <v>549</v>
      </c>
      <c r="F166" t="s">
        <v>693</v>
      </c>
      <c r="G166" s="19" t="s">
        <v>405</v>
      </c>
    </row>
    <row r="167" spans="1:7">
      <c r="A167" s="12">
        <v>41793</v>
      </c>
      <c r="B167" s="13">
        <v>2014</v>
      </c>
      <c r="C167" s="13">
        <v>6</v>
      </c>
      <c r="D167" s="13">
        <v>3</v>
      </c>
      <c r="E167" s="2" t="s">
        <v>549</v>
      </c>
      <c r="F167" t="s">
        <v>693</v>
      </c>
      <c r="G167" s="19" t="s">
        <v>414</v>
      </c>
    </row>
    <row r="168" spans="1:7">
      <c r="A168" s="12">
        <v>41793</v>
      </c>
      <c r="B168" s="13">
        <v>2014</v>
      </c>
      <c r="C168" s="13">
        <v>6</v>
      </c>
      <c r="D168" s="13">
        <v>3</v>
      </c>
      <c r="E168" s="2" t="s">
        <v>549</v>
      </c>
      <c r="F168" t="s">
        <v>693</v>
      </c>
      <c r="G168" s="19" t="s">
        <v>415</v>
      </c>
    </row>
    <row r="169" spans="1:7">
      <c r="A169" s="12">
        <v>41793</v>
      </c>
      <c r="B169" s="13">
        <v>2014</v>
      </c>
      <c r="C169" s="13">
        <v>6</v>
      </c>
      <c r="D169" s="13">
        <v>3</v>
      </c>
      <c r="E169" s="2" t="s">
        <v>549</v>
      </c>
      <c r="F169" t="s">
        <v>693</v>
      </c>
      <c r="G169" s="19" t="s">
        <v>406</v>
      </c>
    </row>
    <row r="170" spans="1:7">
      <c r="A170" s="12">
        <v>41793</v>
      </c>
      <c r="B170" s="13">
        <v>2014</v>
      </c>
      <c r="C170" s="13">
        <v>6</v>
      </c>
      <c r="D170" s="13">
        <v>3</v>
      </c>
      <c r="E170" s="2" t="s">
        <v>549</v>
      </c>
      <c r="F170" t="s">
        <v>693</v>
      </c>
      <c r="G170" s="19" t="s">
        <v>407</v>
      </c>
    </row>
    <row r="171" spans="1:7">
      <c r="A171" s="12">
        <v>41793</v>
      </c>
      <c r="B171" s="13">
        <v>2014</v>
      </c>
      <c r="C171" s="13">
        <v>6</v>
      </c>
      <c r="D171" s="13">
        <v>3</v>
      </c>
      <c r="E171" s="2" t="s">
        <v>549</v>
      </c>
      <c r="F171" t="s">
        <v>693</v>
      </c>
      <c r="G171" s="19" t="s">
        <v>408</v>
      </c>
    </row>
    <row r="172" spans="1:7">
      <c r="A172" s="12">
        <v>41793</v>
      </c>
      <c r="B172" s="13">
        <v>2014</v>
      </c>
      <c r="C172" s="13">
        <v>6</v>
      </c>
      <c r="D172" s="13">
        <v>3</v>
      </c>
      <c r="E172" s="2" t="s">
        <v>549</v>
      </c>
      <c r="F172" t="s">
        <v>693</v>
      </c>
      <c r="G172" s="19" t="s">
        <v>409</v>
      </c>
    </row>
    <row r="173" spans="1:7">
      <c r="A173" s="12">
        <v>41793</v>
      </c>
      <c r="B173" s="13">
        <v>2014</v>
      </c>
      <c r="C173" s="13">
        <v>6</v>
      </c>
      <c r="D173" s="13">
        <v>3</v>
      </c>
      <c r="E173" s="2" t="s">
        <v>549</v>
      </c>
      <c r="F173" t="s">
        <v>693</v>
      </c>
      <c r="G173" s="19" t="s">
        <v>410</v>
      </c>
    </row>
    <row r="174" spans="1:7">
      <c r="A174" s="12">
        <v>41793</v>
      </c>
      <c r="B174" s="13">
        <v>2014</v>
      </c>
      <c r="C174" s="13">
        <v>6</v>
      </c>
      <c r="D174" s="13">
        <v>3</v>
      </c>
      <c r="E174" s="2" t="s">
        <v>549</v>
      </c>
      <c r="F174" t="s">
        <v>693</v>
      </c>
      <c r="G174" s="19" t="s">
        <v>411</v>
      </c>
    </row>
    <row r="175" spans="1:7">
      <c r="A175" s="12">
        <v>41793</v>
      </c>
      <c r="B175" s="13">
        <v>2014</v>
      </c>
      <c r="C175" s="13">
        <v>6</v>
      </c>
      <c r="D175" s="13">
        <v>3</v>
      </c>
      <c r="E175" s="2" t="s">
        <v>549</v>
      </c>
      <c r="F175" t="s">
        <v>693</v>
      </c>
      <c r="G175" s="19" t="s">
        <v>412</v>
      </c>
    </row>
    <row r="176" spans="1:7">
      <c r="A176" s="12">
        <v>41793</v>
      </c>
      <c r="B176" s="13">
        <v>2014</v>
      </c>
      <c r="C176" s="13">
        <v>6</v>
      </c>
      <c r="D176" s="13">
        <v>3</v>
      </c>
      <c r="E176" s="2" t="s">
        <v>549</v>
      </c>
      <c r="F176" t="s">
        <v>693</v>
      </c>
      <c r="G176" s="19" t="s">
        <v>413</v>
      </c>
    </row>
    <row r="177" spans="1:7">
      <c r="A177" s="12">
        <v>41803</v>
      </c>
      <c r="B177" s="13">
        <v>2014</v>
      </c>
      <c r="C177" s="13">
        <v>6</v>
      </c>
      <c r="D177" s="13">
        <v>13</v>
      </c>
      <c r="E177" s="2" t="s">
        <v>549</v>
      </c>
      <c r="F177" t="s">
        <v>693</v>
      </c>
      <c r="G177" s="19" t="s">
        <v>405</v>
      </c>
    </row>
    <row r="178" spans="1:7">
      <c r="A178" s="12">
        <v>41803</v>
      </c>
      <c r="B178" s="13">
        <v>2014</v>
      </c>
      <c r="C178" s="13">
        <v>6</v>
      </c>
      <c r="D178" s="13">
        <v>13</v>
      </c>
      <c r="E178" s="2" t="s">
        <v>549</v>
      </c>
      <c r="F178" t="s">
        <v>693</v>
      </c>
      <c r="G178" s="19" t="s">
        <v>414</v>
      </c>
    </row>
    <row r="179" spans="1:7">
      <c r="A179" s="12">
        <v>41803</v>
      </c>
      <c r="B179" s="13">
        <v>2014</v>
      </c>
      <c r="C179" s="13">
        <v>6</v>
      </c>
      <c r="D179" s="13">
        <v>13</v>
      </c>
      <c r="E179" s="2" t="s">
        <v>549</v>
      </c>
      <c r="F179" t="s">
        <v>693</v>
      </c>
      <c r="G179" s="19" t="s">
        <v>415</v>
      </c>
    </row>
    <row r="180" spans="1:7">
      <c r="A180" s="12">
        <v>41803</v>
      </c>
      <c r="B180" s="13">
        <v>2014</v>
      </c>
      <c r="C180" s="13">
        <v>6</v>
      </c>
      <c r="D180" s="13">
        <v>13</v>
      </c>
      <c r="E180" s="2" t="s">
        <v>549</v>
      </c>
      <c r="F180" t="s">
        <v>693</v>
      </c>
      <c r="G180" s="19" t="s">
        <v>406</v>
      </c>
    </row>
    <row r="181" spans="1:7">
      <c r="A181" s="12">
        <v>41803</v>
      </c>
      <c r="B181" s="13">
        <v>2014</v>
      </c>
      <c r="C181" s="13">
        <v>6</v>
      </c>
      <c r="D181" s="13">
        <v>13</v>
      </c>
      <c r="E181" s="2" t="s">
        <v>549</v>
      </c>
      <c r="F181" t="s">
        <v>693</v>
      </c>
      <c r="G181" s="19" t="s">
        <v>407</v>
      </c>
    </row>
    <row r="182" spans="1:7">
      <c r="A182" s="12">
        <v>41803</v>
      </c>
      <c r="B182" s="13">
        <v>2014</v>
      </c>
      <c r="C182" s="13">
        <v>6</v>
      </c>
      <c r="D182" s="13">
        <v>13</v>
      </c>
      <c r="E182" s="2" t="s">
        <v>549</v>
      </c>
      <c r="F182" t="s">
        <v>693</v>
      </c>
      <c r="G182" s="19" t="s">
        <v>408</v>
      </c>
    </row>
    <row r="183" spans="1:7">
      <c r="A183" s="12">
        <v>41803</v>
      </c>
      <c r="B183" s="13">
        <v>2014</v>
      </c>
      <c r="C183" s="13">
        <v>6</v>
      </c>
      <c r="D183" s="13">
        <v>13</v>
      </c>
      <c r="E183" s="2" t="s">
        <v>549</v>
      </c>
      <c r="F183" t="s">
        <v>693</v>
      </c>
      <c r="G183" s="19" t="s">
        <v>409</v>
      </c>
    </row>
    <row r="184" spans="1:7">
      <c r="A184" s="12">
        <v>41803</v>
      </c>
      <c r="B184" s="13">
        <v>2014</v>
      </c>
      <c r="C184" s="13">
        <v>6</v>
      </c>
      <c r="D184" s="13">
        <v>13</v>
      </c>
      <c r="E184" s="2" t="s">
        <v>549</v>
      </c>
      <c r="F184" t="s">
        <v>693</v>
      </c>
      <c r="G184" s="19" t="s">
        <v>410</v>
      </c>
    </row>
    <row r="185" spans="1:7">
      <c r="A185" s="12">
        <v>41803</v>
      </c>
      <c r="B185" s="13">
        <v>2014</v>
      </c>
      <c r="C185" s="13">
        <v>6</v>
      </c>
      <c r="D185" s="13">
        <v>13</v>
      </c>
      <c r="E185" s="2" t="s">
        <v>549</v>
      </c>
      <c r="F185" t="s">
        <v>693</v>
      </c>
      <c r="G185" s="19" t="s">
        <v>411</v>
      </c>
    </row>
    <row r="186" spans="1:7">
      <c r="A186" s="12">
        <v>41803</v>
      </c>
      <c r="B186" s="13">
        <v>2014</v>
      </c>
      <c r="C186" s="13">
        <v>6</v>
      </c>
      <c r="D186" s="13">
        <v>13</v>
      </c>
      <c r="E186" s="2" t="s">
        <v>549</v>
      </c>
      <c r="F186" t="s">
        <v>693</v>
      </c>
      <c r="G186" s="19" t="s">
        <v>412</v>
      </c>
    </row>
    <row r="187" spans="1:7">
      <c r="A187" s="12">
        <v>41803</v>
      </c>
      <c r="B187" s="13">
        <v>2014</v>
      </c>
      <c r="C187" s="13">
        <v>6</v>
      </c>
      <c r="D187" s="13">
        <v>13</v>
      </c>
      <c r="E187" s="2" t="s">
        <v>549</v>
      </c>
      <c r="F187" t="s">
        <v>693</v>
      </c>
      <c r="G187" s="19" t="s">
        <v>413</v>
      </c>
    </row>
    <row r="188" spans="1:7">
      <c r="A188" s="12">
        <v>41821</v>
      </c>
      <c r="B188" s="13">
        <v>2014</v>
      </c>
      <c r="C188" s="13">
        <v>7</v>
      </c>
      <c r="D188" s="13">
        <v>1</v>
      </c>
      <c r="E188" s="2" t="s">
        <v>549</v>
      </c>
      <c r="F188" t="s">
        <v>693</v>
      </c>
      <c r="G188" s="19" t="s">
        <v>405</v>
      </c>
    </row>
    <row r="189" spans="1:7">
      <c r="A189" s="12">
        <v>41821</v>
      </c>
      <c r="B189" s="13">
        <v>2014</v>
      </c>
      <c r="C189" s="13">
        <v>7</v>
      </c>
      <c r="D189" s="13">
        <v>1</v>
      </c>
      <c r="E189" s="2" t="s">
        <v>549</v>
      </c>
      <c r="F189" t="s">
        <v>693</v>
      </c>
      <c r="G189" s="19" t="s">
        <v>414</v>
      </c>
    </row>
    <row r="190" spans="1:7">
      <c r="A190" s="12">
        <v>41821</v>
      </c>
      <c r="B190" s="13">
        <v>2014</v>
      </c>
      <c r="C190" s="13">
        <v>7</v>
      </c>
      <c r="D190" s="13">
        <v>1</v>
      </c>
      <c r="E190" s="2" t="s">
        <v>549</v>
      </c>
      <c r="F190" t="s">
        <v>693</v>
      </c>
      <c r="G190" s="19" t="s">
        <v>415</v>
      </c>
    </row>
    <row r="191" spans="1:7">
      <c r="A191" s="12">
        <v>41821</v>
      </c>
      <c r="B191" s="13">
        <v>2014</v>
      </c>
      <c r="C191" s="13">
        <v>7</v>
      </c>
      <c r="D191" s="13">
        <v>1</v>
      </c>
      <c r="E191" s="2" t="s">
        <v>549</v>
      </c>
      <c r="F191" t="s">
        <v>693</v>
      </c>
      <c r="G191" s="19" t="s">
        <v>406</v>
      </c>
    </row>
    <row r="192" spans="1:7">
      <c r="A192" s="12">
        <v>41821</v>
      </c>
      <c r="B192" s="13">
        <v>2014</v>
      </c>
      <c r="C192" s="13">
        <v>7</v>
      </c>
      <c r="D192" s="13">
        <v>1</v>
      </c>
      <c r="E192" s="2" t="s">
        <v>549</v>
      </c>
      <c r="F192" t="s">
        <v>693</v>
      </c>
      <c r="G192" s="19" t="s">
        <v>407</v>
      </c>
    </row>
    <row r="193" spans="1:7">
      <c r="A193" s="12">
        <v>41821</v>
      </c>
      <c r="B193" s="13">
        <v>2014</v>
      </c>
      <c r="C193" s="13">
        <v>7</v>
      </c>
      <c r="D193" s="13">
        <v>1</v>
      </c>
      <c r="E193" s="2" t="s">
        <v>549</v>
      </c>
      <c r="F193" t="s">
        <v>693</v>
      </c>
      <c r="G193" s="19" t="s">
        <v>408</v>
      </c>
    </row>
    <row r="194" spans="1:7">
      <c r="A194" s="12">
        <v>41821</v>
      </c>
      <c r="B194" s="13">
        <v>2014</v>
      </c>
      <c r="C194" s="13">
        <v>7</v>
      </c>
      <c r="D194" s="13">
        <v>1</v>
      </c>
      <c r="E194" s="2" t="s">
        <v>549</v>
      </c>
      <c r="F194" t="s">
        <v>693</v>
      </c>
      <c r="G194" s="19" t="s">
        <v>409</v>
      </c>
    </row>
    <row r="195" spans="1:7">
      <c r="A195" s="12">
        <v>41821</v>
      </c>
      <c r="B195" s="13">
        <v>2014</v>
      </c>
      <c r="C195" s="13">
        <v>7</v>
      </c>
      <c r="D195" s="13">
        <v>1</v>
      </c>
      <c r="E195" s="2" t="s">
        <v>549</v>
      </c>
      <c r="F195" t="s">
        <v>693</v>
      </c>
      <c r="G195" s="19" t="s">
        <v>410</v>
      </c>
    </row>
    <row r="196" spans="1:7">
      <c r="A196" s="12">
        <v>41821</v>
      </c>
      <c r="B196" s="13">
        <v>2014</v>
      </c>
      <c r="C196" s="13">
        <v>7</v>
      </c>
      <c r="D196" s="13">
        <v>1</v>
      </c>
      <c r="E196" s="2" t="s">
        <v>549</v>
      </c>
      <c r="F196" t="s">
        <v>693</v>
      </c>
      <c r="G196" s="19" t="s">
        <v>411</v>
      </c>
    </row>
    <row r="197" spans="1:7">
      <c r="A197" s="12">
        <v>41821</v>
      </c>
      <c r="B197" s="13">
        <v>2014</v>
      </c>
      <c r="C197" s="13">
        <v>7</v>
      </c>
      <c r="D197" s="13">
        <v>1</v>
      </c>
      <c r="E197" s="2" t="s">
        <v>549</v>
      </c>
      <c r="F197" t="s">
        <v>693</v>
      </c>
      <c r="G197" s="19" t="s">
        <v>412</v>
      </c>
    </row>
    <row r="198" spans="1:7">
      <c r="A198" s="12">
        <v>41821</v>
      </c>
      <c r="B198" s="13">
        <v>2014</v>
      </c>
      <c r="C198" s="13">
        <v>7</v>
      </c>
      <c r="D198" s="13">
        <v>1</v>
      </c>
      <c r="E198" s="2" t="s">
        <v>549</v>
      </c>
      <c r="F198" t="s">
        <v>693</v>
      </c>
      <c r="G198" s="19" t="s">
        <v>413</v>
      </c>
    </row>
    <row r="199" spans="1:7">
      <c r="A199" s="12">
        <v>41834</v>
      </c>
      <c r="B199" s="13">
        <v>2014</v>
      </c>
      <c r="C199" s="13">
        <v>7</v>
      </c>
      <c r="D199" s="13">
        <v>14</v>
      </c>
      <c r="E199" s="2" t="s">
        <v>549</v>
      </c>
      <c r="F199" t="s">
        <v>693</v>
      </c>
      <c r="G199" s="19" t="s">
        <v>405</v>
      </c>
    </row>
    <row r="200" spans="1:7">
      <c r="A200" s="12">
        <v>41834</v>
      </c>
      <c r="B200" s="13">
        <v>2014</v>
      </c>
      <c r="C200" s="13">
        <v>7</v>
      </c>
      <c r="D200" s="13">
        <v>14</v>
      </c>
      <c r="E200" s="2" t="s">
        <v>549</v>
      </c>
      <c r="F200" t="s">
        <v>693</v>
      </c>
      <c r="G200" s="19" t="s">
        <v>414</v>
      </c>
    </row>
    <row r="201" spans="1:7">
      <c r="A201" s="12">
        <v>41834</v>
      </c>
      <c r="B201" s="13">
        <v>2014</v>
      </c>
      <c r="C201" s="13">
        <v>7</v>
      </c>
      <c r="D201" s="13">
        <v>14</v>
      </c>
      <c r="E201" s="2" t="s">
        <v>549</v>
      </c>
      <c r="F201" t="s">
        <v>693</v>
      </c>
      <c r="G201" s="19" t="s">
        <v>415</v>
      </c>
    </row>
    <row r="202" spans="1:7">
      <c r="A202" s="12">
        <v>41834</v>
      </c>
      <c r="B202" s="13">
        <v>2014</v>
      </c>
      <c r="C202" s="13">
        <v>7</v>
      </c>
      <c r="D202" s="13">
        <v>14</v>
      </c>
      <c r="E202" s="2" t="s">
        <v>549</v>
      </c>
      <c r="F202" t="s">
        <v>693</v>
      </c>
      <c r="G202" s="19" t="s">
        <v>406</v>
      </c>
    </row>
    <row r="203" spans="1:7">
      <c r="A203" s="12">
        <v>41834</v>
      </c>
      <c r="B203" s="13">
        <v>2014</v>
      </c>
      <c r="C203" s="13">
        <v>7</v>
      </c>
      <c r="D203" s="13">
        <v>14</v>
      </c>
      <c r="E203" s="2" t="s">
        <v>549</v>
      </c>
      <c r="F203" t="s">
        <v>693</v>
      </c>
      <c r="G203" s="19" t="s">
        <v>407</v>
      </c>
    </row>
    <row r="204" spans="1:7">
      <c r="A204" s="12">
        <v>41834</v>
      </c>
      <c r="B204" s="13">
        <v>2014</v>
      </c>
      <c r="C204" s="13">
        <v>7</v>
      </c>
      <c r="D204" s="13">
        <v>14</v>
      </c>
      <c r="E204" s="2" t="s">
        <v>549</v>
      </c>
      <c r="F204" t="s">
        <v>693</v>
      </c>
      <c r="G204" s="19" t="s">
        <v>408</v>
      </c>
    </row>
    <row r="205" spans="1:7">
      <c r="A205" s="12">
        <v>41834</v>
      </c>
      <c r="B205" s="13">
        <v>2014</v>
      </c>
      <c r="C205" s="13">
        <v>7</v>
      </c>
      <c r="D205" s="13">
        <v>14</v>
      </c>
      <c r="E205" s="2" t="s">
        <v>549</v>
      </c>
      <c r="F205" t="s">
        <v>693</v>
      </c>
      <c r="G205" s="19" t="s">
        <v>409</v>
      </c>
    </row>
    <row r="206" spans="1:7">
      <c r="A206" s="12">
        <v>41834</v>
      </c>
      <c r="B206" s="13">
        <v>2014</v>
      </c>
      <c r="C206" s="13">
        <v>7</v>
      </c>
      <c r="D206" s="13">
        <v>14</v>
      </c>
      <c r="E206" s="2" t="s">
        <v>549</v>
      </c>
      <c r="F206" t="s">
        <v>693</v>
      </c>
      <c r="G206" s="19" t="s">
        <v>410</v>
      </c>
    </row>
    <row r="207" spans="1:7">
      <c r="A207" s="12">
        <v>41834</v>
      </c>
      <c r="B207" s="13">
        <v>2014</v>
      </c>
      <c r="C207" s="13">
        <v>7</v>
      </c>
      <c r="D207" s="13">
        <v>14</v>
      </c>
      <c r="E207" s="2" t="s">
        <v>549</v>
      </c>
      <c r="F207" t="s">
        <v>693</v>
      </c>
      <c r="G207" s="19" t="s">
        <v>411</v>
      </c>
    </row>
    <row r="208" spans="1:7">
      <c r="A208" s="12">
        <v>41834</v>
      </c>
      <c r="B208" s="13">
        <v>2014</v>
      </c>
      <c r="C208" s="13">
        <v>7</v>
      </c>
      <c r="D208" s="13">
        <v>14</v>
      </c>
      <c r="E208" s="2" t="s">
        <v>549</v>
      </c>
      <c r="F208" t="s">
        <v>693</v>
      </c>
      <c r="G208" s="19" t="s">
        <v>412</v>
      </c>
    </row>
    <row r="209" spans="1:7">
      <c r="A209" s="12">
        <v>41834</v>
      </c>
      <c r="B209" s="13">
        <v>2014</v>
      </c>
      <c r="C209" s="13">
        <v>7</v>
      </c>
      <c r="D209" s="13">
        <v>14</v>
      </c>
      <c r="E209" s="2" t="s">
        <v>549</v>
      </c>
      <c r="F209" t="s">
        <v>693</v>
      </c>
      <c r="G209" s="19" t="s">
        <v>413</v>
      </c>
    </row>
    <row r="210" spans="1:7">
      <c r="A210" s="12">
        <v>41425</v>
      </c>
      <c r="B210" s="13">
        <v>2013</v>
      </c>
      <c r="C210" s="13">
        <v>5</v>
      </c>
      <c r="D210" s="13">
        <v>31</v>
      </c>
      <c r="E210" s="2" t="s">
        <v>549</v>
      </c>
      <c r="F210" t="s">
        <v>694</v>
      </c>
      <c r="G210" s="6" t="s">
        <v>1153</v>
      </c>
    </row>
    <row r="211" spans="1:7">
      <c r="A211" s="12">
        <v>41425</v>
      </c>
      <c r="B211" s="13">
        <v>2013</v>
      </c>
      <c r="C211" s="13">
        <v>5</v>
      </c>
      <c r="D211" s="13">
        <v>31</v>
      </c>
      <c r="E211" s="2" t="s">
        <v>549</v>
      </c>
      <c r="F211" t="s">
        <v>694</v>
      </c>
      <c r="G211" s="6" t="s">
        <v>1154</v>
      </c>
    </row>
    <row r="212" spans="1:7">
      <c r="A212" s="12">
        <v>41425</v>
      </c>
      <c r="B212" s="13">
        <v>2013</v>
      </c>
      <c r="C212" s="13">
        <v>5</v>
      </c>
      <c r="D212" s="13">
        <v>31</v>
      </c>
      <c r="E212" s="2" t="s">
        <v>549</v>
      </c>
      <c r="F212" t="s">
        <v>694</v>
      </c>
      <c r="G212" s="6" t="s">
        <v>1155</v>
      </c>
    </row>
    <row r="213" spans="1:7">
      <c r="A213" s="12">
        <v>41425</v>
      </c>
      <c r="B213" s="13">
        <v>2013</v>
      </c>
      <c r="C213" s="13">
        <v>5</v>
      </c>
      <c r="D213" s="13">
        <v>31</v>
      </c>
      <c r="E213" s="2" t="s">
        <v>549</v>
      </c>
      <c r="F213" t="s">
        <v>694</v>
      </c>
      <c r="G213" s="6" t="s">
        <v>1156</v>
      </c>
    </row>
    <row r="214" spans="1:7">
      <c r="A214" s="12">
        <v>41425</v>
      </c>
      <c r="B214" s="13">
        <v>2013</v>
      </c>
      <c r="C214" s="13">
        <v>5</v>
      </c>
      <c r="D214" s="13">
        <v>31</v>
      </c>
      <c r="E214" s="2" t="s">
        <v>549</v>
      </c>
      <c r="F214" t="s">
        <v>694</v>
      </c>
      <c r="G214" s="6" t="s">
        <v>1157</v>
      </c>
    </row>
    <row r="215" spans="1:7">
      <c r="A215" s="12">
        <v>41425</v>
      </c>
      <c r="B215" s="13">
        <v>2013</v>
      </c>
      <c r="C215" s="13">
        <v>5</v>
      </c>
      <c r="D215" s="13">
        <v>31</v>
      </c>
      <c r="E215" s="2" t="s">
        <v>549</v>
      </c>
      <c r="F215" t="s">
        <v>694</v>
      </c>
      <c r="G215" s="6" t="s">
        <v>1158</v>
      </c>
    </row>
    <row r="216" spans="1:7">
      <c r="A216" s="12">
        <v>41425</v>
      </c>
      <c r="B216" s="13">
        <v>2013</v>
      </c>
      <c r="C216" s="13">
        <v>5</v>
      </c>
      <c r="D216" s="13">
        <v>31</v>
      </c>
      <c r="E216" s="2" t="s">
        <v>549</v>
      </c>
      <c r="F216" t="s">
        <v>694</v>
      </c>
      <c r="G216" s="6" t="s">
        <v>1159</v>
      </c>
    </row>
    <row r="217" spans="1:7">
      <c r="A217" s="12">
        <v>41425</v>
      </c>
      <c r="B217" s="13">
        <v>2013</v>
      </c>
      <c r="C217" s="13">
        <v>5</v>
      </c>
      <c r="D217" s="13">
        <v>31</v>
      </c>
      <c r="E217" s="2" t="s">
        <v>549</v>
      </c>
      <c r="F217" t="s">
        <v>694</v>
      </c>
      <c r="G217" s="6" t="s">
        <v>1160</v>
      </c>
    </row>
    <row r="218" spans="1:7">
      <c r="A218" s="12">
        <v>41425</v>
      </c>
      <c r="B218" s="13">
        <v>2013</v>
      </c>
      <c r="C218" s="13">
        <v>5</v>
      </c>
      <c r="D218" s="13">
        <v>31</v>
      </c>
      <c r="E218" s="2" t="s">
        <v>549</v>
      </c>
      <c r="F218" t="s">
        <v>694</v>
      </c>
      <c r="G218" s="6" t="s">
        <v>1161</v>
      </c>
    </row>
    <row r="219" spans="1:7">
      <c r="A219" s="12">
        <v>41425</v>
      </c>
      <c r="B219" s="13">
        <v>2013</v>
      </c>
      <c r="C219" s="13">
        <v>5</v>
      </c>
      <c r="D219" s="13">
        <v>31</v>
      </c>
      <c r="E219" s="2" t="s">
        <v>549</v>
      </c>
      <c r="F219" t="s">
        <v>694</v>
      </c>
      <c r="G219" s="6" t="s">
        <v>1162</v>
      </c>
    </row>
    <row r="220" spans="1:7">
      <c r="A220" s="12">
        <v>41439</v>
      </c>
      <c r="B220" s="13">
        <v>2013</v>
      </c>
      <c r="C220" s="13">
        <v>6</v>
      </c>
      <c r="D220" s="13">
        <v>14</v>
      </c>
      <c r="E220" s="2" t="s">
        <v>549</v>
      </c>
      <c r="F220" t="s">
        <v>694</v>
      </c>
      <c r="G220" s="6" t="s">
        <v>1153</v>
      </c>
    </row>
    <row r="221" spans="1:7">
      <c r="A221" s="12">
        <v>41439</v>
      </c>
      <c r="B221" s="13">
        <v>2013</v>
      </c>
      <c r="C221" s="13">
        <v>6</v>
      </c>
      <c r="D221" s="13">
        <v>14</v>
      </c>
      <c r="E221" s="2" t="s">
        <v>549</v>
      </c>
      <c r="F221" t="s">
        <v>694</v>
      </c>
      <c r="G221" s="6" t="s">
        <v>1154</v>
      </c>
    </row>
    <row r="222" spans="1:7">
      <c r="A222" s="12">
        <v>41439</v>
      </c>
      <c r="B222" s="13">
        <v>2013</v>
      </c>
      <c r="C222" s="13">
        <v>6</v>
      </c>
      <c r="D222" s="13">
        <v>14</v>
      </c>
      <c r="E222" s="2" t="s">
        <v>549</v>
      </c>
      <c r="F222" t="s">
        <v>694</v>
      </c>
      <c r="G222" s="6" t="s">
        <v>1155</v>
      </c>
    </row>
    <row r="223" spans="1:7">
      <c r="A223" s="12">
        <v>41439</v>
      </c>
      <c r="B223" s="13">
        <v>2013</v>
      </c>
      <c r="C223" s="13">
        <v>6</v>
      </c>
      <c r="D223" s="13">
        <v>14</v>
      </c>
      <c r="E223" s="2" t="s">
        <v>549</v>
      </c>
      <c r="F223" t="s">
        <v>694</v>
      </c>
      <c r="G223" s="6" t="s">
        <v>1156</v>
      </c>
    </row>
    <row r="224" spans="1:7">
      <c r="A224" s="12">
        <v>41439</v>
      </c>
      <c r="B224" s="13">
        <v>2013</v>
      </c>
      <c r="C224" s="13">
        <v>6</v>
      </c>
      <c r="D224" s="13">
        <v>14</v>
      </c>
      <c r="E224" s="2" t="s">
        <v>549</v>
      </c>
      <c r="F224" t="s">
        <v>694</v>
      </c>
      <c r="G224" s="6" t="s">
        <v>1157</v>
      </c>
    </row>
    <row r="225" spans="1:7">
      <c r="A225" s="12">
        <v>41439</v>
      </c>
      <c r="B225" s="13">
        <v>2013</v>
      </c>
      <c r="C225" s="13">
        <v>6</v>
      </c>
      <c r="D225" s="13">
        <v>14</v>
      </c>
      <c r="E225" s="2" t="s">
        <v>549</v>
      </c>
      <c r="F225" t="s">
        <v>694</v>
      </c>
      <c r="G225" s="6" t="s">
        <v>1158</v>
      </c>
    </row>
    <row r="226" spans="1:7">
      <c r="A226" s="12">
        <v>41439</v>
      </c>
      <c r="B226" s="13">
        <v>2013</v>
      </c>
      <c r="C226" s="13">
        <v>6</v>
      </c>
      <c r="D226" s="13">
        <v>14</v>
      </c>
      <c r="E226" s="2" t="s">
        <v>549</v>
      </c>
      <c r="F226" t="s">
        <v>694</v>
      </c>
      <c r="G226" s="6" t="s">
        <v>1159</v>
      </c>
    </row>
    <row r="227" spans="1:7">
      <c r="A227" s="12">
        <v>41439</v>
      </c>
      <c r="B227" s="13">
        <v>2013</v>
      </c>
      <c r="C227" s="13">
        <v>6</v>
      </c>
      <c r="D227" s="13">
        <v>14</v>
      </c>
      <c r="E227" s="2" t="s">
        <v>549</v>
      </c>
      <c r="F227" t="s">
        <v>694</v>
      </c>
      <c r="G227" s="6" t="s">
        <v>1160</v>
      </c>
    </row>
    <row r="228" spans="1:7">
      <c r="A228" s="12">
        <v>41439</v>
      </c>
      <c r="B228" s="13">
        <v>2013</v>
      </c>
      <c r="C228" s="13">
        <v>6</v>
      </c>
      <c r="D228" s="13">
        <v>14</v>
      </c>
      <c r="E228" s="2" t="s">
        <v>549</v>
      </c>
      <c r="F228" t="s">
        <v>694</v>
      </c>
      <c r="G228" s="6" t="s">
        <v>1161</v>
      </c>
    </row>
    <row r="229" spans="1:7">
      <c r="A229" s="12">
        <v>41439</v>
      </c>
      <c r="B229" s="13">
        <v>2013</v>
      </c>
      <c r="C229" s="13">
        <v>6</v>
      </c>
      <c r="D229" s="13">
        <v>14</v>
      </c>
      <c r="E229" s="2" t="s">
        <v>549</v>
      </c>
      <c r="F229" t="s">
        <v>694</v>
      </c>
      <c r="G229" s="6" t="s">
        <v>1162</v>
      </c>
    </row>
    <row r="230" spans="1:7">
      <c r="A230" s="12">
        <v>41453</v>
      </c>
      <c r="B230" s="13">
        <v>2013</v>
      </c>
      <c r="C230" s="13">
        <v>6</v>
      </c>
      <c r="D230" s="13">
        <v>28</v>
      </c>
      <c r="E230" s="2" t="s">
        <v>549</v>
      </c>
      <c r="F230" t="s">
        <v>694</v>
      </c>
      <c r="G230" s="6" t="s">
        <v>1153</v>
      </c>
    </row>
    <row r="231" spans="1:7">
      <c r="A231" s="12">
        <v>41453</v>
      </c>
      <c r="B231" s="13">
        <v>2013</v>
      </c>
      <c r="C231" s="13">
        <v>6</v>
      </c>
      <c r="D231" s="13">
        <v>28</v>
      </c>
      <c r="E231" s="2" t="s">
        <v>549</v>
      </c>
      <c r="F231" t="s">
        <v>694</v>
      </c>
      <c r="G231" s="6" t="s">
        <v>1154</v>
      </c>
    </row>
    <row r="232" spans="1:7">
      <c r="A232" s="12">
        <v>41453</v>
      </c>
      <c r="B232" s="13">
        <v>2013</v>
      </c>
      <c r="C232" s="13">
        <v>6</v>
      </c>
      <c r="D232" s="13">
        <v>28</v>
      </c>
      <c r="E232" s="2" t="s">
        <v>549</v>
      </c>
      <c r="F232" t="s">
        <v>694</v>
      </c>
      <c r="G232" s="6" t="s">
        <v>1155</v>
      </c>
    </row>
    <row r="233" spans="1:7">
      <c r="A233" s="12">
        <v>41453</v>
      </c>
      <c r="B233" s="13">
        <v>2013</v>
      </c>
      <c r="C233" s="13">
        <v>6</v>
      </c>
      <c r="D233" s="13">
        <v>28</v>
      </c>
      <c r="E233" s="2" t="s">
        <v>549</v>
      </c>
      <c r="F233" t="s">
        <v>694</v>
      </c>
      <c r="G233" s="6" t="s">
        <v>1156</v>
      </c>
    </row>
    <row r="234" spans="1:7">
      <c r="A234" s="12">
        <v>41453</v>
      </c>
      <c r="B234" s="13">
        <v>2013</v>
      </c>
      <c r="C234" s="13">
        <v>6</v>
      </c>
      <c r="D234" s="13">
        <v>28</v>
      </c>
      <c r="E234" s="2" t="s">
        <v>549</v>
      </c>
      <c r="F234" t="s">
        <v>694</v>
      </c>
      <c r="G234" s="6" t="s">
        <v>1157</v>
      </c>
    </row>
    <row r="235" spans="1:7">
      <c r="A235" s="12">
        <v>41453</v>
      </c>
      <c r="B235" s="13">
        <v>2013</v>
      </c>
      <c r="C235" s="13">
        <v>6</v>
      </c>
      <c r="D235" s="13">
        <v>28</v>
      </c>
      <c r="E235" s="2" t="s">
        <v>549</v>
      </c>
      <c r="F235" t="s">
        <v>694</v>
      </c>
      <c r="G235" s="6" t="s">
        <v>1158</v>
      </c>
    </row>
    <row r="236" spans="1:7">
      <c r="A236" s="12">
        <v>41453</v>
      </c>
      <c r="B236" s="13">
        <v>2013</v>
      </c>
      <c r="C236" s="13">
        <v>6</v>
      </c>
      <c r="D236" s="13">
        <v>28</v>
      </c>
      <c r="E236" s="2" t="s">
        <v>549</v>
      </c>
      <c r="F236" t="s">
        <v>694</v>
      </c>
      <c r="G236" s="6" t="s">
        <v>1159</v>
      </c>
    </row>
    <row r="237" spans="1:7">
      <c r="A237" s="12">
        <v>41453</v>
      </c>
      <c r="B237" s="13">
        <v>2013</v>
      </c>
      <c r="C237" s="13">
        <v>6</v>
      </c>
      <c r="D237" s="13">
        <v>28</v>
      </c>
      <c r="E237" s="2" t="s">
        <v>549</v>
      </c>
      <c r="F237" t="s">
        <v>694</v>
      </c>
      <c r="G237" s="6" t="s">
        <v>1160</v>
      </c>
    </row>
    <row r="238" spans="1:7">
      <c r="A238" s="12">
        <v>41453</v>
      </c>
      <c r="B238" s="13">
        <v>2013</v>
      </c>
      <c r="C238" s="13">
        <v>6</v>
      </c>
      <c r="D238" s="13">
        <v>28</v>
      </c>
      <c r="E238" s="2" t="s">
        <v>549</v>
      </c>
      <c r="F238" t="s">
        <v>694</v>
      </c>
      <c r="G238" s="6" t="s">
        <v>1161</v>
      </c>
    </row>
    <row r="239" spans="1:7">
      <c r="A239" s="12">
        <v>41453</v>
      </c>
      <c r="B239" s="13">
        <v>2013</v>
      </c>
      <c r="C239" s="13">
        <v>6</v>
      </c>
      <c r="D239" s="13">
        <v>28</v>
      </c>
      <c r="E239" s="2" t="s">
        <v>549</v>
      </c>
      <c r="F239" t="s">
        <v>694</v>
      </c>
      <c r="G239" s="6" t="s">
        <v>1162</v>
      </c>
    </row>
    <row r="240" spans="1:7">
      <c r="A240" s="12">
        <v>41779</v>
      </c>
      <c r="B240" s="13">
        <v>2014</v>
      </c>
      <c r="C240" s="13">
        <v>5</v>
      </c>
      <c r="D240" s="13">
        <v>20</v>
      </c>
      <c r="E240" s="2" t="s">
        <v>549</v>
      </c>
      <c r="F240" t="s">
        <v>695</v>
      </c>
      <c r="G240" s="19" t="s">
        <v>429</v>
      </c>
    </row>
    <row r="241" spans="1:7">
      <c r="A241" s="12">
        <v>41779</v>
      </c>
      <c r="B241" s="13">
        <v>2014</v>
      </c>
      <c r="C241" s="13">
        <v>5</v>
      </c>
      <c r="D241" s="13">
        <v>20</v>
      </c>
      <c r="E241" s="2" t="s">
        <v>549</v>
      </c>
      <c r="F241" t="s">
        <v>695</v>
      </c>
      <c r="G241" s="19" t="s">
        <v>438</v>
      </c>
    </row>
    <row r="242" spans="1:7">
      <c r="A242" s="12">
        <v>41779</v>
      </c>
      <c r="B242" s="13">
        <v>2014</v>
      </c>
      <c r="C242" s="13">
        <v>5</v>
      </c>
      <c r="D242" s="13">
        <v>20</v>
      </c>
      <c r="E242" s="2" t="s">
        <v>549</v>
      </c>
      <c r="F242" t="s">
        <v>695</v>
      </c>
      <c r="G242" s="19" t="s">
        <v>439</v>
      </c>
    </row>
    <row r="243" spans="1:7">
      <c r="A243" s="12">
        <v>41779</v>
      </c>
      <c r="B243" s="13">
        <v>2014</v>
      </c>
      <c r="C243" s="13">
        <v>5</v>
      </c>
      <c r="D243" s="13">
        <v>20</v>
      </c>
      <c r="E243" s="2" t="s">
        <v>549</v>
      </c>
      <c r="F243" t="s">
        <v>695</v>
      </c>
      <c r="G243" s="19" t="s">
        <v>430</v>
      </c>
    </row>
    <row r="244" spans="1:7">
      <c r="A244" s="12">
        <v>41779</v>
      </c>
      <c r="B244" s="13">
        <v>2014</v>
      </c>
      <c r="C244" s="13">
        <v>5</v>
      </c>
      <c r="D244" s="13">
        <v>20</v>
      </c>
      <c r="E244" s="2" t="s">
        <v>549</v>
      </c>
      <c r="F244" t="s">
        <v>695</v>
      </c>
      <c r="G244" s="19" t="s">
        <v>431</v>
      </c>
    </row>
    <row r="245" spans="1:7">
      <c r="A245" s="12">
        <v>41779</v>
      </c>
      <c r="B245" s="13">
        <v>2014</v>
      </c>
      <c r="C245" s="13">
        <v>5</v>
      </c>
      <c r="D245" s="13">
        <v>20</v>
      </c>
      <c r="E245" s="2" t="s">
        <v>549</v>
      </c>
      <c r="F245" t="s">
        <v>695</v>
      </c>
      <c r="G245" s="19" t="s">
        <v>432</v>
      </c>
    </row>
    <row r="246" spans="1:7">
      <c r="A246" s="12">
        <v>41779</v>
      </c>
      <c r="B246" s="13">
        <v>2014</v>
      </c>
      <c r="C246" s="13">
        <v>5</v>
      </c>
      <c r="D246" s="13">
        <v>20</v>
      </c>
      <c r="E246" s="2" t="s">
        <v>549</v>
      </c>
      <c r="F246" t="s">
        <v>695</v>
      </c>
      <c r="G246" s="19" t="s">
        <v>433</v>
      </c>
    </row>
    <row r="247" spans="1:7">
      <c r="A247" s="12">
        <v>41779</v>
      </c>
      <c r="B247" s="13">
        <v>2014</v>
      </c>
      <c r="C247" s="13">
        <v>5</v>
      </c>
      <c r="D247" s="13">
        <v>20</v>
      </c>
      <c r="E247" s="2" t="s">
        <v>549</v>
      </c>
      <c r="F247" t="s">
        <v>695</v>
      </c>
      <c r="G247" s="19" t="s">
        <v>434</v>
      </c>
    </row>
    <row r="248" spans="1:7">
      <c r="A248" s="12">
        <v>41779</v>
      </c>
      <c r="B248" s="13">
        <v>2014</v>
      </c>
      <c r="C248" s="13">
        <v>5</v>
      </c>
      <c r="D248" s="13">
        <v>20</v>
      </c>
      <c r="E248" s="2" t="s">
        <v>549</v>
      </c>
      <c r="F248" t="s">
        <v>695</v>
      </c>
      <c r="G248" s="19" t="s">
        <v>435</v>
      </c>
    </row>
    <row r="249" spans="1:7">
      <c r="A249" s="12">
        <v>41779</v>
      </c>
      <c r="B249" s="13">
        <v>2014</v>
      </c>
      <c r="C249" s="13">
        <v>5</v>
      </c>
      <c r="D249" s="13">
        <v>20</v>
      </c>
      <c r="E249" s="2" t="s">
        <v>549</v>
      </c>
      <c r="F249" t="s">
        <v>695</v>
      </c>
      <c r="G249" s="19" t="s">
        <v>436</v>
      </c>
    </row>
    <row r="250" spans="1:7">
      <c r="A250" s="12">
        <v>41779</v>
      </c>
      <c r="B250" s="13">
        <v>2014</v>
      </c>
      <c r="C250" s="13">
        <v>5</v>
      </c>
      <c r="D250" s="13">
        <v>20</v>
      </c>
      <c r="E250" s="2" t="s">
        <v>549</v>
      </c>
      <c r="F250" t="s">
        <v>695</v>
      </c>
      <c r="G250" s="19" t="s">
        <v>437</v>
      </c>
    </row>
    <row r="251" spans="1:7">
      <c r="A251" s="12">
        <v>41792</v>
      </c>
      <c r="B251" s="13">
        <v>2014</v>
      </c>
      <c r="C251" s="13">
        <v>6</v>
      </c>
      <c r="D251" s="13">
        <v>2</v>
      </c>
      <c r="E251" s="2" t="s">
        <v>549</v>
      </c>
      <c r="F251" t="s">
        <v>695</v>
      </c>
      <c r="G251" s="19" t="s">
        <v>429</v>
      </c>
    </row>
    <row r="252" spans="1:7">
      <c r="A252" s="12">
        <v>41792</v>
      </c>
      <c r="B252" s="13">
        <v>2014</v>
      </c>
      <c r="C252" s="13">
        <v>6</v>
      </c>
      <c r="D252" s="13">
        <v>2</v>
      </c>
      <c r="E252" s="2" t="s">
        <v>549</v>
      </c>
      <c r="F252" t="s">
        <v>695</v>
      </c>
      <c r="G252" s="19" t="s">
        <v>438</v>
      </c>
    </row>
    <row r="253" spans="1:7">
      <c r="A253" s="12">
        <v>41792</v>
      </c>
      <c r="B253" s="13">
        <v>2014</v>
      </c>
      <c r="C253" s="13">
        <v>6</v>
      </c>
      <c r="D253" s="13">
        <v>2</v>
      </c>
      <c r="E253" s="2" t="s">
        <v>549</v>
      </c>
      <c r="F253" t="s">
        <v>695</v>
      </c>
      <c r="G253" s="19" t="s">
        <v>439</v>
      </c>
    </row>
    <row r="254" spans="1:7">
      <c r="A254" s="12">
        <v>41792</v>
      </c>
      <c r="B254" s="13">
        <v>2014</v>
      </c>
      <c r="C254" s="13">
        <v>6</v>
      </c>
      <c r="D254" s="13">
        <v>2</v>
      </c>
      <c r="E254" s="2" t="s">
        <v>549</v>
      </c>
      <c r="F254" t="s">
        <v>695</v>
      </c>
      <c r="G254" s="19" t="s">
        <v>430</v>
      </c>
    </row>
    <row r="255" spans="1:7">
      <c r="A255" s="12">
        <v>41792</v>
      </c>
      <c r="B255" s="13">
        <v>2014</v>
      </c>
      <c r="C255" s="13">
        <v>6</v>
      </c>
      <c r="D255" s="13">
        <v>2</v>
      </c>
      <c r="E255" s="2" t="s">
        <v>549</v>
      </c>
      <c r="F255" t="s">
        <v>695</v>
      </c>
      <c r="G255" s="19" t="s">
        <v>431</v>
      </c>
    </row>
    <row r="256" spans="1:7">
      <c r="A256" s="12">
        <v>41792</v>
      </c>
      <c r="B256" s="13">
        <v>2014</v>
      </c>
      <c r="C256" s="13">
        <v>6</v>
      </c>
      <c r="D256" s="13">
        <v>2</v>
      </c>
      <c r="E256" s="2" t="s">
        <v>549</v>
      </c>
      <c r="F256" t="s">
        <v>695</v>
      </c>
      <c r="G256" s="19" t="s">
        <v>432</v>
      </c>
    </row>
    <row r="257" spans="1:7">
      <c r="A257" s="12">
        <v>41792</v>
      </c>
      <c r="B257" s="13">
        <v>2014</v>
      </c>
      <c r="C257" s="13">
        <v>6</v>
      </c>
      <c r="D257" s="13">
        <v>2</v>
      </c>
      <c r="E257" s="2" t="s">
        <v>549</v>
      </c>
      <c r="F257" t="s">
        <v>695</v>
      </c>
      <c r="G257" s="19" t="s">
        <v>433</v>
      </c>
    </row>
    <row r="258" spans="1:7">
      <c r="A258" s="12">
        <v>41792</v>
      </c>
      <c r="B258" s="13">
        <v>2014</v>
      </c>
      <c r="C258" s="13">
        <v>6</v>
      </c>
      <c r="D258" s="13">
        <v>2</v>
      </c>
      <c r="E258" s="2" t="s">
        <v>549</v>
      </c>
      <c r="F258" t="s">
        <v>695</v>
      </c>
      <c r="G258" s="19" t="s">
        <v>434</v>
      </c>
    </row>
    <row r="259" spans="1:7">
      <c r="A259" s="12">
        <v>41792</v>
      </c>
      <c r="B259" s="13">
        <v>2014</v>
      </c>
      <c r="C259" s="13">
        <v>6</v>
      </c>
      <c r="D259" s="13">
        <v>2</v>
      </c>
      <c r="E259" s="2" t="s">
        <v>549</v>
      </c>
      <c r="F259" t="s">
        <v>695</v>
      </c>
      <c r="G259" s="19" t="s">
        <v>435</v>
      </c>
    </row>
    <row r="260" spans="1:7">
      <c r="A260" s="12">
        <v>41792</v>
      </c>
      <c r="B260" s="13">
        <v>2014</v>
      </c>
      <c r="C260" s="13">
        <v>6</v>
      </c>
      <c r="D260" s="13">
        <v>2</v>
      </c>
      <c r="E260" s="2" t="s">
        <v>549</v>
      </c>
      <c r="F260" t="s">
        <v>695</v>
      </c>
      <c r="G260" s="19" t="s">
        <v>436</v>
      </c>
    </row>
    <row r="261" spans="1:7">
      <c r="A261" s="12">
        <v>41792</v>
      </c>
      <c r="B261" s="13">
        <v>2014</v>
      </c>
      <c r="C261" s="13">
        <v>6</v>
      </c>
      <c r="D261" s="13">
        <v>2</v>
      </c>
      <c r="E261" s="2" t="s">
        <v>549</v>
      </c>
      <c r="F261" t="s">
        <v>695</v>
      </c>
      <c r="G261" s="19" t="s">
        <v>437</v>
      </c>
    </row>
    <row r="262" spans="1:7">
      <c r="A262" s="12">
        <v>41806</v>
      </c>
      <c r="B262" s="13">
        <v>2014</v>
      </c>
      <c r="C262" s="13">
        <v>6</v>
      </c>
      <c r="D262" s="13">
        <v>16</v>
      </c>
      <c r="E262" s="2" t="s">
        <v>549</v>
      </c>
      <c r="F262" t="s">
        <v>695</v>
      </c>
      <c r="G262" s="19" t="s">
        <v>429</v>
      </c>
    </row>
    <row r="263" spans="1:7">
      <c r="A263" s="12">
        <v>41806</v>
      </c>
      <c r="B263" s="13">
        <v>2014</v>
      </c>
      <c r="C263" s="13">
        <v>6</v>
      </c>
      <c r="D263" s="13">
        <v>16</v>
      </c>
      <c r="E263" s="2" t="s">
        <v>549</v>
      </c>
      <c r="F263" t="s">
        <v>695</v>
      </c>
      <c r="G263" s="19" t="s">
        <v>438</v>
      </c>
    </row>
    <row r="264" spans="1:7">
      <c r="A264" s="12">
        <v>41806</v>
      </c>
      <c r="B264" s="13">
        <v>2014</v>
      </c>
      <c r="C264" s="13">
        <v>6</v>
      </c>
      <c r="D264" s="13">
        <v>16</v>
      </c>
      <c r="E264" s="2" t="s">
        <v>549</v>
      </c>
      <c r="F264" t="s">
        <v>695</v>
      </c>
      <c r="G264" s="19" t="s">
        <v>439</v>
      </c>
    </row>
    <row r="265" spans="1:7">
      <c r="A265" s="12">
        <v>41806</v>
      </c>
      <c r="B265" s="13">
        <v>2014</v>
      </c>
      <c r="C265" s="13">
        <v>6</v>
      </c>
      <c r="D265" s="13">
        <v>16</v>
      </c>
      <c r="E265" s="2" t="s">
        <v>549</v>
      </c>
      <c r="F265" t="s">
        <v>695</v>
      </c>
      <c r="G265" s="19" t="s">
        <v>430</v>
      </c>
    </row>
    <row r="266" spans="1:7">
      <c r="A266" s="12">
        <v>41806</v>
      </c>
      <c r="B266" s="13">
        <v>2014</v>
      </c>
      <c r="C266" s="13">
        <v>6</v>
      </c>
      <c r="D266" s="13">
        <v>16</v>
      </c>
      <c r="E266" s="2" t="s">
        <v>549</v>
      </c>
      <c r="F266" t="s">
        <v>695</v>
      </c>
      <c r="G266" s="19" t="s">
        <v>431</v>
      </c>
    </row>
    <row r="267" spans="1:7">
      <c r="A267" s="12">
        <v>41806</v>
      </c>
      <c r="B267" s="13">
        <v>2014</v>
      </c>
      <c r="C267" s="13">
        <v>6</v>
      </c>
      <c r="D267" s="13">
        <v>16</v>
      </c>
      <c r="E267" s="2" t="s">
        <v>549</v>
      </c>
      <c r="F267" t="s">
        <v>695</v>
      </c>
      <c r="G267" s="19" t="s">
        <v>432</v>
      </c>
    </row>
    <row r="268" spans="1:7">
      <c r="A268" s="12">
        <v>41806</v>
      </c>
      <c r="B268" s="13">
        <v>2014</v>
      </c>
      <c r="C268" s="13">
        <v>6</v>
      </c>
      <c r="D268" s="13">
        <v>16</v>
      </c>
      <c r="E268" s="2" t="s">
        <v>549</v>
      </c>
      <c r="F268" t="s">
        <v>695</v>
      </c>
      <c r="G268" s="19" t="s">
        <v>433</v>
      </c>
    </row>
    <row r="269" spans="1:7">
      <c r="A269" s="12">
        <v>41806</v>
      </c>
      <c r="B269" s="13">
        <v>2014</v>
      </c>
      <c r="C269" s="13">
        <v>6</v>
      </c>
      <c r="D269" s="13">
        <v>16</v>
      </c>
      <c r="E269" s="2" t="s">
        <v>549</v>
      </c>
      <c r="F269" t="s">
        <v>695</v>
      </c>
      <c r="G269" s="19" t="s">
        <v>434</v>
      </c>
    </row>
    <row r="270" spans="1:7">
      <c r="A270" s="12">
        <v>41806</v>
      </c>
      <c r="B270" s="13">
        <v>2014</v>
      </c>
      <c r="C270" s="13">
        <v>6</v>
      </c>
      <c r="D270" s="13">
        <v>16</v>
      </c>
      <c r="E270" s="2" t="s">
        <v>549</v>
      </c>
      <c r="F270" t="s">
        <v>695</v>
      </c>
      <c r="G270" s="19" t="s">
        <v>435</v>
      </c>
    </row>
    <row r="271" spans="1:7">
      <c r="A271" s="12">
        <v>41806</v>
      </c>
      <c r="B271" s="13">
        <v>2014</v>
      </c>
      <c r="C271" s="13">
        <v>6</v>
      </c>
      <c r="D271" s="13">
        <v>16</v>
      </c>
      <c r="E271" s="2" t="s">
        <v>549</v>
      </c>
      <c r="F271" t="s">
        <v>695</v>
      </c>
      <c r="G271" s="19" t="s">
        <v>436</v>
      </c>
    </row>
    <row r="272" spans="1:7">
      <c r="A272" s="12">
        <v>41806</v>
      </c>
      <c r="B272" s="13">
        <v>2014</v>
      </c>
      <c r="C272" s="13">
        <v>6</v>
      </c>
      <c r="D272" s="13">
        <v>16</v>
      </c>
      <c r="E272" s="2" t="s">
        <v>549</v>
      </c>
      <c r="F272" t="s">
        <v>695</v>
      </c>
      <c r="G272" s="19" t="s">
        <v>437</v>
      </c>
    </row>
    <row r="273" spans="1:7">
      <c r="A273" s="12">
        <v>41818</v>
      </c>
      <c r="B273" s="13">
        <v>2014</v>
      </c>
      <c r="C273" s="13">
        <v>6</v>
      </c>
      <c r="D273" s="13">
        <v>28</v>
      </c>
      <c r="E273" s="2" t="s">
        <v>549</v>
      </c>
      <c r="F273" t="s">
        <v>695</v>
      </c>
      <c r="G273" s="19" t="s">
        <v>429</v>
      </c>
    </row>
    <row r="274" spans="1:7">
      <c r="A274" s="12">
        <v>41818</v>
      </c>
      <c r="B274" s="13">
        <v>2014</v>
      </c>
      <c r="C274" s="13">
        <v>6</v>
      </c>
      <c r="D274" s="13">
        <v>28</v>
      </c>
      <c r="E274" s="2" t="s">
        <v>549</v>
      </c>
      <c r="F274" t="s">
        <v>695</v>
      </c>
      <c r="G274" s="19" t="s">
        <v>438</v>
      </c>
    </row>
    <row r="275" spans="1:7">
      <c r="A275" s="12">
        <v>41818</v>
      </c>
      <c r="B275" s="13">
        <v>2014</v>
      </c>
      <c r="C275" s="13">
        <v>6</v>
      </c>
      <c r="D275" s="13">
        <v>28</v>
      </c>
      <c r="E275" s="2" t="s">
        <v>549</v>
      </c>
      <c r="F275" t="s">
        <v>695</v>
      </c>
      <c r="G275" s="19" t="s">
        <v>439</v>
      </c>
    </row>
    <row r="276" spans="1:7">
      <c r="A276" s="12">
        <v>41818</v>
      </c>
      <c r="B276" s="13">
        <v>2014</v>
      </c>
      <c r="C276" s="13">
        <v>6</v>
      </c>
      <c r="D276" s="13">
        <v>28</v>
      </c>
      <c r="E276" s="2" t="s">
        <v>549</v>
      </c>
      <c r="F276" t="s">
        <v>695</v>
      </c>
      <c r="G276" s="19" t="s">
        <v>430</v>
      </c>
    </row>
    <row r="277" spans="1:7">
      <c r="A277" s="12">
        <v>41818</v>
      </c>
      <c r="B277" s="13">
        <v>2014</v>
      </c>
      <c r="C277" s="13">
        <v>6</v>
      </c>
      <c r="D277" s="13">
        <v>28</v>
      </c>
      <c r="E277" s="2" t="s">
        <v>549</v>
      </c>
      <c r="F277" t="s">
        <v>695</v>
      </c>
      <c r="G277" s="19" t="s">
        <v>431</v>
      </c>
    </row>
    <row r="278" spans="1:7">
      <c r="A278" s="12">
        <v>41818</v>
      </c>
      <c r="B278" s="13">
        <v>2014</v>
      </c>
      <c r="C278" s="13">
        <v>6</v>
      </c>
      <c r="D278" s="13">
        <v>28</v>
      </c>
      <c r="E278" s="2" t="s">
        <v>549</v>
      </c>
      <c r="F278" t="s">
        <v>695</v>
      </c>
      <c r="G278" s="19" t="s">
        <v>432</v>
      </c>
    </row>
    <row r="279" spans="1:7">
      <c r="A279" s="12">
        <v>41818</v>
      </c>
      <c r="B279" s="13">
        <v>2014</v>
      </c>
      <c r="C279" s="13">
        <v>6</v>
      </c>
      <c r="D279" s="13">
        <v>28</v>
      </c>
      <c r="E279" s="2" t="s">
        <v>549</v>
      </c>
      <c r="F279" t="s">
        <v>695</v>
      </c>
      <c r="G279" s="19" t="s">
        <v>433</v>
      </c>
    </row>
    <row r="280" spans="1:7">
      <c r="A280" s="12">
        <v>41818</v>
      </c>
      <c r="B280" s="13">
        <v>2014</v>
      </c>
      <c r="C280" s="13">
        <v>6</v>
      </c>
      <c r="D280" s="13">
        <v>28</v>
      </c>
      <c r="E280" s="2" t="s">
        <v>549</v>
      </c>
      <c r="F280" t="s">
        <v>695</v>
      </c>
      <c r="G280" s="19" t="s">
        <v>434</v>
      </c>
    </row>
    <row r="281" spans="1:7">
      <c r="A281" s="12">
        <v>41818</v>
      </c>
      <c r="B281" s="13">
        <v>2014</v>
      </c>
      <c r="C281" s="13">
        <v>6</v>
      </c>
      <c r="D281" s="13">
        <v>28</v>
      </c>
      <c r="E281" s="2" t="s">
        <v>549</v>
      </c>
      <c r="F281" t="s">
        <v>695</v>
      </c>
      <c r="G281" s="19" t="s">
        <v>435</v>
      </c>
    </row>
    <row r="282" spans="1:7">
      <c r="A282" s="12">
        <v>41818</v>
      </c>
      <c r="B282" s="13">
        <v>2014</v>
      </c>
      <c r="C282" s="13">
        <v>6</v>
      </c>
      <c r="D282" s="13">
        <v>28</v>
      </c>
      <c r="E282" s="2" t="s">
        <v>549</v>
      </c>
      <c r="F282" t="s">
        <v>695</v>
      </c>
      <c r="G282" s="19" t="s">
        <v>436</v>
      </c>
    </row>
    <row r="283" spans="1:7">
      <c r="A283" s="12">
        <v>41818</v>
      </c>
      <c r="B283" s="13">
        <v>2014</v>
      </c>
      <c r="C283" s="13">
        <v>6</v>
      </c>
      <c r="D283" s="13">
        <v>28</v>
      </c>
      <c r="E283" s="2" t="s">
        <v>549</v>
      </c>
      <c r="F283" t="s">
        <v>695</v>
      </c>
      <c r="G283" s="19" t="s">
        <v>437</v>
      </c>
    </row>
    <row r="284" spans="1:7">
      <c r="A284" s="12">
        <v>41831</v>
      </c>
      <c r="B284" s="13">
        <v>2014</v>
      </c>
      <c r="C284" s="13">
        <v>7</v>
      </c>
      <c r="D284" s="13">
        <v>11</v>
      </c>
      <c r="E284" s="2" t="s">
        <v>549</v>
      </c>
      <c r="F284" t="s">
        <v>695</v>
      </c>
      <c r="G284" s="19" t="s">
        <v>429</v>
      </c>
    </row>
    <row r="285" spans="1:7">
      <c r="A285" s="12">
        <v>41831</v>
      </c>
      <c r="B285" s="13">
        <v>2014</v>
      </c>
      <c r="C285" s="13">
        <v>7</v>
      </c>
      <c r="D285" s="13">
        <v>11</v>
      </c>
      <c r="E285" s="2" t="s">
        <v>549</v>
      </c>
      <c r="F285" t="s">
        <v>695</v>
      </c>
      <c r="G285" s="19" t="s">
        <v>438</v>
      </c>
    </row>
    <row r="286" spans="1:7">
      <c r="A286" s="12">
        <v>41831</v>
      </c>
      <c r="B286" s="13">
        <v>2014</v>
      </c>
      <c r="C286" s="13">
        <v>7</v>
      </c>
      <c r="D286" s="13">
        <v>11</v>
      </c>
      <c r="E286" s="2" t="s">
        <v>549</v>
      </c>
      <c r="F286" t="s">
        <v>695</v>
      </c>
      <c r="G286" s="19" t="s">
        <v>439</v>
      </c>
    </row>
    <row r="287" spans="1:7">
      <c r="A287" s="12">
        <v>41831</v>
      </c>
      <c r="B287" s="13">
        <v>2014</v>
      </c>
      <c r="C287" s="13">
        <v>7</v>
      </c>
      <c r="D287" s="13">
        <v>11</v>
      </c>
      <c r="E287" s="2" t="s">
        <v>549</v>
      </c>
      <c r="F287" t="s">
        <v>695</v>
      </c>
      <c r="G287" s="19" t="s">
        <v>430</v>
      </c>
    </row>
    <row r="288" spans="1:7">
      <c r="A288" s="12">
        <v>41831</v>
      </c>
      <c r="B288" s="13">
        <v>2014</v>
      </c>
      <c r="C288" s="13">
        <v>7</v>
      </c>
      <c r="D288" s="13">
        <v>11</v>
      </c>
      <c r="E288" s="2" t="s">
        <v>549</v>
      </c>
      <c r="F288" t="s">
        <v>695</v>
      </c>
      <c r="G288" s="19" t="s">
        <v>431</v>
      </c>
    </row>
    <row r="289" spans="1:7">
      <c r="A289" s="12">
        <v>41831</v>
      </c>
      <c r="B289" s="13">
        <v>2014</v>
      </c>
      <c r="C289" s="13">
        <v>7</v>
      </c>
      <c r="D289" s="13">
        <v>11</v>
      </c>
      <c r="E289" s="2" t="s">
        <v>549</v>
      </c>
      <c r="F289" t="s">
        <v>695</v>
      </c>
      <c r="G289" s="19" t="s">
        <v>432</v>
      </c>
    </row>
    <row r="290" spans="1:7">
      <c r="A290" s="12">
        <v>41831</v>
      </c>
      <c r="B290" s="13">
        <v>2014</v>
      </c>
      <c r="C290" s="13">
        <v>7</v>
      </c>
      <c r="D290" s="13">
        <v>11</v>
      </c>
      <c r="E290" s="2" t="s">
        <v>549</v>
      </c>
      <c r="F290" t="s">
        <v>695</v>
      </c>
      <c r="G290" s="19" t="s">
        <v>433</v>
      </c>
    </row>
    <row r="291" spans="1:7">
      <c r="A291" s="12">
        <v>41831</v>
      </c>
      <c r="B291" s="13">
        <v>2014</v>
      </c>
      <c r="C291" s="13">
        <v>7</v>
      </c>
      <c r="D291" s="13">
        <v>11</v>
      </c>
      <c r="E291" s="2" t="s">
        <v>549</v>
      </c>
      <c r="F291" t="s">
        <v>695</v>
      </c>
      <c r="G291" s="19" t="s">
        <v>434</v>
      </c>
    </row>
    <row r="292" spans="1:7">
      <c r="A292" s="12">
        <v>41831</v>
      </c>
      <c r="B292" s="13">
        <v>2014</v>
      </c>
      <c r="C292" s="13">
        <v>7</v>
      </c>
      <c r="D292" s="13">
        <v>11</v>
      </c>
      <c r="E292" s="2" t="s">
        <v>549</v>
      </c>
      <c r="F292" t="s">
        <v>695</v>
      </c>
      <c r="G292" s="19" t="s">
        <v>435</v>
      </c>
    </row>
    <row r="293" spans="1:7">
      <c r="A293" s="12">
        <v>41831</v>
      </c>
      <c r="B293" s="13">
        <v>2014</v>
      </c>
      <c r="C293" s="13">
        <v>7</v>
      </c>
      <c r="D293" s="13">
        <v>11</v>
      </c>
      <c r="E293" s="2" t="s">
        <v>549</v>
      </c>
      <c r="F293" t="s">
        <v>695</v>
      </c>
      <c r="G293" s="19" t="s">
        <v>436</v>
      </c>
    </row>
    <row r="294" spans="1:7">
      <c r="A294" s="12">
        <v>41831</v>
      </c>
      <c r="B294" s="13">
        <v>2014</v>
      </c>
      <c r="C294" s="13">
        <v>7</v>
      </c>
      <c r="D294" s="13">
        <v>11</v>
      </c>
      <c r="E294" s="2" t="s">
        <v>549</v>
      </c>
      <c r="F294" t="s">
        <v>695</v>
      </c>
      <c r="G294" s="19" t="s">
        <v>437</v>
      </c>
    </row>
    <row r="295" spans="1:7">
      <c r="A295" s="12">
        <v>41425</v>
      </c>
      <c r="B295" s="13">
        <v>2013</v>
      </c>
      <c r="C295" s="13">
        <v>5</v>
      </c>
      <c r="D295" s="13">
        <v>31</v>
      </c>
      <c r="E295" s="2" t="s">
        <v>549</v>
      </c>
      <c r="F295" t="s">
        <v>696</v>
      </c>
      <c r="G295" s="22" t="s">
        <v>382</v>
      </c>
    </row>
    <row r="296" spans="1:7">
      <c r="A296" s="12">
        <v>41425</v>
      </c>
      <c r="B296" s="13">
        <v>2013</v>
      </c>
      <c r="C296" s="13">
        <v>5</v>
      </c>
      <c r="D296" s="13">
        <v>31</v>
      </c>
      <c r="E296" s="2" t="s">
        <v>549</v>
      </c>
      <c r="F296" t="s">
        <v>696</v>
      </c>
      <c r="G296" s="22" t="s">
        <v>391</v>
      </c>
    </row>
    <row r="297" spans="1:7">
      <c r="A297" s="12">
        <v>41425</v>
      </c>
      <c r="B297" s="13">
        <v>2013</v>
      </c>
      <c r="C297" s="13">
        <v>5</v>
      </c>
      <c r="D297" s="13">
        <v>31</v>
      </c>
      <c r="E297" s="2" t="s">
        <v>549</v>
      </c>
      <c r="F297" t="s">
        <v>696</v>
      </c>
      <c r="G297" s="22" t="s">
        <v>392</v>
      </c>
    </row>
    <row r="298" spans="1:7">
      <c r="A298" s="12">
        <v>41425</v>
      </c>
      <c r="B298" s="13">
        <v>2013</v>
      </c>
      <c r="C298" s="13">
        <v>5</v>
      </c>
      <c r="D298" s="13">
        <v>31</v>
      </c>
      <c r="E298" s="2" t="s">
        <v>549</v>
      </c>
      <c r="F298" t="s">
        <v>696</v>
      </c>
      <c r="G298" s="22" t="s">
        <v>383</v>
      </c>
    </row>
    <row r="299" spans="1:7">
      <c r="A299" s="12">
        <v>41425</v>
      </c>
      <c r="B299" s="13">
        <v>2013</v>
      </c>
      <c r="C299" s="13">
        <v>5</v>
      </c>
      <c r="D299" s="13">
        <v>31</v>
      </c>
      <c r="E299" s="2" t="s">
        <v>549</v>
      </c>
      <c r="F299" t="s">
        <v>696</v>
      </c>
      <c r="G299" s="22" t="s">
        <v>384</v>
      </c>
    </row>
    <row r="300" spans="1:7">
      <c r="A300" s="12">
        <v>41425</v>
      </c>
      <c r="B300" s="13">
        <v>2013</v>
      </c>
      <c r="C300" s="13">
        <v>5</v>
      </c>
      <c r="D300" s="13">
        <v>31</v>
      </c>
      <c r="E300" s="2" t="s">
        <v>549</v>
      </c>
      <c r="F300" t="s">
        <v>696</v>
      </c>
      <c r="G300" s="22" t="s">
        <v>385</v>
      </c>
    </row>
    <row r="301" spans="1:7">
      <c r="A301" s="12">
        <v>41425</v>
      </c>
      <c r="B301" s="13">
        <v>2013</v>
      </c>
      <c r="C301" s="13">
        <v>5</v>
      </c>
      <c r="D301" s="13">
        <v>31</v>
      </c>
      <c r="E301" s="2" t="s">
        <v>549</v>
      </c>
      <c r="F301" t="s">
        <v>696</v>
      </c>
      <c r="G301" s="22" t="s">
        <v>386</v>
      </c>
    </row>
    <row r="302" spans="1:7">
      <c r="A302" s="12">
        <v>41425</v>
      </c>
      <c r="B302" s="13">
        <v>2013</v>
      </c>
      <c r="C302" s="13">
        <v>5</v>
      </c>
      <c r="D302" s="13">
        <v>31</v>
      </c>
      <c r="E302" s="2" t="s">
        <v>549</v>
      </c>
      <c r="F302" t="s">
        <v>696</v>
      </c>
      <c r="G302" s="22" t="s">
        <v>387</v>
      </c>
    </row>
    <row r="303" spans="1:7">
      <c r="A303" s="12">
        <v>41425</v>
      </c>
      <c r="B303" s="13">
        <v>2013</v>
      </c>
      <c r="C303" s="13">
        <v>5</v>
      </c>
      <c r="D303" s="13">
        <v>31</v>
      </c>
      <c r="E303" s="2" t="s">
        <v>549</v>
      </c>
      <c r="F303" t="s">
        <v>696</v>
      </c>
      <c r="G303" s="22" t="s">
        <v>388</v>
      </c>
    </row>
    <row r="304" spans="1:7">
      <c r="A304" s="12">
        <v>41425</v>
      </c>
      <c r="B304" s="13">
        <v>2013</v>
      </c>
      <c r="C304" s="13">
        <v>5</v>
      </c>
      <c r="D304" s="13">
        <v>31</v>
      </c>
      <c r="E304" s="2" t="s">
        <v>549</v>
      </c>
      <c r="F304" t="s">
        <v>696</v>
      </c>
      <c r="G304" s="22" t="s">
        <v>389</v>
      </c>
    </row>
    <row r="305" spans="1:7">
      <c r="A305" s="12">
        <v>41425</v>
      </c>
      <c r="B305" s="13">
        <v>2013</v>
      </c>
      <c r="C305" s="13">
        <v>5</v>
      </c>
      <c r="D305" s="13">
        <v>31</v>
      </c>
      <c r="E305" s="2" t="s">
        <v>549</v>
      </c>
      <c r="F305" t="s">
        <v>696</v>
      </c>
      <c r="G305" s="22" t="s">
        <v>390</v>
      </c>
    </row>
    <row r="306" spans="1:7">
      <c r="A306" s="12">
        <v>41439</v>
      </c>
      <c r="B306" s="13">
        <v>2013</v>
      </c>
      <c r="C306" s="13">
        <v>6</v>
      </c>
      <c r="D306" s="13">
        <v>14</v>
      </c>
      <c r="E306" s="2" t="s">
        <v>549</v>
      </c>
      <c r="F306" t="s">
        <v>696</v>
      </c>
      <c r="G306" s="22" t="s">
        <v>382</v>
      </c>
    </row>
    <row r="307" spans="1:7">
      <c r="A307" s="12">
        <v>41439</v>
      </c>
      <c r="B307" s="13">
        <v>2013</v>
      </c>
      <c r="C307" s="13">
        <v>6</v>
      </c>
      <c r="D307" s="13">
        <v>14</v>
      </c>
      <c r="E307" s="2" t="s">
        <v>549</v>
      </c>
      <c r="F307" t="s">
        <v>696</v>
      </c>
      <c r="G307" s="22" t="s">
        <v>391</v>
      </c>
    </row>
    <row r="308" spans="1:7">
      <c r="A308" s="12">
        <v>41439</v>
      </c>
      <c r="B308" s="13">
        <v>2013</v>
      </c>
      <c r="C308" s="13">
        <v>6</v>
      </c>
      <c r="D308" s="13">
        <v>14</v>
      </c>
      <c r="E308" s="2" t="s">
        <v>549</v>
      </c>
      <c r="F308" t="s">
        <v>696</v>
      </c>
      <c r="G308" s="22" t="s">
        <v>392</v>
      </c>
    </row>
    <row r="309" spans="1:7">
      <c r="A309" s="12">
        <v>41439</v>
      </c>
      <c r="B309" s="13">
        <v>2013</v>
      </c>
      <c r="C309" s="13">
        <v>6</v>
      </c>
      <c r="D309" s="13">
        <v>14</v>
      </c>
      <c r="E309" s="2" t="s">
        <v>549</v>
      </c>
      <c r="F309" t="s">
        <v>696</v>
      </c>
      <c r="G309" s="22" t="s">
        <v>383</v>
      </c>
    </row>
    <row r="310" spans="1:7">
      <c r="A310" s="12">
        <v>41439</v>
      </c>
      <c r="B310" s="13">
        <v>2013</v>
      </c>
      <c r="C310" s="13">
        <v>6</v>
      </c>
      <c r="D310" s="13">
        <v>14</v>
      </c>
      <c r="E310" s="2" t="s">
        <v>549</v>
      </c>
      <c r="F310" t="s">
        <v>696</v>
      </c>
      <c r="G310" s="22" t="s">
        <v>384</v>
      </c>
    </row>
    <row r="311" spans="1:7">
      <c r="A311" s="12">
        <v>41439</v>
      </c>
      <c r="B311" s="13">
        <v>2013</v>
      </c>
      <c r="C311" s="13">
        <v>6</v>
      </c>
      <c r="D311" s="13">
        <v>14</v>
      </c>
      <c r="E311" s="2" t="s">
        <v>549</v>
      </c>
      <c r="F311" t="s">
        <v>696</v>
      </c>
      <c r="G311" s="22" t="s">
        <v>385</v>
      </c>
    </row>
    <row r="312" spans="1:7">
      <c r="A312" s="12">
        <v>41439</v>
      </c>
      <c r="B312" s="13">
        <v>2013</v>
      </c>
      <c r="C312" s="13">
        <v>6</v>
      </c>
      <c r="D312" s="13">
        <v>14</v>
      </c>
      <c r="E312" s="2" t="s">
        <v>549</v>
      </c>
      <c r="F312" t="s">
        <v>696</v>
      </c>
      <c r="G312" s="22" t="s">
        <v>386</v>
      </c>
    </row>
    <row r="313" spans="1:7">
      <c r="A313" s="12">
        <v>41439</v>
      </c>
      <c r="B313" s="13">
        <v>2013</v>
      </c>
      <c r="C313" s="13">
        <v>6</v>
      </c>
      <c r="D313" s="13">
        <v>14</v>
      </c>
      <c r="E313" s="2" t="s">
        <v>549</v>
      </c>
      <c r="F313" t="s">
        <v>696</v>
      </c>
      <c r="G313" s="22" t="s">
        <v>387</v>
      </c>
    </row>
    <row r="314" spans="1:7">
      <c r="A314" s="12">
        <v>41439</v>
      </c>
      <c r="B314" s="13">
        <v>2013</v>
      </c>
      <c r="C314" s="13">
        <v>6</v>
      </c>
      <c r="D314" s="13">
        <v>14</v>
      </c>
      <c r="E314" s="2" t="s">
        <v>549</v>
      </c>
      <c r="F314" t="s">
        <v>696</v>
      </c>
      <c r="G314" s="22" t="s">
        <v>388</v>
      </c>
    </row>
    <row r="315" spans="1:7">
      <c r="A315" s="12">
        <v>41439</v>
      </c>
      <c r="B315" s="13">
        <v>2013</v>
      </c>
      <c r="C315" s="13">
        <v>6</v>
      </c>
      <c r="D315" s="13">
        <v>14</v>
      </c>
      <c r="E315" s="2" t="s">
        <v>549</v>
      </c>
      <c r="F315" t="s">
        <v>696</v>
      </c>
      <c r="G315" s="22" t="s">
        <v>389</v>
      </c>
    </row>
    <row r="316" spans="1:7">
      <c r="A316" s="12">
        <v>41439</v>
      </c>
      <c r="B316" s="13">
        <v>2013</v>
      </c>
      <c r="C316" s="13">
        <v>6</v>
      </c>
      <c r="D316" s="13">
        <v>14</v>
      </c>
      <c r="E316" s="2" t="s">
        <v>549</v>
      </c>
      <c r="F316" t="s">
        <v>696</v>
      </c>
      <c r="G316" s="22" t="s">
        <v>390</v>
      </c>
    </row>
    <row r="317" spans="1:7">
      <c r="A317" s="12">
        <v>41453</v>
      </c>
      <c r="B317" s="13">
        <v>2013</v>
      </c>
      <c r="C317" s="13">
        <v>6</v>
      </c>
      <c r="D317" s="13">
        <v>28</v>
      </c>
      <c r="E317" s="2" t="s">
        <v>549</v>
      </c>
      <c r="F317" t="s">
        <v>696</v>
      </c>
      <c r="G317" s="22" t="s">
        <v>382</v>
      </c>
    </row>
    <row r="318" spans="1:7">
      <c r="A318" s="12">
        <v>41453</v>
      </c>
      <c r="B318" s="13">
        <v>2013</v>
      </c>
      <c r="C318" s="13">
        <v>6</v>
      </c>
      <c r="D318" s="13">
        <v>28</v>
      </c>
      <c r="E318" s="2" t="s">
        <v>549</v>
      </c>
      <c r="F318" t="s">
        <v>696</v>
      </c>
      <c r="G318" s="22" t="s">
        <v>391</v>
      </c>
    </row>
    <row r="319" spans="1:7">
      <c r="A319" s="12">
        <v>41453</v>
      </c>
      <c r="B319" s="13">
        <v>2013</v>
      </c>
      <c r="C319" s="13">
        <v>6</v>
      </c>
      <c r="D319" s="13">
        <v>28</v>
      </c>
      <c r="E319" s="2" t="s">
        <v>549</v>
      </c>
      <c r="F319" t="s">
        <v>696</v>
      </c>
      <c r="G319" s="22" t="s">
        <v>392</v>
      </c>
    </row>
    <row r="320" spans="1:7">
      <c r="A320" s="12">
        <v>41453</v>
      </c>
      <c r="B320" s="13">
        <v>2013</v>
      </c>
      <c r="C320" s="13">
        <v>6</v>
      </c>
      <c r="D320" s="13">
        <v>28</v>
      </c>
      <c r="E320" s="2" t="s">
        <v>549</v>
      </c>
      <c r="F320" t="s">
        <v>696</v>
      </c>
      <c r="G320" s="22" t="s">
        <v>383</v>
      </c>
    </row>
    <row r="321" spans="1:7">
      <c r="A321" s="12">
        <v>41453</v>
      </c>
      <c r="B321" s="13">
        <v>2013</v>
      </c>
      <c r="C321" s="13">
        <v>6</v>
      </c>
      <c r="D321" s="13">
        <v>28</v>
      </c>
      <c r="E321" s="2" t="s">
        <v>549</v>
      </c>
      <c r="F321" t="s">
        <v>696</v>
      </c>
      <c r="G321" s="22" t="s">
        <v>384</v>
      </c>
    </row>
    <row r="322" spans="1:7">
      <c r="A322" s="12">
        <v>41453</v>
      </c>
      <c r="B322" s="13">
        <v>2013</v>
      </c>
      <c r="C322" s="13">
        <v>6</v>
      </c>
      <c r="D322" s="13">
        <v>28</v>
      </c>
      <c r="E322" s="2" t="s">
        <v>549</v>
      </c>
      <c r="F322" t="s">
        <v>696</v>
      </c>
      <c r="G322" s="22" t="s">
        <v>385</v>
      </c>
    </row>
    <row r="323" spans="1:7">
      <c r="A323" s="12">
        <v>41453</v>
      </c>
      <c r="B323" s="13">
        <v>2013</v>
      </c>
      <c r="C323" s="13">
        <v>6</v>
      </c>
      <c r="D323" s="13">
        <v>28</v>
      </c>
      <c r="E323" s="2" t="s">
        <v>549</v>
      </c>
      <c r="F323" t="s">
        <v>696</v>
      </c>
      <c r="G323" s="22" t="s">
        <v>386</v>
      </c>
    </row>
    <row r="324" spans="1:7">
      <c r="A324" s="12">
        <v>41453</v>
      </c>
      <c r="B324" s="13">
        <v>2013</v>
      </c>
      <c r="C324" s="13">
        <v>6</v>
      </c>
      <c r="D324" s="13">
        <v>28</v>
      </c>
      <c r="E324" s="2" t="s">
        <v>549</v>
      </c>
      <c r="F324" t="s">
        <v>696</v>
      </c>
      <c r="G324" s="22" t="s">
        <v>387</v>
      </c>
    </row>
    <row r="325" spans="1:7">
      <c r="A325" s="12">
        <v>41453</v>
      </c>
      <c r="B325" s="13">
        <v>2013</v>
      </c>
      <c r="C325" s="13">
        <v>6</v>
      </c>
      <c r="D325" s="13">
        <v>28</v>
      </c>
      <c r="E325" s="2" t="s">
        <v>549</v>
      </c>
      <c r="F325" t="s">
        <v>696</v>
      </c>
      <c r="G325" s="22" t="s">
        <v>388</v>
      </c>
    </row>
    <row r="326" spans="1:7">
      <c r="A326" s="12">
        <v>41453</v>
      </c>
      <c r="B326" s="13">
        <v>2013</v>
      </c>
      <c r="C326" s="13">
        <v>6</v>
      </c>
      <c r="D326" s="13">
        <v>28</v>
      </c>
      <c r="E326" s="2" t="s">
        <v>549</v>
      </c>
      <c r="F326" t="s">
        <v>696</v>
      </c>
      <c r="G326" s="22" t="s">
        <v>389</v>
      </c>
    </row>
    <row r="327" spans="1:7">
      <c r="A327" s="12">
        <v>41453</v>
      </c>
      <c r="B327" s="13">
        <v>2013</v>
      </c>
      <c r="C327" s="13">
        <v>6</v>
      </c>
      <c r="D327" s="13">
        <v>28</v>
      </c>
      <c r="E327" s="2" t="s">
        <v>549</v>
      </c>
      <c r="F327" t="s">
        <v>696</v>
      </c>
      <c r="G327" s="22" t="s">
        <v>390</v>
      </c>
    </row>
    <row r="328" spans="1:7">
      <c r="A328" s="12">
        <v>41777</v>
      </c>
      <c r="B328" s="13">
        <v>2014</v>
      </c>
      <c r="C328" s="13">
        <v>5</v>
      </c>
      <c r="D328" s="13">
        <v>18</v>
      </c>
      <c r="E328" s="2" t="s">
        <v>549</v>
      </c>
      <c r="F328" t="s">
        <v>696</v>
      </c>
      <c r="G328" s="19" t="s">
        <v>382</v>
      </c>
    </row>
    <row r="329" spans="1:7">
      <c r="A329" s="12">
        <v>41777</v>
      </c>
      <c r="B329" s="13">
        <v>2014</v>
      </c>
      <c r="C329" s="13">
        <v>5</v>
      </c>
      <c r="D329" s="13">
        <v>18</v>
      </c>
      <c r="E329" s="2" t="s">
        <v>549</v>
      </c>
      <c r="F329" t="s">
        <v>696</v>
      </c>
      <c r="G329" s="19" t="s">
        <v>391</v>
      </c>
    </row>
    <row r="330" spans="1:7">
      <c r="A330" s="12">
        <v>41777</v>
      </c>
      <c r="B330" s="13">
        <v>2014</v>
      </c>
      <c r="C330" s="13">
        <v>5</v>
      </c>
      <c r="D330" s="13">
        <v>18</v>
      </c>
      <c r="E330" s="2" t="s">
        <v>549</v>
      </c>
      <c r="F330" t="s">
        <v>696</v>
      </c>
      <c r="G330" s="19" t="s">
        <v>392</v>
      </c>
    </row>
    <row r="331" spans="1:7">
      <c r="A331" s="12">
        <v>41777</v>
      </c>
      <c r="B331" s="13">
        <v>2014</v>
      </c>
      <c r="C331" s="13">
        <v>5</v>
      </c>
      <c r="D331" s="13">
        <v>18</v>
      </c>
      <c r="E331" s="2" t="s">
        <v>549</v>
      </c>
      <c r="F331" t="s">
        <v>696</v>
      </c>
      <c r="G331" s="19" t="s">
        <v>383</v>
      </c>
    </row>
    <row r="332" spans="1:7">
      <c r="A332" s="12">
        <v>41777</v>
      </c>
      <c r="B332" s="13">
        <v>2014</v>
      </c>
      <c r="C332" s="13">
        <v>5</v>
      </c>
      <c r="D332" s="13">
        <v>18</v>
      </c>
      <c r="E332" s="2" t="s">
        <v>549</v>
      </c>
      <c r="F332" t="s">
        <v>696</v>
      </c>
      <c r="G332" s="19" t="s">
        <v>384</v>
      </c>
    </row>
    <row r="333" spans="1:7">
      <c r="A333" s="12">
        <v>41777</v>
      </c>
      <c r="B333" s="13">
        <v>2014</v>
      </c>
      <c r="C333" s="13">
        <v>5</v>
      </c>
      <c r="D333" s="13">
        <v>18</v>
      </c>
      <c r="E333" s="2" t="s">
        <v>549</v>
      </c>
      <c r="F333" t="s">
        <v>696</v>
      </c>
      <c r="G333" s="19" t="s">
        <v>385</v>
      </c>
    </row>
    <row r="334" spans="1:7">
      <c r="A334" s="12">
        <v>41777</v>
      </c>
      <c r="B334" s="13">
        <v>2014</v>
      </c>
      <c r="C334" s="13">
        <v>5</v>
      </c>
      <c r="D334" s="13">
        <v>18</v>
      </c>
      <c r="E334" s="2" t="s">
        <v>549</v>
      </c>
      <c r="F334" t="s">
        <v>696</v>
      </c>
      <c r="G334" s="19" t="s">
        <v>386</v>
      </c>
    </row>
    <row r="335" spans="1:7">
      <c r="A335" s="12">
        <v>41777</v>
      </c>
      <c r="B335" s="13">
        <v>2014</v>
      </c>
      <c r="C335" s="13">
        <v>5</v>
      </c>
      <c r="D335" s="13">
        <v>18</v>
      </c>
      <c r="E335" s="2" t="s">
        <v>549</v>
      </c>
      <c r="F335" t="s">
        <v>696</v>
      </c>
      <c r="G335" s="19" t="s">
        <v>387</v>
      </c>
    </row>
    <row r="336" spans="1:7">
      <c r="A336" s="12">
        <v>41777</v>
      </c>
      <c r="B336" s="13">
        <v>2014</v>
      </c>
      <c r="C336" s="13">
        <v>5</v>
      </c>
      <c r="D336" s="13">
        <v>18</v>
      </c>
      <c r="E336" s="2" t="s">
        <v>549</v>
      </c>
      <c r="F336" t="s">
        <v>696</v>
      </c>
      <c r="G336" s="19" t="s">
        <v>388</v>
      </c>
    </row>
    <row r="337" spans="1:7">
      <c r="A337" s="12">
        <v>41777</v>
      </c>
      <c r="B337" s="13">
        <v>2014</v>
      </c>
      <c r="C337" s="13">
        <v>5</v>
      </c>
      <c r="D337" s="13">
        <v>18</v>
      </c>
      <c r="E337" s="2" t="s">
        <v>549</v>
      </c>
      <c r="F337" t="s">
        <v>696</v>
      </c>
      <c r="G337" s="19" t="s">
        <v>389</v>
      </c>
    </row>
    <row r="338" spans="1:7">
      <c r="A338" s="12">
        <v>41777</v>
      </c>
      <c r="B338" s="13">
        <v>2014</v>
      </c>
      <c r="C338" s="13">
        <v>5</v>
      </c>
      <c r="D338" s="13">
        <v>18</v>
      </c>
      <c r="E338" s="2" t="s">
        <v>549</v>
      </c>
      <c r="F338" t="s">
        <v>696</v>
      </c>
      <c r="G338" s="19" t="s">
        <v>390</v>
      </c>
    </row>
    <row r="339" spans="1:7">
      <c r="A339" s="12">
        <v>41791</v>
      </c>
      <c r="B339" s="13">
        <v>2014</v>
      </c>
      <c r="C339" s="13">
        <v>6</v>
      </c>
      <c r="D339" s="13">
        <v>1</v>
      </c>
      <c r="E339" s="2" t="s">
        <v>549</v>
      </c>
      <c r="F339" t="s">
        <v>696</v>
      </c>
      <c r="G339" s="19" t="s">
        <v>382</v>
      </c>
    </row>
    <row r="340" spans="1:7">
      <c r="A340" s="12">
        <v>41791</v>
      </c>
      <c r="B340" s="13">
        <v>2014</v>
      </c>
      <c r="C340" s="13">
        <v>6</v>
      </c>
      <c r="D340" s="13">
        <v>1</v>
      </c>
      <c r="E340" s="2" t="s">
        <v>549</v>
      </c>
      <c r="F340" t="s">
        <v>696</v>
      </c>
      <c r="G340" s="19" t="s">
        <v>391</v>
      </c>
    </row>
    <row r="341" spans="1:7">
      <c r="A341" s="12">
        <v>41791</v>
      </c>
      <c r="B341" s="13">
        <v>2014</v>
      </c>
      <c r="C341" s="13">
        <v>6</v>
      </c>
      <c r="D341" s="13">
        <v>1</v>
      </c>
      <c r="E341" s="2" t="s">
        <v>549</v>
      </c>
      <c r="F341" t="s">
        <v>696</v>
      </c>
      <c r="G341" s="19" t="s">
        <v>392</v>
      </c>
    </row>
    <row r="342" spans="1:7">
      <c r="A342" s="12">
        <v>41791</v>
      </c>
      <c r="B342" s="13">
        <v>2014</v>
      </c>
      <c r="C342" s="13">
        <v>6</v>
      </c>
      <c r="D342" s="13">
        <v>1</v>
      </c>
      <c r="E342" s="2" t="s">
        <v>549</v>
      </c>
      <c r="F342" t="s">
        <v>696</v>
      </c>
      <c r="G342" s="19" t="s">
        <v>383</v>
      </c>
    </row>
    <row r="343" spans="1:7">
      <c r="A343" s="12">
        <v>41791</v>
      </c>
      <c r="B343" s="13">
        <v>2014</v>
      </c>
      <c r="C343" s="13">
        <v>6</v>
      </c>
      <c r="D343" s="13">
        <v>1</v>
      </c>
      <c r="E343" s="2" t="s">
        <v>549</v>
      </c>
      <c r="F343" t="s">
        <v>696</v>
      </c>
      <c r="G343" s="19" t="s">
        <v>384</v>
      </c>
    </row>
    <row r="344" spans="1:7">
      <c r="A344" s="12">
        <v>41791</v>
      </c>
      <c r="B344" s="13">
        <v>2014</v>
      </c>
      <c r="C344" s="13">
        <v>6</v>
      </c>
      <c r="D344" s="13">
        <v>1</v>
      </c>
      <c r="E344" s="2" t="s">
        <v>549</v>
      </c>
      <c r="F344" t="s">
        <v>696</v>
      </c>
      <c r="G344" s="19" t="s">
        <v>385</v>
      </c>
    </row>
    <row r="345" spans="1:7">
      <c r="A345" s="12">
        <v>41791</v>
      </c>
      <c r="B345" s="13">
        <v>2014</v>
      </c>
      <c r="C345" s="13">
        <v>6</v>
      </c>
      <c r="D345" s="13">
        <v>1</v>
      </c>
      <c r="E345" s="2" t="s">
        <v>549</v>
      </c>
      <c r="F345" t="s">
        <v>696</v>
      </c>
      <c r="G345" s="19" t="s">
        <v>386</v>
      </c>
    </row>
    <row r="346" spans="1:7">
      <c r="A346" s="12">
        <v>41791</v>
      </c>
      <c r="B346" s="13">
        <v>2014</v>
      </c>
      <c r="C346" s="13">
        <v>6</v>
      </c>
      <c r="D346" s="13">
        <v>1</v>
      </c>
      <c r="E346" s="2" t="s">
        <v>549</v>
      </c>
      <c r="F346" t="s">
        <v>696</v>
      </c>
      <c r="G346" s="19" t="s">
        <v>387</v>
      </c>
    </row>
    <row r="347" spans="1:7">
      <c r="A347" s="12">
        <v>41791</v>
      </c>
      <c r="B347" s="13">
        <v>2014</v>
      </c>
      <c r="C347" s="13">
        <v>6</v>
      </c>
      <c r="D347" s="13">
        <v>1</v>
      </c>
      <c r="E347" s="2" t="s">
        <v>549</v>
      </c>
      <c r="F347" t="s">
        <v>696</v>
      </c>
      <c r="G347" s="19" t="s">
        <v>388</v>
      </c>
    </row>
    <row r="348" spans="1:7">
      <c r="A348" s="12">
        <v>41791</v>
      </c>
      <c r="B348" s="13">
        <v>2014</v>
      </c>
      <c r="C348" s="13">
        <v>6</v>
      </c>
      <c r="D348" s="13">
        <v>1</v>
      </c>
      <c r="E348" s="2" t="s">
        <v>549</v>
      </c>
      <c r="F348" t="s">
        <v>696</v>
      </c>
      <c r="G348" s="19" t="s">
        <v>389</v>
      </c>
    </row>
    <row r="349" spans="1:7">
      <c r="A349" s="12">
        <v>41791</v>
      </c>
      <c r="B349" s="13">
        <v>2014</v>
      </c>
      <c r="C349" s="13">
        <v>6</v>
      </c>
      <c r="D349" s="13">
        <v>1</v>
      </c>
      <c r="E349" s="2" t="s">
        <v>549</v>
      </c>
      <c r="F349" t="s">
        <v>696</v>
      </c>
      <c r="G349" s="19" t="s">
        <v>390</v>
      </c>
    </row>
    <row r="350" spans="1:7">
      <c r="A350" s="12">
        <v>41807</v>
      </c>
      <c r="B350" s="13">
        <v>2014</v>
      </c>
      <c r="C350" s="13">
        <v>6</v>
      </c>
      <c r="D350" s="13">
        <v>17</v>
      </c>
      <c r="E350" s="2" t="s">
        <v>549</v>
      </c>
      <c r="F350" t="s">
        <v>696</v>
      </c>
      <c r="G350" s="19" t="s">
        <v>382</v>
      </c>
    </row>
    <row r="351" spans="1:7">
      <c r="A351" s="12">
        <v>41807</v>
      </c>
      <c r="B351" s="13">
        <v>2014</v>
      </c>
      <c r="C351" s="13">
        <v>6</v>
      </c>
      <c r="D351" s="13">
        <v>17</v>
      </c>
      <c r="E351" s="2" t="s">
        <v>549</v>
      </c>
      <c r="F351" t="s">
        <v>696</v>
      </c>
      <c r="G351" s="19" t="s">
        <v>391</v>
      </c>
    </row>
    <row r="352" spans="1:7">
      <c r="A352" s="12">
        <v>41807</v>
      </c>
      <c r="B352" s="13">
        <v>2014</v>
      </c>
      <c r="C352" s="13">
        <v>6</v>
      </c>
      <c r="D352" s="13">
        <v>17</v>
      </c>
      <c r="E352" s="2" t="s">
        <v>549</v>
      </c>
      <c r="F352" t="s">
        <v>696</v>
      </c>
      <c r="G352" s="19" t="s">
        <v>392</v>
      </c>
    </row>
    <row r="353" spans="1:7">
      <c r="A353" s="12">
        <v>41807</v>
      </c>
      <c r="B353" s="13">
        <v>2014</v>
      </c>
      <c r="C353" s="13">
        <v>6</v>
      </c>
      <c r="D353" s="13">
        <v>17</v>
      </c>
      <c r="E353" s="2" t="s">
        <v>549</v>
      </c>
      <c r="F353" t="s">
        <v>696</v>
      </c>
      <c r="G353" s="19" t="s">
        <v>383</v>
      </c>
    </row>
    <row r="354" spans="1:7">
      <c r="A354" s="12">
        <v>41807</v>
      </c>
      <c r="B354" s="13">
        <v>2014</v>
      </c>
      <c r="C354" s="13">
        <v>6</v>
      </c>
      <c r="D354" s="13">
        <v>17</v>
      </c>
      <c r="E354" s="2" t="s">
        <v>549</v>
      </c>
      <c r="F354" t="s">
        <v>696</v>
      </c>
      <c r="G354" s="19" t="s">
        <v>384</v>
      </c>
    </row>
    <row r="355" spans="1:7">
      <c r="A355" s="12">
        <v>41807</v>
      </c>
      <c r="B355" s="13">
        <v>2014</v>
      </c>
      <c r="C355" s="13">
        <v>6</v>
      </c>
      <c r="D355" s="13">
        <v>17</v>
      </c>
      <c r="E355" s="2" t="s">
        <v>549</v>
      </c>
      <c r="F355" t="s">
        <v>696</v>
      </c>
      <c r="G355" s="19" t="s">
        <v>385</v>
      </c>
    </row>
    <row r="356" spans="1:7">
      <c r="A356" s="12">
        <v>41807</v>
      </c>
      <c r="B356" s="13">
        <v>2014</v>
      </c>
      <c r="C356" s="13">
        <v>6</v>
      </c>
      <c r="D356" s="13">
        <v>17</v>
      </c>
      <c r="E356" s="2" t="s">
        <v>549</v>
      </c>
      <c r="F356" t="s">
        <v>696</v>
      </c>
      <c r="G356" s="19" t="s">
        <v>386</v>
      </c>
    </row>
    <row r="357" spans="1:7">
      <c r="A357" s="12">
        <v>41807</v>
      </c>
      <c r="B357" s="13">
        <v>2014</v>
      </c>
      <c r="C357" s="13">
        <v>6</v>
      </c>
      <c r="D357" s="13">
        <v>17</v>
      </c>
      <c r="E357" s="2" t="s">
        <v>549</v>
      </c>
      <c r="F357" t="s">
        <v>696</v>
      </c>
      <c r="G357" s="19" t="s">
        <v>387</v>
      </c>
    </row>
    <row r="358" spans="1:7">
      <c r="A358" s="12">
        <v>41807</v>
      </c>
      <c r="B358" s="13">
        <v>2014</v>
      </c>
      <c r="C358" s="13">
        <v>6</v>
      </c>
      <c r="D358" s="13">
        <v>17</v>
      </c>
      <c r="E358" s="2" t="s">
        <v>549</v>
      </c>
      <c r="F358" t="s">
        <v>696</v>
      </c>
      <c r="G358" s="19" t="s">
        <v>388</v>
      </c>
    </row>
    <row r="359" spans="1:7">
      <c r="A359" s="12">
        <v>41807</v>
      </c>
      <c r="B359" s="13">
        <v>2014</v>
      </c>
      <c r="C359" s="13">
        <v>6</v>
      </c>
      <c r="D359" s="13">
        <v>17</v>
      </c>
      <c r="E359" s="2" t="s">
        <v>549</v>
      </c>
      <c r="F359" t="s">
        <v>696</v>
      </c>
      <c r="G359" s="19" t="s">
        <v>389</v>
      </c>
    </row>
    <row r="360" spans="1:7">
      <c r="A360" s="12">
        <v>41807</v>
      </c>
      <c r="B360" s="13">
        <v>2014</v>
      </c>
      <c r="C360" s="13">
        <v>6</v>
      </c>
      <c r="D360" s="13">
        <v>17</v>
      </c>
      <c r="E360" s="2" t="s">
        <v>549</v>
      </c>
      <c r="F360" t="s">
        <v>696</v>
      </c>
      <c r="G360" s="19" t="s">
        <v>390</v>
      </c>
    </row>
    <row r="361" spans="1:7">
      <c r="A361" s="12">
        <v>41818</v>
      </c>
      <c r="B361" s="13">
        <v>2014</v>
      </c>
      <c r="C361" s="13">
        <v>6</v>
      </c>
      <c r="D361" s="13">
        <v>28</v>
      </c>
      <c r="E361" s="2" t="s">
        <v>549</v>
      </c>
      <c r="F361" t="s">
        <v>696</v>
      </c>
      <c r="G361" s="19" t="s">
        <v>382</v>
      </c>
    </row>
    <row r="362" spans="1:7">
      <c r="A362" s="12">
        <v>41818</v>
      </c>
      <c r="B362" s="13">
        <v>2014</v>
      </c>
      <c r="C362" s="13">
        <v>6</v>
      </c>
      <c r="D362" s="13">
        <v>28</v>
      </c>
      <c r="E362" s="2" t="s">
        <v>549</v>
      </c>
      <c r="F362" t="s">
        <v>696</v>
      </c>
      <c r="G362" s="19" t="s">
        <v>391</v>
      </c>
    </row>
    <row r="363" spans="1:7">
      <c r="A363" s="12">
        <v>41818</v>
      </c>
      <c r="B363" s="13">
        <v>2014</v>
      </c>
      <c r="C363" s="13">
        <v>6</v>
      </c>
      <c r="D363" s="13">
        <v>28</v>
      </c>
      <c r="E363" s="2" t="s">
        <v>549</v>
      </c>
      <c r="F363" t="s">
        <v>696</v>
      </c>
      <c r="G363" s="19" t="s">
        <v>392</v>
      </c>
    </row>
    <row r="364" spans="1:7">
      <c r="A364" s="12">
        <v>41818</v>
      </c>
      <c r="B364" s="13">
        <v>2014</v>
      </c>
      <c r="C364" s="13">
        <v>6</v>
      </c>
      <c r="D364" s="13">
        <v>28</v>
      </c>
      <c r="E364" s="2" t="s">
        <v>549</v>
      </c>
      <c r="F364" t="s">
        <v>696</v>
      </c>
      <c r="G364" s="19" t="s">
        <v>383</v>
      </c>
    </row>
    <row r="365" spans="1:7">
      <c r="A365" s="12">
        <v>41818</v>
      </c>
      <c r="B365" s="13">
        <v>2014</v>
      </c>
      <c r="C365" s="13">
        <v>6</v>
      </c>
      <c r="D365" s="13">
        <v>28</v>
      </c>
      <c r="E365" s="2" t="s">
        <v>549</v>
      </c>
      <c r="F365" t="s">
        <v>696</v>
      </c>
      <c r="G365" s="19" t="s">
        <v>384</v>
      </c>
    </row>
    <row r="366" spans="1:7">
      <c r="A366" s="12">
        <v>41818</v>
      </c>
      <c r="B366" s="13">
        <v>2014</v>
      </c>
      <c r="C366" s="13">
        <v>6</v>
      </c>
      <c r="D366" s="13">
        <v>28</v>
      </c>
      <c r="E366" s="2" t="s">
        <v>549</v>
      </c>
      <c r="F366" t="s">
        <v>696</v>
      </c>
      <c r="G366" s="19" t="s">
        <v>385</v>
      </c>
    </row>
    <row r="367" spans="1:7">
      <c r="A367" s="12">
        <v>41818</v>
      </c>
      <c r="B367" s="13">
        <v>2014</v>
      </c>
      <c r="C367" s="13">
        <v>6</v>
      </c>
      <c r="D367" s="13">
        <v>28</v>
      </c>
      <c r="E367" s="2" t="s">
        <v>549</v>
      </c>
      <c r="F367" t="s">
        <v>696</v>
      </c>
      <c r="G367" s="19" t="s">
        <v>386</v>
      </c>
    </row>
    <row r="368" spans="1:7">
      <c r="A368" s="12">
        <v>41818</v>
      </c>
      <c r="B368" s="13">
        <v>2014</v>
      </c>
      <c r="C368" s="13">
        <v>6</v>
      </c>
      <c r="D368" s="13">
        <v>28</v>
      </c>
      <c r="E368" s="2" t="s">
        <v>549</v>
      </c>
      <c r="F368" t="s">
        <v>696</v>
      </c>
      <c r="G368" s="19" t="s">
        <v>387</v>
      </c>
    </row>
    <row r="369" spans="1:7">
      <c r="A369" s="12">
        <v>41818</v>
      </c>
      <c r="B369" s="13">
        <v>2014</v>
      </c>
      <c r="C369" s="13">
        <v>6</v>
      </c>
      <c r="D369" s="13">
        <v>28</v>
      </c>
      <c r="E369" s="2" t="s">
        <v>549</v>
      </c>
      <c r="F369" t="s">
        <v>696</v>
      </c>
      <c r="G369" s="19" t="s">
        <v>388</v>
      </c>
    </row>
    <row r="370" spans="1:7">
      <c r="A370" s="12">
        <v>41818</v>
      </c>
      <c r="B370" s="13">
        <v>2014</v>
      </c>
      <c r="C370" s="13">
        <v>6</v>
      </c>
      <c r="D370" s="13">
        <v>28</v>
      </c>
      <c r="E370" s="2" t="s">
        <v>549</v>
      </c>
      <c r="F370" t="s">
        <v>696</v>
      </c>
      <c r="G370" s="19" t="s">
        <v>389</v>
      </c>
    </row>
    <row r="371" spans="1:7">
      <c r="A371" s="12">
        <v>41818</v>
      </c>
      <c r="B371" s="13">
        <v>2014</v>
      </c>
      <c r="C371" s="13">
        <v>6</v>
      </c>
      <c r="D371" s="13">
        <v>28</v>
      </c>
      <c r="E371" s="2" t="s">
        <v>549</v>
      </c>
      <c r="F371" t="s">
        <v>696</v>
      </c>
      <c r="G371" s="19" t="s">
        <v>390</v>
      </c>
    </row>
    <row r="372" spans="1:7">
      <c r="A372" s="12">
        <v>41831</v>
      </c>
      <c r="B372" s="13">
        <v>2014</v>
      </c>
      <c r="C372" s="13">
        <v>7</v>
      </c>
      <c r="D372" s="13">
        <v>11</v>
      </c>
      <c r="E372" s="2" t="s">
        <v>549</v>
      </c>
      <c r="F372" t="s">
        <v>696</v>
      </c>
      <c r="G372" s="19" t="s">
        <v>382</v>
      </c>
    </row>
    <row r="373" spans="1:7">
      <c r="A373" s="12">
        <v>41831</v>
      </c>
      <c r="B373" s="13">
        <v>2014</v>
      </c>
      <c r="C373" s="13">
        <v>7</v>
      </c>
      <c r="D373" s="13">
        <v>11</v>
      </c>
      <c r="E373" s="2" t="s">
        <v>549</v>
      </c>
      <c r="F373" t="s">
        <v>696</v>
      </c>
      <c r="G373" s="19" t="s">
        <v>391</v>
      </c>
    </row>
    <row r="374" spans="1:7">
      <c r="A374" s="12">
        <v>41831</v>
      </c>
      <c r="B374" s="13">
        <v>2014</v>
      </c>
      <c r="C374" s="13">
        <v>7</v>
      </c>
      <c r="D374" s="13">
        <v>11</v>
      </c>
      <c r="E374" s="2" t="s">
        <v>549</v>
      </c>
      <c r="F374" t="s">
        <v>696</v>
      </c>
      <c r="G374" s="19" t="s">
        <v>392</v>
      </c>
    </row>
    <row r="375" spans="1:7">
      <c r="A375" s="12">
        <v>41831</v>
      </c>
      <c r="B375" s="13">
        <v>2014</v>
      </c>
      <c r="C375" s="13">
        <v>7</v>
      </c>
      <c r="D375" s="13">
        <v>11</v>
      </c>
      <c r="E375" s="2" t="s">
        <v>549</v>
      </c>
      <c r="F375" t="s">
        <v>696</v>
      </c>
      <c r="G375" s="19" t="s">
        <v>383</v>
      </c>
    </row>
    <row r="376" spans="1:7">
      <c r="A376" s="12">
        <v>41831</v>
      </c>
      <c r="B376" s="13">
        <v>2014</v>
      </c>
      <c r="C376" s="13">
        <v>7</v>
      </c>
      <c r="D376" s="13">
        <v>11</v>
      </c>
      <c r="E376" s="2" t="s">
        <v>549</v>
      </c>
      <c r="F376" t="s">
        <v>696</v>
      </c>
      <c r="G376" s="19" t="s">
        <v>384</v>
      </c>
    </row>
    <row r="377" spans="1:7">
      <c r="A377" s="12">
        <v>41831</v>
      </c>
      <c r="B377" s="13">
        <v>2014</v>
      </c>
      <c r="C377" s="13">
        <v>7</v>
      </c>
      <c r="D377" s="13">
        <v>11</v>
      </c>
      <c r="E377" s="2" t="s">
        <v>549</v>
      </c>
      <c r="F377" t="s">
        <v>696</v>
      </c>
      <c r="G377" s="19" t="s">
        <v>385</v>
      </c>
    </row>
    <row r="378" spans="1:7">
      <c r="A378" s="12">
        <v>41831</v>
      </c>
      <c r="B378" s="13">
        <v>2014</v>
      </c>
      <c r="C378" s="13">
        <v>7</v>
      </c>
      <c r="D378" s="13">
        <v>11</v>
      </c>
      <c r="E378" s="2" t="s">
        <v>549</v>
      </c>
      <c r="F378" t="s">
        <v>696</v>
      </c>
      <c r="G378" s="19" t="s">
        <v>386</v>
      </c>
    </row>
    <row r="379" spans="1:7">
      <c r="A379" s="12">
        <v>41831</v>
      </c>
      <c r="B379" s="13">
        <v>2014</v>
      </c>
      <c r="C379" s="13">
        <v>7</v>
      </c>
      <c r="D379" s="13">
        <v>11</v>
      </c>
      <c r="E379" s="2" t="s">
        <v>549</v>
      </c>
      <c r="F379" t="s">
        <v>696</v>
      </c>
      <c r="G379" s="19" t="s">
        <v>387</v>
      </c>
    </row>
    <row r="380" spans="1:7">
      <c r="A380" s="12">
        <v>41831</v>
      </c>
      <c r="B380" s="13">
        <v>2014</v>
      </c>
      <c r="C380" s="13">
        <v>7</v>
      </c>
      <c r="D380" s="13">
        <v>11</v>
      </c>
      <c r="E380" s="2" t="s">
        <v>549</v>
      </c>
      <c r="F380" t="s">
        <v>696</v>
      </c>
      <c r="G380" s="19" t="s">
        <v>388</v>
      </c>
    </row>
    <row r="381" spans="1:7">
      <c r="A381" s="12">
        <v>41831</v>
      </c>
      <c r="B381" s="13">
        <v>2014</v>
      </c>
      <c r="C381" s="13">
        <v>7</v>
      </c>
      <c r="D381" s="13">
        <v>11</v>
      </c>
      <c r="E381" s="2" t="s">
        <v>549</v>
      </c>
      <c r="F381" t="s">
        <v>696</v>
      </c>
      <c r="G381" s="19" t="s">
        <v>389</v>
      </c>
    </row>
    <row r="382" spans="1:7">
      <c r="A382" s="12">
        <v>41831</v>
      </c>
      <c r="B382" s="13">
        <v>2014</v>
      </c>
      <c r="C382" s="13">
        <v>7</v>
      </c>
      <c r="D382" s="13">
        <v>11</v>
      </c>
      <c r="E382" s="2" t="s">
        <v>549</v>
      </c>
      <c r="F382" t="s">
        <v>696</v>
      </c>
      <c r="G382" s="19" t="s">
        <v>390</v>
      </c>
    </row>
    <row r="383" spans="1:7">
      <c r="A383" s="12">
        <v>41423</v>
      </c>
      <c r="B383" s="13">
        <v>2013</v>
      </c>
      <c r="C383" s="13">
        <v>5</v>
      </c>
      <c r="D383" s="13">
        <v>29</v>
      </c>
      <c r="E383" s="2" t="s">
        <v>364</v>
      </c>
      <c r="F383" t="s">
        <v>697</v>
      </c>
      <c r="G383" s="19" t="s">
        <v>479</v>
      </c>
    </row>
    <row r="384" spans="1:7">
      <c r="A384" s="12">
        <v>41423</v>
      </c>
      <c r="B384" s="13">
        <v>2013</v>
      </c>
      <c r="C384" s="13">
        <v>5</v>
      </c>
      <c r="D384" s="13">
        <v>29</v>
      </c>
      <c r="E384" s="2" t="s">
        <v>364</v>
      </c>
      <c r="F384" t="s">
        <v>697</v>
      </c>
      <c r="G384" s="19" t="s">
        <v>480</v>
      </c>
    </row>
    <row r="385" spans="1:7">
      <c r="A385" s="12">
        <v>41423</v>
      </c>
      <c r="B385" s="13">
        <v>2013</v>
      </c>
      <c r="C385" s="13">
        <v>5</v>
      </c>
      <c r="D385" s="13">
        <v>29</v>
      </c>
      <c r="E385" s="2" t="s">
        <v>364</v>
      </c>
      <c r="F385" t="s">
        <v>697</v>
      </c>
      <c r="G385" s="19" t="s">
        <v>481</v>
      </c>
    </row>
    <row r="386" spans="1:7">
      <c r="A386" s="12">
        <v>41437</v>
      </c>
      <c r="B386" s="13">
        <v>2013</v>
      </c>
      <c r="C386" s="13">
        <v>6</v>
      </c>
      <c r="D386" s="13">
        <v>12</v>
      </c>
      <c r="E386" s="2" t="s">
        <v>364</v>
      </c>
      <c r="F386" t="s">
        <v>697</v>
      </c>
      <c r="G386" s="19" t="s">
        <v>479</v>
      </c>
    </row>
    <row r="387" spans="1:7">
      <c r="A387" s="12">
        <v>41437</v>
      </c>
      <c r="B387" s="13">
        <v>2013</v>
      </c>
      <c r="C387" s="13">
        <v>6</v>
      </c>
      <c r="D387" s="13">
        <v>12</v>
      </c>
      <c r="E387" s="2" t="s">
        <v>364</v>
      </c>
      <c r="F387" t="s">
        <v>697</v>
      </c>
      <c r="G387" s="19" t="s">
        <v>480</v>
      </c>
    </row>
    <row r="388" spans="1:7">
      <c r="A388" s="12">
        <v>41437</v>
      </c>
      <c r="B388" s="13">
        <v>2013</v>
      </c>
      <c r="C388" s="13">
        <v>6</v>
      </c>
      <c r="D388" s="13">
        <v>12</v>
      </c>
      <c r="E388" s="2" t="s">
        <v>364</v>
      </c>
      <c r="F388" t="s">
        <v>697</v>
      </c>
      <c r="G388" s="19" t="s">
        <v>481</v>
      </c>
    </row>
    <row r="389" spans="1:7">
      <c r="A389" s="12">
        <v>41451</v>
      </c>
      <c r="B389" s="13">
        <v>2013</v>
      </c>
      <c r="C389" s="13">
        <v>6</v>
      </c>
      <c r="D389" s="13">
        <v>26</v>
      </c>
      <c r="E389" s="2" t="s">
        <v>364</v>
      </c>
      <c r="F389" t="s">
        <v>697</v>
      </c>
      <c r="G389" s="19" t="s">
        <v>479</v>
      </c>
    </row>
    <row r="390" spans="1:7">
      <c r="A390" s="12">
        <v>41451</v>
      </c>
      <c r="B390" s="13">
        <v>2013</v>
      </c>
      <c r="C390" s="13">
        <v>6</v>
      </c>
      <c r="D390" s="13">
        <v>26</v>
      </c>
      <c r="E390" s="2" t="s">
        <v>364</v>
      </c>
      <c r="F390" t="s">
        <v>697</v>
      </c>
      <c r="G390" s="19" t="s">
        <v>480</v>
      </c>
    </row>
    <row r="391" spans="1:7">
      <c r="A391" s="12">
        <v>41451</v>
      </c>
      <c r="B391" s="13">
        <v>2013</v>
      </c>
      <c r="C391" s="13">
        <v>6</v>
      </c>
      <c r="D391" s="13">
        <v>26</v>
      </c>
      <c r="E391" s="2" t="s">
        <v>364</v>
      </c>
      <c r="F391" t="s">
        <v>697</v>
      </c>
      <c r="G391" s="19" t="s">
        <v>481</v>
      </c>
    </row>
    <row r="392" spans="1:7">
      <c r="A392" s="12">
        <v>41464</v>
      </c>
      <c r="B392" s="13">
        <v>2013</v>
      </c>
      <c r="C392" s="13">
        <v>7</v>
      </c>
      <c r="D392" s="13">
        <v>9</v>
      </c>
      <c r="E392" s="2" t="s">
        <v>364</v>
      </c>
      <c r="F392" t="s">
        <v>697</v>
      </c>
      <c r="G392" s="19" t="s">
        <v>479</v>
      </c>
    </row>
    <row r="393" spans="1:7">
      <c r="A393" s="12">
        <v>41464</v>
      </c>
      <c r="B393" s="13">
        <v>2013</v>
      </c>
      <c r="C393" s="13">
        <v>7</v>
      </c>
      <c r="D393" s="13">
        <v>9</v>
      </c>
      <c r="E393" s="2" t="s">
        <v>364</v>
      </c>
      <c r="F393" t="s">
        <v>697</v>
      </c>
      <c r="G393" s="19" t="s">
        <v>480</v>
      </c>
    </row>
    <row r="394" spans="1:7">
      <c r="A394" s="12">
        <v>41464</v>
      </c>
      <c r="B394" s="13">
        <v>2013</v>
      </c>
      <c r="C394" s="13">
        <v>7</v>
      </c>
      <c r="D394" s="13">
        <v>9</v>
      </c>
      <c r="E394" s="2" t="s">
        <v>364</v>
      </c>
      <c r="F394" t="s">
        <v>697</v>
      </c>
      <c r="G394" s="19" t="s">
        <v>481</v>
      </c>
    </row>
    <row r="395" spans="1:7">
      <c r="A395" s="12">
        <v>41775</v>
      </c>
      <c r="B395" s="13">
        <v>2014</v>
      </c>
      <c r="C395" s="13">
        <v>5</v>
      </c>
      <c r="D395" s="13">
        <v>16</v>
      </c>
      <c r="E395" s="2" t="s">
        <v>364</v>
      </c>
      <c r="F395" t="s">
        <v>697</v>
      </c>
      <c r="G395" s="19" t="s">
        <v>479</v>
      </c>
    </row>
    <row r="396" spans="1:7">
      <c r="A396" s="12">
        <v>41775</v>
      </c>
      <c r="B396" s="13">
        <v>2014</v>
      </c>
      <c r="C396" s="13">
        <v>5</v>
      </c>
      <c r="D396" s="13">
        <v>16</v>
      </c>
      <c r="E396" s="2" t="s">
        <v>364</v>
      </c>
      <c r="F396" t="s">
        <v>697</v>
      </c>
      <c r="G396" s="19" t="s">
        <v>480</v>
      </c>
    </row>
    <row r="397" spans="1:7">
      <c r="A397" s="12">
        <v>41775</v>
      </c>
      <c r="B397" s="13">
        <v>2014</v>
      </c>
      <c r="C397" s="13">
        <v>5</v>
      </c>
      <c r="D397" s="13">
        <v>16</v>
      </c>
      <c r="E397" s="2" t="s">
        <v>364</v>
      </c>
      <c r="F397" t="s">
        <v>697</v>
      </c>
      <c r="G397" s="19" t="s">
        <v>481</v>
      </c>
    </row>
    <row r="398" spans="1:7">
      <c r="A398" s="12">
        <v>41799</v>
      </c>
      <c r="B398" s="13">
        <v>2014</v>
      </c>
      <c r="C398" s="13">
        <v>6</v>
      </c>
      <c r="D398" s="13">
        <v>9</v>
      </c>
      <c r="E398" s="2" t="s">
        <v>364</v>
      </c>
      <c r="F398" t="s">
        <v>697</v>
      </c>
      <c r="G398" s="19" t="s">
        <v>479</v>
      </c>
    </row>
    <row r="399" spans="1:7">
      <c r="A399" s="12">
        <v>41799</v>
      </c>
      <c r="B399" s="13">
        <v>2014</v>
      </c>
      <c r="C399" s="13">
        <v>6</v>
      </c>
      <c r="D399" s="13">
        <v>9</v>
      </c>
      <c r="E399" s="2" t="s">
        <v>364</v>
      </c>
      <c r="F399" t="s">
        <v>697</v>
      </c>
      <c r="G399" s="19" t="s">
        <v>480</v>
      </c>
    </row>
    <row r="400" spans="1:7">
      <c r="A400" s="12">
        <v>41799</v>
      </c>
      <c r="B400" s="13">
        <v>2014</v>
      </c>
      <c r="C400" s="13">
        <v>6</v>
      </c>
      <c r="D400" s="13">
        <v>9</v>
      </c>
      <c r="E400" s="2" t="s">
        <v>364</v>
      </c>
      <c r="F400" t="s">
        <v>697</v>
      </c>
      <c r="G400" s="19" t="s">
        <v>481</v>
      </c>
    </row>
    <row r="401" spans="1:7">
      <c r="A401" s="12">
        <v>41813</v>
      </c>
      <c r="B401" s="13">
        <v>2014</v>
      </c>
      <c r="C401" s="13">
        <v>6</v>
      </c>
      <c r="D401" s="13">
        <v>23</v>
      </c>
      <c r="E401" s="2" t="s">
        <v>364</v>
      </c>
      <c r="F401" t="s">
        <v>697</v>
      </c>
      <c r="G401" s="19" t="s">
        <v>479</v>
      </c>
    </row>
    <row r="402" spans="1:7">
      <c r="A402" s="12">
        <v>41813</v>
      </c>
      <c r="B402" s="13">
        <v>2014</v>
      </c>
      <c r="C402" s="13">
        <v>6</v>
      </c>
      <c r="D402" s="13">
        <v>23</v>
      </c>
      <c r="E402" s="2" t="s">
        <v>364</v>
      </c>
      <c r="F402" t="s">
        <v>697</v>
      </c>
      <c r="G402" s="19" t="s">
        <v>480</v>
      </c>
    </row>
    <row r="403" spans="1:7">
      <c r="A403" s="12">
        <v>41813</v>
      </c>
      <c r="B403" s="13">
        <v>2014</v>
      </c>
      <c r="C403" s="13">
        <v>6</v>
      </c>
      <c r="D403" s="13">
        <v>23</v>
      </c>
      <c r="E403" s="2" t="s">
        <v>364</v>
      </c>
      <c r="F403" t="s">
        <v>697</v>
      </c>
      <c r="G403" s="19" t="s">
        <v>481</v>
      </c>
    </row>
    <row r="404" spans="1:7">
      <c r="A404" s="12">
        <v>41827</v>
      </c>
      <c r="B404" s="13">
        <v>2014</v>
      </c>
      <c r="C404" s="13">
        <v>7</v>
      </c>
      <c r="D404" s="13">
        <v>7</v>
      </c>
      <c r="E404" s="2" t="s">
        <v>364</v>
      </c>
      <c r="F404" t="s">
        <v>697</v>
      </c>
      <c r="G404" s="19" t="s">
        <v>479</v>
      </c>
    </row>
    <row r="405" spans="1:7">
      <c r="A405" s="12">
        <v>41827</v>
      </c>
      <c r="B405" s="13">
        <v>2014</v>
      </c>
      <c r="C405" s="13">
        <v>7</v>
      </c>
      <c r="D405" s="13">
        <v>7</v>
      </c>
      <c r="E405" s="2" t="s">
        <v>364</v>
      </c>
      <c r="F405" t="s">
        <v>697</v>
      </c>
      <c r="G405" s="19" t="s">
        <v>480</v>
      </c>
    </row>
    <row r="406" spans="1:7">
      <c r="A406" s="12">
        <v>41827</v>
      </c>
      <c r="B406" s="13">
        <v>2014</v>
      </c>
      <c r="C406" s="13">
        <v>7</v>
      </c>
      <c r="D406" s="13">
        <v>7</v>
      </c>
      <c r="E406" s="2" t="s">
        <v>364</v>
      </c>
      <c r="F406" t="s">
        <v>697</v>
      </c>
      <c r="G406" s="19" t="s">
        <v>481</v>
      </c>
    </row>
    <row r="407" spans="1:7">
      <c r="A407" s="12">
        <v>41423</v>
      </c>
      <c r="B407" s="13">
        <v>2013</v>
      </c>
      <c r="C407" s="13">
        <v>5</v>
      </c>
      <c r="D407" s="13">
        <v>29</v>
      </c>
      <c r="E407" s="2" t="s">
        <v>364</v>
      </c>
      <c r="F407" t="s">
        <v>689</v>
      </c>
      <c r="G407" s="19" t="s">
        <v>375</v>
      </c>
    </row>
    <row r="408" spans="1:7">
      <c r="A408" s="12">
        <v>41423</v>
      </c>
      <c r="B408" s="13">
        <v>2013</v>
      </c>
      <c r="C408" s="13">
        <v>5</v>
      </c>
      <c r="D408" s="13">
        <v>29</v>
      </c>
      <c r="E408" s="2" t="s">
        <v>364</v>
      </c>
      <c r="F408" t="s">
        <v>689</v>
      </c>
      <c r="G408" s="19" t="s">
        <v>374</v>
      </c>
    </row>
    <row r="409" spans="1:7">
      <c r="A409" s="12">
        <v>41437</v>
      </c>
      <c r="B409" s="13">
        <v>2013</v>
      </c>
      <c r="C409" s="13">
        <v>6</v>
      </c>
      <c r="D409" s="13">
        <v>12</v>
      </c>
      <c r="E409" s="2" t="s">
        <v>364</v>
      </c>
      <c r="F409" t="s">
        <v>689</v>
      </c>
      <c r="G409" s="19" t="s">
        <v>375</v>
      </c>
    </row>
    <row r="410" spans="1:7">
      <c r="A410" s="12">
        <v>41437</v>
      </c>
      <c r="B410" s="13">
        <v>2013</v>
      </c>
      <c r="C410" s="13">
        <v>6</v>
      </c>
      <c r="D410" s="13">
        <v>12</v>
      </c>
      <c r="E410" s="2" t="s">
        <v>364</v>
      </c>
      <c r="F410" t="s">
        <v>689</v>
      </c>
      <c r="G410" s="19" t="s">
        <v>374</v>
      </c>
    </row>
    <row r="411" spans="1:7">
      <c r="A411" s="12">
        <v>41451</v>
      </c>
      <c r="B411" s="13">
        <v>2013</v>
      </c>
      <c r="C411" s="13">
        <v>6</v>
      </c>
      <c r="D411" s="13">
        <v>26</v>
      </c>
      <c r="E411" s="2" t="s">
        <v>364</v>
      </c>
      <c r="F411" t="s">
        <v>689</v>
      </c>
      <c r="G411" s="19" t="s">
        <v>375</v>
      </c>
    </row>
    <row r="412" spans="1:7">
      <c r="A412" s="12">
        <v>41451</v>
      </c>
      <c r="B412" s="13">
        <v>2013</v>
      </c>
      <c r="C412" s="13">
        <v>6</v>
      </c>
      <c r="D412" s="13">
        <v>26</v>
      </c>
      <c r="E412" s="2" t="s">
        <v>364</v>
      </c>
      <c r="F412" t="s">
        <v>689</v>
      </c>
      <c r="G412" s="19" t="s">
        <v>374</v>
      </c>
    </row>
    <row r="413" spans="1:7">
      <c r="A413" s="12">
        <v>41464</v>
      </c>
      <c r="B413" s="13">
        <v>2013</v>
      </c>
      <c r="C413" s="13">
        <v>7</v>
      </c>
      <c r="D413" s="13">
        <v>9</v>
      </c>
      <c r="E413" s="2" t="s">
        <v>364</v>
      </c>
      <c r="F413" t="s">
        <v>689</v>
      </c>
      <c r="G413" s="19" t="s">
        <v>375</v>
      </c>
    </row>
    <row r="414" spans="1:7">
      <c r="A414" s="12">
        <v>41465</v>
      </c>
      <c r="B414" s="13">
        <v>2013</v>
      </c>
      <c r="C414" s="13">
        <v>7</v>
      </c>
      <c r="D414" s="13">
        <v>10</v>
      </c>
      <c r="E414" s="2" t="s">
        <v>364</v>
      </c>
      <c r="F414" t="s">
        <v>689</v>
      </c>
      <c r="G414" s="19" t="s">
        <v>374</v>
      </c>
    </row>
    <row r="415" spans="1:7">
      <c r="A415" s="12">
        <v>41410</v>
      </c>
      <c r="B415" s="13">
        <v>2013</v>
      </c>
      <c r="C415" s="13">
        <v>5</v>
      </c>
      <c r="D415" s="13">
        <v>16</v>
      </c>
      <c r="E415" s="2" t="s">
        <v>364</v>
      </c>
      <c r="F415" t="s">
        <v>698</v>
      </c>
      <c r="G415" s="22" t="s">
        <v>466</v>
      </c>
    </row>
    <row r="416" spans="1:7">
      <c r="A416" s="12">
        <v>41410</v>
      </c>
      <c r="B416" s="13">
        <v>2013</v>
      </c>
      <c r="C416" s="13">
        <v>5</v>
      </c>
      <c r="D416" s="13">
        <v>16</v>
      </c>
      <c r="E416" s="2" t="s">
        <v>364</v>
      </c>
      <c r="F416" t="s">
        <v>698</v>
      </c>
      <c r="G416" s="22" t="s">
        <v>467</v>
      </c>
    </row>
    <row r="417" spans="1:7">
      <c r="A417" s="12">
        <v>41410</v>
      </c>
      <c r="B417" s="13">
        <v>2013</v>
      </c>
      <c r="C417" s="13">
        <v>5</v>
      </c>
      <c r="D417" s="13">
        <v>16</v>
      </c>
      <c r="E417" s="2" t="s">
        <v>364</v>
      </c>
      <c r="F417" t="s">
        <v>698</v>
      </c>
      <c r="G417" s="22" t="s">
        <v>468</v>
      </c>
    </row>
    <row r="418" spans="1:7">
      <c r="A418" s="12">
        <v>41410</v>
      </c>
      <c r="B418" s="13">
        <v>2013</v>
      </c>
      <c r="C418" s="13">
        <v>5</v>
      </c>
      <c r="D418" s="13">
        <v>16</v>
      </c>
      <c r="E418" s="2" t="s">
        <v>364</v>
      </c>
      <c r="F418" t="s">
        <v>698</v>
      </c>
      <c r="G418" s="22" t="s">
        <v>469</v>
      </c>
    </row>
    <row r="419" spans="1:7">
      <c r="A419" s="12">
        <v>41410</v>
      </c>
      <c r="B419" s="13">
        <v>2013</v>
      </c>
      <c r="C419" s="13">
        <v>5</v>
      </c>
      <c r="D419" s="13">
        <v>16</v>
      </c>
      <c r="E419" s="2" t="s">
        <v>364</v>
      </c>
      <c r="F419" t="s">
        <v>698</v>
      </c>
      <c r="G419" s="22" t="s">
        <v>470</v>
      </c>
    </row>
    <row r="420" spans="1:7">
      <c r="A420" s="12">
        <v>41410</v>
      </c>
      <c r="B420" s="13">
        <v>2013</v>
      </c>
      <c r="C420" s="13">
        <v>5</v>
      </c>
      <c r="D420" s="13">
        <v>16</v>
      </c>
      <c r="E420" s="2" t="s">
        <v>364</v>
      </c>
      <c r="F420" t="s">
        <v>698</v>
      </c>
      <c r="G420" s="22" t="s">
        <v>471</v>
      </c>
    </row>
    <row r="421" spans="1:7">
      <c r="A421" s="12">
        <v>41421</v>
      </c>
      <c r="B421" s="13">
        <v>2013</v>
      </c>
      <c r="C421" s="13">
        <v>5</v>
      </c>
      <c r="D421" s="13">
        <v>27</v>
      </c>
      <c r="E421" s="2" t="s">
        <v>364</v>
      </c>
      <c r="F421" t="s">
        <v>698</v>
      </c>
      <c r="G421" s="22" t="s">
        <v>466</v>
      </c>
    </row>
    <row r="422" spans="1:7">
      <c r="A422" s="12">
        <v>41421</v>
      </c>
      <c r="B422" s="13">
        <v>2013</v>
      </c>
      <c r="C422" s="13">
        <v>5</v>
      </c>
      <c r="D422" s="13">
        <v>27</v>
      </c>
      <c r="E422" s="2" t="s">
        <v>364</v>
      </c>
      <c r="F422" t="s">
        <v>698</v>
      </c>
      <c r="G422" s="22" t="s">
        <v>467</v>
      </c>
    </row>
    <row r="423" spans="1:7">
      <c r="A423" s="12">
        <v>41421</v>
      </c>
      <c r="B423" s="13">
        <v>2013</v>
      </c>
      <c r="C423" s="13">
        <v>5</v>
      </c>
      <c r="D423" s="13">
        <v>27</v>
      </c>
      <c r="E423" s="2" t="s">
        <v>364</v>
      </c>
      <c r="F423" t="s">
        <v>698</v>
      </c>
      <c r="G423" s="22" t="s">
        <v>468</v>
      </c>
    </row>
    <row r="424" spans="1:7">
      <c r="A424" s="12">
        <v>41421</v>
      </c>
      <c r="B424" s="13">
        <v>2013</v>
      </c>
      <c r="C424" s="13">
        <v>5</v>
      </c>
      <c r="D424" s="13">
        <v>27</v>
      </c>
      <c r="E424" s="2" t="s">
        <v>364</v>
      </c>
      <c r="F424" t="s">
        <v>698</v>
      </c>
      <c r="G424" s="22" t="s">
        <v>469</v>
      </c>
    </row>
    <row r="425" spans="1:7">
      <c r="A425" s="12">
        <v>41421</v>
      </c>
      <c r="B425" s="13">
        <v>2013</v>
      </c>
      <c r="C425" s="13">
        <v>5</v>
      </c>
      <c r="D425" s="13">
        <v>27</v>
      </c>
      <c r="E425" s="2" t="s">
        <v>364</v>
      </c>
      <c r="F425" t="s">
        <v>698</v>
      </c>
      <c r="G425" s="22" t="s">
        <v>470</v>
      </c>
    </row>
    <row r="426" spans="1:7">
      <c r="A426" s="12">
        <v>41421</v>
      </c>
      <c r="B426" s="13">
        <v>2013</v>
      </c>
      <c r="C426" s="13">
        <v>5</v>
      </c>
      <c r="D426" s="13">
        <v>27</v>
      </c>
      <c r="E426" s="2" t="s">
        <v>364</v>
      </c>
      <c r="F426" t="s">
        <v>698</v>
      </c>
      <c r="G426" s="22" t="s">
        <v>471</v>
      </c>
    </row>
    <row r="427" spans="1:7">
      <c r="A427" s="12">
        <v>41435</v>
      </c>
      <c r="B427" s="13">
        <v>2013</v>
      </c>
      <c r="C427" s="13">
        <v>6</v>
      </c>
      <c r="D427" s="13">
        <v>10</v>
      </c>
      <c r="E427" s="2" t="s">
        <v>364</v>
      </c>
      <c r="F427" t="s">
        <v>698</v>
      </c>
      <c r="G427" s="22" t="s">
        <v>466</v>
      </c>
    </row>
    <row r="428" spans="1:7">
      <c r="A428" s="12">
        <v>41435</v>
      </c>
      <c r="B428" s="13">
        <v>2013</v>
      </c>
      <c r="C428" s="13">
        <v>6</v>
      </c>
      <c r="D428" s="13">
        <v>10</v>
      </c>
      <c r="E428" s="2" t="s">
        <v>364</v>
      </c>
      <c r="F428" t="s">
        <v>698</v>
      </c>
      <c r="G428" s="22" t="s">
        <v>467</v>
      </c>
    </row>
    <row r="429" spans="1:7">
      <c r="A429" s="12">
        <v>41435</v>
      </c>
      <c r="B429" s="13">
        <v>2013</v>
      </c>
      <c r="C429" s="13">
        <v>6</v>
      </c>
      <c r="D429" s="13">
        <v>10</v>
      </c>
      <c r="E429" s="2" t="s">
        <v>364</v>
      </c>
      <c r="F429" t="s">
        <v>698</v>
      </c>
      <c r="G429" s="22" t="s">
        <v>468</v>
      </c>
    </row>
    <row r="430" spans="1:7">
      <c r="A430" s="12">
        <v>41435</v>
      </c>
      <c r="B430" s="13">
        <v>2013</v>
      </c>
      <c r="C430" s="13">
        <v>6</v>
      </c>
      <c r="D430" s="13">
        <v>10</v>
      </c>
      <c r="E430" s="2" t="s">
        <v>364</v>
      </c>
      <c r="F430" t="s">
        <v>698</v>
      </c>
      <c r="G430" s="22" t="s">
        <v>469</v>
      </c>
    </row>
    <row r="431" spans="1:7">
      <c r="A431" s="12">
        <v>41435</v>
      </c>
      <c r="B431" s="13">
        <v>2013</v>
      </c>
      <c r="C431" s="13">
        <v>6</v>
      </c>
      <c r="D431" s="13">
        <v>10</v>
      </c>
      <c r="E431" s="2" t="s">
        <v>364</v>
      </c>
      <c r="F431" t="s">
        <v>698</v>
      </c>
      <c r="G431" s="22" t="s">
        <v>470</v>
      </c>
    </row>
    <row r="432" spans="1:7">
      <c r="A432" s="12">
        <v>41435</v>
      </c>
      <c r="B432" s="13">
        <v>2013</v>
      </c>
      <c r="C432" s="13">
        <v>6</v>
      </c>
      <c r="D432" s="13">
        <v>10</v>
      </c>
      <c r="E432" s="2" t="s">
        <v>364</v>
      </c>
      <c r="F432" t="s">
        <v>698</v>
      </c>
      <c r="G432" s="22" t="s">
        <v>471</v>
      </c>
    </row>
    <row r="433" spans="1:7">
      <c r="A433" s="12">
        <v>41449</v>
      </c>
      <c r="B433" s="13">
        <v>2013</v>
      </c>
      <c r="C433" s="13">
        <v>6</v>
      </c>
      <c r="D433" s="13">
        <v>24</v>
      </c>
      <c r="E433" s="2" t="s">
        <v>364</v>
      </c>
      <c r="F433" t="s">
        <v>698</v>
      </c>
      <c r="G433" s="22" t="s">
        <v>466</v>
      </c>
    </row>
    <row r="434" spans="1:7">
      <c r="A434" s="12">
        <v>41449</v>
      </c>
      <c r="B434" s="13">
        <v>2013</v>
      </c>
      <c r="C434" s="13">
        <v>6</v>
      </c>
      <c r="D434" s="13">
        <v>24</v>
      </c>
      <c r="E434" s="2" t="s">
        <v>364</v>
      </c>
      <c r="F434" t="s">
        <v>698</v>
      </c>
      <c r="G434" s="22" t="s">
        <v>467</v>
      </c>
    </row>
    <row r="435" spans="1:7">
      <c r="A435" s="12">
        <v>41449</v>
      </c>
      <c r="B435" s="13">
        <v>2013</v>
      </c>
      <c r="C435" s="13">
        <v>6</v>
      </c>
      <c r="D435" s="13">
        <v>24</v>
      </c>
      <c r="E435" s="2" t="s">
        <v>364</v>
      </c>
      <c r="F435" t="s">
        <v>698</v>
      </c>
      <c r="G435" s="22" t="s">
        <v>468</v>
      </c>
    </row>
    <row r="436" spans="1:7">
      <c r="A436" s="12">
        <v>41449</v>
      </c>
      <c r="B436" s="13">
        <v>2013</v>
      </c>
      <c r="C436" s="13">
        <v>6</v>
      </c>
      <c r="D436" s="13">
        <v>24</v>
      </c>
      <c r="E436" s="2" t="s">
        <v>364</v>
      </c>
      <c r="F436" t="s">
        <v>698</v>
      </c>
      <c r="G436" s="22" t="s">
        <v>469</v>
      </c>
    </row>
    <row r="437" spans="1:7">
      <c r="A437" s="12">
        <v>41449</v>
      </c>
      <c r="B437" s="13">
        <v>2013</v>
      </c>
      <c r="C437" s="13">
        <v>6</v>
      </c>
      <c r="D437" s="13">
        <v>24</v>
      </c>
      <c r="E437" s="2" t="s">
        <v>364</v>
      </c>
      <c r="F437" t="s">
        <v>698</v>
      </c>
      <c r="G437" s="22" t="s">
        <v>470</v>
      </c>
    </row>
    <row r="438" spans="1:7">
      <c r="A438" s="12">
        <v>41449</v>
      </c>
      <c r="B438" s="13">
        <v>2013</v>
      </c>
      <c r="C438" s="13">
        <v>6</v>
      </c>
      <c r="D438" s="13">
        <v>24</v>
      </c>
      <c r="E438" s="2" t="s">
        <v>364</v>
      </c>
      <c r="F438" t="s">
        <v>698</v>
      </c>
      <c r="G438" s="22" t="s">
        <v>471</v>
      </c>
    </row>
    <row r="439" spans="1:7">
      <c r="A439" s="12">
        <v>41775</v>
      </c>
      <c r="B439" s="13">
        <v>2014</v>
      </c>
      <c r="C439" s="13">
        <v>5</v>
      </c>
      <c r="D439" s="13">
        <v>16</v>
      </c>
      <c r="E439" s="2" t="s">
        <v>364</v>
      </c>
      <c r="F439" t="s">
        <v>698</v>
      </c>
      <c r="G439" s="19" t="s">
        <v>466</v>
      </c>
    </row>
    <row r="440" spans="1:7">
      <c r="A440" s="12">
        <v>41775</v>
      </c>
      <c r="B440" s="13">
        <v>2014</v>
      </c>
      <c r="C440" s="13">
        <v>5</v>
      </c>
      <c r="D440" s="13">
        <v>16</v>
      </c>
      <c r="E440" s="2" t="s">
        <v>364</v>
      </c>
      <c r="F440" t="s">
        <v>698</v>
      </c>
      <c r="G440" s="19" t="s">
        <v>467</v>
      </c>
    </row>
    <row r="441" spans="1:7">
      <c r="A441" s="12">
        <v>41775</v>
      </c>
      <c r="B441" s="13">
        <v>2014</v>
      </c>
      <c r="C441" s="13">
        <v>5</v>
      </c>
      <c r="D441" s="13">
        <v>16</v>
      </c>
      <c r="E441" s="2" t="s">
        <v>364</v>
      </c>
      <c r="F441" t="s">
        <v>698</v>
      </c>
      <c r="G441" s="19" t="s">
        <v>468</v>
      </c>
    </row>
    <row r="442" spans="1:7">
      <c r="A442" s="12">
        <v>41775</v>
      </c>
      <c r="B442" s="13">
        <v>2014</v>
      </c>
      <c r="C442" s="13">
        <v>5</v>
      </c>
      <c r="D442" s="13">
        <v>16</v>
      </c>
      <c r="E442" s="2" t="s">
        <v>364</v>
      </c>
      <c r="F442" t="s">
        <v>698</v>
      </c>
      <c r="G442" s="19" t="s">
        <v>469</v>
      </c>
    </row>
    <row r="443" spans="1:7">
      <c r="A443" s="12">
        <v>41775</v>
      </c>
      <c r="B443" s="13">
        <v>2014</v>
      </c>
      <c r="C443" s="13">
        <v>5</v>
      </c>
      <c r="D443" s="13">
        <v>16</v>
      </c>
      <c r="E443" s="2" t="s">
        <v>364</v>
      </c>
      <c r="F443" t="s">
        <v>698</v>
      </c>
      <c r="G443" s="19" t="s">
        <v>470</v>
      </c>
    </row>
    <row r="444" spans="1:7">
      <c r="A444" s="12">
        <v>41775</v>
      </c>
      <c r="B444" s="13">
        <v>2014</v>
      </c>
      <c r="C444" s="13">
        <v>5</v>
      </c>
      <c r="D444" s="13">
        <v>16</v>
      </c>
      <c r="E444" s="2" t="s">
        <v>364</v>
      </c>
      <c r="F444" t="s">
        <v>698</v>
      </c>
      <c r="G444" s="19" t="s">
        <v>471</v>
      </c>
    </row>
    <row r="445" spans="1:7">
      <c r="A445" s="12">
        <v>41785</v>
      </c>
      <c r="B445" s="13">
        <v>2014</v>
      </c>
      <c r="C445" s="13">
        <v>5</v>
      </c>
      <c r="D445" s="13">
        <v>26</v>
      </c>
      <c r="E445" s="2" t="s">
        <v>364</v>
      </c>
      <c r="F445" t="s">
        <v>698</v>
      </c>
      <c r="G445" s="19" t="s">
        <v>466</v>
      </c>
    </row>
    <row r="446" spans="1:7">
      <c r="A446" s="12">
        <v>41785</v>
      </c>
      <c r="B446" s="13">
        <v>2014</v>
      </c>
      <c r="C446" s="13">
        <v>5</v>
      </c>
      <c r="D446" s="13">
        <v>26</v>
      </c>
      <c r="E446" s="2" t="s">
        <v>364</v>
      </c>
      <c r="F446" t="s">
        <v>698</v>
      </c>
      <c r="G446" s="19" t="s">
        <v>467</v>
      </c>
    </row>
    <row r="447" spans="1:7">
      <c r="A447" s="12">
        <v>41785</v>
      </c>
      <c r="B447" s="13">
        <v>2014</v>
      </c>
      <c r="C447" s="13">
        <v>5</v>
      </c>
      <c r="D447" s="13">
        <v>26</v>
      </c>
      <c r="E447" s="2" t="s">
        <v>364</v>
      </c>
      <c r="F447" t="s">
        <v>698</v>
      </c>
      <c r="G447" s="19" t="s">
        <v>468</v>
      </c>
    </row>
    <row r="448" spans="1:7">
      <c r="A448" s="12">
        <v>41785</v>
      </c>
      <c r="B448" s="13">
        <v>2014</v>
      </c>
      <c r="C448" s="13">
        <v>5</v>
      </c>
      <c r="D448" s="13">
        <v>26</v>
      </c>
      <c r="E448" s="2" t="s">
        <v>364</v>
      </c>
      <c r="F448" t="s">
        <v>698</v>
      </c>
      <c r="G448" s="19" t="s">
        <v>469</v>
      </c>
    </row>
    <row r="449" spans="1:7">
      <c r="A449" s="12">
        <v>41785</v>
      </c>
      <c r="B449" s="13">
        <v>2014</v>
      </c>
      <c r="C449" s="13">
        <v>5</v>
      </c>
      <c r="D449" s="13">
        <v>26</v>
      </c>
      <c r="E449" s="2" t="s">
        <v>364</v>
      </c>
      <c r="F449" t="s">
        <v>698</v>
      </c>
      <c r="G449" s="19" t="s">
        <v>470</v>
      </c>
    </row>
    <row r="450" spans="1:7">
      <c r="A450" s="12">
        <v>41785</v>
      </c>
      <c r="B450" s="13">
        <v>2014</v>
      </c>
      <c r="C450" s="13">
        <v>5</v>
      </c>
      <c r="D450" s="13">
        <v>26</v>
      </c>
      <c r="E450" s="2" t="s">
        <v>364</v>
      </c>
      <c r="F450" t="s">
        <v>698</v>
      </c>
      <c r="G450" s="19" t="s">
        <v>471</v>
      </c>
    </row>
    <row r="451" spans="1:7">
      <c r="A451" s="12">
        <v>41799</v>
      </c>
      <c r="B451" s="13">
        <v>2014</v>
      </c>
      <c r="C451" s="13">
        <v>6</v>
      </c>
      <c r="D451" s="13">
        <v>9</v>
      </c>
      <c r="E451" s="2" t="s">
        <v>364</v>
      </c>
      <c r="F451" t="s">
        <v>698</v>
      </c>
      <c r="G451" s="19" t="s">
        <v>466</v>
      </c>
    </row>
    <row r="452" spans="1:7">
      <c r="A452" s="12">
        <v>41799</v>
      </c>
      <c r="B452" s="13">
        <v>2014</v>
      </c>
      <c r="C452" s="13">
        <v>6</v>
      </c>
      <c r="D452" s="13">
        <v>9</v>
      </c>
      <c r="E452" s="2" t="s">
        <v>364</v>
      </c>
      <c r="F452" t="s">
        <v>698</v>
      </c>
      <c r="G452" s="19" t="s">
        <v>467</v>
      </c>
    </row>
    <row r="453" spans="1:7">
      <c r="A453" s="12">
        <v>41799</v>
      </c>
      <c r="B453" s="13">
        <v>2014</v>
      </c>
      <c r="C453" s="13">
        <v>6</v>
      </c>
      <c r="D453" s="13">
        <v>9</v>
      </c>
      <c r="E453" s="2" t="s">
        <v>364</v>
      </c>
      <c r="F453" t="s">
        <v>698</v>
      </c>
      <c r="G453" s="19" t="s">
        <v>468</v>
      </c>
    </row>
    <row r="454" spans="1:7">
      <c r="A454" s="12">
        <v>41799</v>
      </c>
      <c r="B454" s="13">
        <v>2014</v>
      </c>
      <c r="C454" s="13">
        <v>6</v>
      </c>
      <c r="D454" s="13">
        <v>9</v>
      </c>
      <c r="E454" s="2" t="s">
        <v>364</v>
      </c>
      <c r="F454" t="s">
        <v>698</v>
      </c>
      <c r="G454" s="19" t="s">
        <v>469</v>
      </c>
    </row>
    <row r="455" spans="1:7">
      <c r="A455" s="12">
        <v>41799</v>
      </c>
      <c r="B455" s="13">
        <v>2014</v>
      </c>
      <c r="C455" s="13">
        <v>6</v>
      </c>
      <c r="D455" s="13">
        <v>9</v>
      </c>
      <c r="E455" s="2" t="s">
        <v>364</v>
      </c>
      <c r="F455" t="s">
        <v>698</v>
      </c>
      <c r="G455" s="19" t="s">
        <v>470</v>
      </c>
    </row>
    <row r="456" spans="1:7">
      <c r="A456" s="12">
        <v>41799</v>
      </c>
      <c r="B456" s="13">
        <v>2014</v>
      </c>
      <c r="C456" s="13">
        <v>6</v>
      </c>
      <c r="D456" s="13">
        <v>9</v>
      </c>
      <c r="E456" s="2" t="s">
        <v>364</v>
      </c>
      <c r="F456" t="s">
        <v>698</v>
      </c>
      <c r="G456" s="19" t="s">
        <v>471</v>
      </c>
    </row>
    <row r="457" spans="1:7">
      <c r="A457" s="12">
        <v>41813</v>
      </c>
      <c r="B457" s="13">
        <v>2014</v>
      </c>
      <c r="C457" s="13">
        <v>6</v>
      </c>
      <c r="D457" s="13">
        <v>23</v>
      </c>
      <c r="E457" s="2" t="s">
        <v>364</v>
      </c>
      <c r="F457" t="s">
        <v>698</v>
      </c>
      <c r="G457" s="19" t="s">
        <v>466</v>
      </c>
    </row>
    <row r="458" spans="1:7">
      <c r="A458" s="12">
        <v>41813</v>
      </c>
      <c r="B458" s="13">
        <v>2014</v>
      </c>
      <c r="C458" s="13">
        <v>6</v>
      </c>
      <c r="D458" s="13">
        <v>23</v>
      </c>
      <c r="E458" s="2" t="s">
        <v>364</v>
      </c>
      <c r="F458" t="s">
        <v>698</v>
      </c>
      <c r="G458" s="19" t="s">
        <v>467</v>
      </c>
    </row>
    <row r="459" spans="1:7">
      <c r="A459" s="12">
        <v>41813</v>
      </c>
      <c r="B459" s="13">
        <v>2014</v>
      </c>
      <c r="C459" s="13">
        <v>6</v>
      </c>
      <c r="D459" s="13">
        <v>23</v>
      </c>
      <c r="E459" s="2" t="s">
        <v>364</v>
      </c>
      <c r="F459" t="s">
        <v>698</v>
      </c>
      <c r="G459" s="19" t="s">
        <v>468</v>
      </c>
    </row>
    <row r="460" spans="1:7">
      <c r="A460" s="12">
        <v>41813</v>
      </c>
      <c r="B460" s="13">
        <v>2014</v>
      </c>
      <c r="C460" s="13">
        <v>6</v>
      </c>
      <c r="D460" s="13">
        <v>23</v>
      </c>
      <c r="E460" s="2" t="s">
        <v>364</v>
      </c>
      <c r="F460" t="s">
        <v>698</v>
      </c>
      <c r="G460" s="19" t="s">
        <v>469</v>
      </c>
    </row>
    <row r="461" spans="1:7">
      <c r="A461" s="12">
        <v>41813</v>
      </c>
      <c r="B461" s="13">
        <v>2014</v>
      </c>
      <c r="C461" s="13">
        <v>6</v>
      </c>
      <c r="D461" s="13">
        <v>23</v>
      </c>
      <c r="E461" s="2" t="s">
        <v>364</v>
      </c>
      <c r="F461" t="s">
        <v>698</v>
      </c>
      <c r="G461" s="19" t="s">
        <v>470</v>
      </c>
    </row>
    <row r="462" spans="1:7">
      <c r="A462" s="12">
        <v>41813</v>
      </c>
      <c r="B462" s="13">
        <v>2014</v>
      </c>
      <c r="C462" s="13">
        <v>6</v>
      </c>
      <c r="D462" s="13">
        <v>23</v>
      </c>
      <c r="E462" s="2" t="s">
        <v>364</v>
      </c>
      <c r="F462" t="s">
        <v>698</v>
      </c>
      <c r="G462" s="19" t="s">
        <v>471</v>
      </c>
    </row>
    <row r="463" spans="1:7">
      <c r="A463" s="12">
        <v>41827</v>
      </c>
      <c r="B463" s="13">
        <v>2014</v>
      </c>
      <c r="C463" s="13">
        <v>7</v>
      </c>
      <c r="D463" s="13">
        <v>7</v>
      </c>
      <c r="E463" s="2" t="s">
        <v>364</v>
      </c>
      <c r="F463" t="s">
        <v>698</v>
      </c>
      <c r="G463" s="19" t="s">
        <v>466</v>
      </c>
    </row>
    <row r="464" spans="1:7">
      <c r="A464" s="12">
        <v>41827</v>
      </c>
      <c r="B464" s="13">
        <v>2014</v>
      </c>
      <c r="C464" s="13">
        <v>7</v>
      </c>
      <c r="D464" s="13">
        <v>7</v>
      </c>
      <c r="E464" s="2" t="s">
        <v>364</v>
      </c>
      <c r="F464" t="s">
        <v>698</v>
      </c>
      <c r="G464" s="19" t="s">
        <v>467</v>
      </c>
    </row>
    <row r="465" spans="1:7">
      <c r="A465" s="12">
        <v>41827</v>
      </c>
      <c r="B465" s="13">
        <v>2014</v>
      </c>
      <c r="C465" s="13">
        <v>7</v>
      </c>
      <c r="D465" s="13">
        <v>7</v>
      </c>
      <c r="E465" s="2" t="s">
        <v>364</v>
      </c>
      <c r="F465" t="s">
        <v>698</v>
      </c>
      <c r="G465" s="19" t="s">
        <v>468</v>
      </c>
    </row>
    <row r="466" spans="1:7">
      <c r="A466" s="12">
        <v>41827</v>
      </c>
      <c r="B466" s="13">
        <v>2014</v>
      </c>
      <c r="C466" s="13">
        <v>7</v>
      </c>
      <c r="D466" s="13">
        <v>7</v>
      </c>
      <c r="E466" s="2" t="s">
        <v>364</v>
      </c>
      <c r="F466" t="s">
        <v>698</v>
      </c>
      <c r="G466" s="19" t="s">
        <v>469</v>
      </c>
    </row>
    <row r="467" spans="1:7">
      <c r="A467" s="12">
        <v>41827</v>
      </c>
      <c r="B467" s="13">
        <v>2014</v>
      </c>
      <c r="C467" s="13">
        <v>7</v>
      </c>
      <c r="D467" s="13">
        <v>7</v>
      </c>
      <c r="E467" s="2" t="s">
        <v>364</v>
      </c>
      <c r="F467" t="s">
        <v>698</v>
      </c>
      <c r="G467" s="19" t="s">
        <v>470</v>
      </c>
    </row>
    <row r="468" spans="1:7">
      <c r="A468" s="12">
        <v>41827</v>
      </c>
      <c r="B468" s="13">
        <v>2014</v>
      </c>
      <c r="C468" s="13">
        <v>7</v>
      </c>
      <c r="D468" s="13">
        <v>7</v>
      </c>
      <c r="E468" s="2" t="s">
        <v>364</v>
      </c>
      <c r="F468" t="s">
        <v>698</v>
      </c>
      <c r="G468" s="19" t="s">
        <v>471</v>
      </c>
    </row>
    <row r="469" spans="1:7">
      <c r="A469" s="12">
        <v>41422</v>
      </c>
      <c r="B469" s="13">
        <v>2013</v>
      </c>
      <c r="C469" s="13">
        <v>5</v>
      </c>
      <c r="D469" s="13">
        <v>28</v>
      </c>
      <c r="E469" s="2" t="s">
        <v>364</v>
      </c>
      <c r="F469" t="s">
        <v>699</v>
      </c>
      <c r="G469" s="19" t="s">
        <v>565</v>
      </c>
    </row>
    <row r="470" spans="1:7">
      <c r="A470" s="12">
        <v>41422</v>
      </c>
      <c r="B470" s="13">
        <v>2013</v>
      </c>
      <c r="C470" s="13">
        <v>5</v>
      </c>
      <c r="D470" s="13">
        <v>28</v>
      </c>
      <c r="E470" s="2" t="s">
        <v>364</v>
      </c>
      <c r="F470" t="s">
        <v>699</v>
      </c>
      <c r="G470" s="19" t="s">
        <v>566</v>
      </c>
    </row>
    <row r="471" spans="1:7">
      <c r="A471" s="12">
        <v>41422</v>
      </c>
      <c r="B471" s="13">
        <v>2013</v>
      </c>
      <c r="C471" s="13">
        <v>5</v>
      </c>
      <c r="D471" s="13">
        <v>28</v>
      </c>
      <c r="E471" s="2" t="s">
        <v>364</v>
      </c>
      <c r="F471" t="s">
        <v>699</v>
      </c>
      <c r="G471" s="22" t="s">
        <v>567</v>
      </c>
    </row>
    <row r="472" spans="1:7">
      <c r="A472" s="12">
        <v>41422</v>
      </c>
      <c r="B472" s="13">
        <v>2013</v>
      </c>
      <c r="C472" s="13">
        <v>5</v>
      </c>
      <c r="D472" s="13">
        <v>28</v>
      </c>
      <c r="E472" s="2" t="s">
        <v>364</v>
      </c>
      <c r="F472" t="s">
        <v>699</v>
      </c>
      <c r="G472" s="19" t="s">
        <v>568</v>
      </c>
    </row>
    <row r="473" spans="1:7">
      <c r="A473" s="12">
        <v>41422</v>
      </c>
      <c r="B473" s="13">
        <v>2013</v>
      </c>
      <c r="C473" s="13">
        <v>5</v>
      </c>
      <c r="D473" s="13">
        <v>28</v>
      </c>
      <c r="E473" s="2" t="s">
        <v>364</v>
      </c>
      <c r="F473" t="s">
        <v>699</v>
      </c>
      <c r="G473" s="19" t="s">
        <v>569</v>
      </c>
    </row>
    <row r="474" spans="1:7">
      <c r="A474" s="12">
        <v>41422</v>
      </c>
      <c r="B474" s="13">
        <v>2013</v>
      </c>
      <c r="C474" s="13">
        <v>5</v>
      </c>
      <c r="D474" s="13">
        <v>28</v>
      </c>
      <c r="E474" s="2" t="s">
        <v>364</v>
      </c>
      <c r="F474" t="s">
        <v>699</v>
      </c>
      <c r="G474" s="19" t="s">
        <v>570</v>
      </c>
    </row>
    <row r="475" spans="1:7">
      <c r="A475" s="12">
        <v>41436</v>
      </c>
      <c r="B475" s="13">
        <v>2013</v>
      </c>
      <c r="C475" s="13">
        <v>6</v>
      </c>
      <c r="D475" s="13">
        <v>11</v>
      </c>
      <c r="E475" s="2" t="s">
        <v>364</v>
      </c>
      <c r="F475" t="s">
        <v>699</v>
      </c>
      <c r="G475" s="22" t="s">
        <v>565</v>
      </c>
    </row>
    <row r="476" spans="1:7">
      <c r="A476" s="12">
        <v>41436</v>
      </c>
      <c r="B476" s="13">
        <v>2013</v>
      </c>
      <c r="C476" s="13">
        <v>6</v>
      </c>
      <c r="D476" s="13">
        <v>11</v>
      </c>
      <c r="E476" s="2" t="s">
        <v>364</v>
      </c>
      <c r="F476" t="s">
        <v>699</v>
      </c>
      <c r="G476" s="22" t="s">
        <v>566</v>
      </c>
    </row>
    <row r="477" spans="1:7">
      <c r="A477" s="12">
        <v>41436</v>
      </c>
      <c r="B477" s="13">
        <v>2013</v>
      </c>
      <c r="C477" s="13">
        <v>6</v>
      </c>
      <c r="D477" s="13">
        <v>11</v>
      </c>
      <c r="E477" s="2" t="s">
        <v>364</v>
      </c>
      <c r="F477" t="s">
        <v>699</v>
      </c>
      <c r="G477" s="22" t="s">
        <v>567</v>
      </c>
    </row>
    <row r="478" spans="1:7">
      <c r="A478" s="12">
        <v>41436</v>
      </c>
      <c r="B478" s="13">
        <v>2013</v>
      </c>
      <c r="C478" s="13">
        <v>6</v>
      </c>
      <c r="D478" s="13">
        <v>11</v>
      </c>
      <c r="E478" s="2" t="s">
        <v>364</v>
      </c>
      <c r="F478" t="s">
        <v>699</v>
      </c>
      <c r="G478" s="19" t="s">
        <v>568</v>
      </c>
    </row>
    <row r="479" spans="1:7">
      <c r="A479" s="12">
        <v>41436</v>
      </c>
      <c r="B479" s="13">
        <v>2013</v>
      </c>
      <c r="C479" s="13">
        <v>6</v>
      </c>
      <c r="D479" s="13">
        <v>11</v>
      </c>
      <c r="E479" s="2" t="s">
        <v>364</v>
      </c>
      <c r="F479" t="s">
        <v>699</v>
      </c>
      <c r="G479" s="22" t="s">
        <v>569</v>
      </c>
    </row>
    <row r="480" spans="1:7">
      <c r="A480" s="12">
        <v>41436</v>
      </c>
      <c r="B480" s="13">
        <v>2013</v>
      </c>
      <c r="C480" s="13">
        <v>6</v>
      </c>
      <c r="D480" s="13">
        <v>11</v>
      </c>
      <c r="E480" s="2" t="s">
        <v>364</v>
      </c>
      <c r="F480" t="s">
        <v>699</v>
      </c>
      <c r="G480" s="19" t="s">
        <v>570</v>
      </c>
    </row>
    <row r="481" spans="1:7">
      <c r="A481" s="12">
        <v>41450</v>
      </c>
      <c r="B481" s="13">
        <v>2013</v>
      </c>
      <c r="C481" s="13">
        <v>6</v>
      </c>
      <c r="D481" s="13">
        <v>25</v>
      </c>
      <c r="E481" s="2" t="s">
        <v>364</v>
      </c>
      <c r="F481" t="s">
        <v>699</v>
      </c>
      <c r="G481" s="19" t="s">
        <v>565</v>
      </c>
    </row>
    <row r="482" spans="1:7">
      <c r="A482" s="12">
        <v>41450</v>
      </c>
      <c r="B482" s="13">
        <v>2013</v>
      </c>
      <c r="C482" s="13">
        <v>6</v>
      </c>
      <c r="D482" s="13">
        <v>25</v>
      </c>
      <c r="E482" s="2" t="s">
        <v>364</v>
      </c>
      <c r="F482" t="s">
        <v>699</v>
      </c>
      <c r="G482" s="19" t="s">
        <v>566</v>
      </c>
    </row>
    <row r="483" spans="1:7">
      <c r="A483" s="12">
        <v>41450</v>
      </c>
      <c r="B483" s="13">
        <v>2013</v>
      </c>
      <c r="C483" s="13">
        <v>6</v>
      </c>
      <c r="D483" s="13">
        <v>25</v>
      </c>
      <c r="E483" s="2" t="s">
        <v>364</v>
      </c>
      <c r="F483" t="s">
        <v>699</v>
      </c>
      <c r="G483" s="22" t="s">
        <v>567</v>
      </c>
    </row>
    <row r="484" spans="1:7">
      <c r="A484" s="12">
        <v>41450</v>
      </c>
      <c r="B484" s="13">
        <v>2013</v>
      </c>
      <c r="C484" s="13">
        <v>6</v>
      </c>
      <c r="D484" s="13">
        <v>25</v>
      </c>
      <c r="E484" s="2" t="s">
        <v>364</v>
      </c>
      <c r="F484" t="s">
        <v>699</v>
      </c>
      <c r="G484" s="19" t="s">
        <v>568</v>
      </c>
    </row>
    <row r="485" spans="1:7">
      <c r="A485" s="12">
        <v>41450</v>
      </c>
      <c r="B485" s="13">
        <v>2013</v>
      </c>
      <c r="C485" s="13">
        <v>6</v>
      </c>
      <c r="D485" s="13">
        <v>25</v>
      </c>
      <c r="E485" s="2" t="s">
        <v>364</v>
      </c>
      <c r="F485" t="s">
        <v>699</v>
      </c>
      <c r="G485" s="19" t="s">
        <v>569</v>
      </c>
    </row>
    <row r="486" spans="1:7">
      <c r="A486" s="12">
        <v>41450</v>
      </c>
      <c r="B486" s="13">
        <v>2013</v>
      </c>
      <c r="C486" s="13">
        <v>6</v>
      </c>
      <c r="D486" s="13">
        <v>25</v>
      </c>
      <c r="E486" s="2" t="s">
        <v>364</v>
      </c>
      <c r="F486" t="s">
        <v>699</v>
      </c>
      <c r="G486" s="19" t="s">
        <v>570</v>
      </c>
    </row>
    <row r="487" spans="1:7">
      <c r="A487" s="12">
        <v>41464</v>
      </c>
      <c r="B487" s="13">
        <v>2013</v>
      </c>
      <c r="C487" s="13">
        <v>7</v>
      </c>
      <c r="D487" s="13">
        <v>9</v>
      </c>
      <c r="E487" s="2" t="s">
        <v>364</v>
      </c>
      <c r="F487" t="s">
        <v>699</v>
      </c>
      <c r="G487" s="19" t="s">
        <v>565</v>
      </c>
    </row>
    <row r="488" spans="1:7">
      <c r="A488" s="12">
        <v>41464</v>
      </c>
      <c r="B488" s="13">
        <v>2013</v>
      </c>
      <c r="C488" s="13">
        <v>7</v>
      </c>
      <c r="D488" s="13">
        <v>9</v>
      </c>
      <c r="E488" s="2" t="s">
        <v>364</v>
      </c>
      <c r="F488" t="s">
        <v>699</v>
      </c>
      <c r="G488" s="19" t="s">
        <v>566</v>
      </c>
    </row>
    <row r="489" spans="1:7">
      <c r="A489" s="12">
        <v>41464</v>
      </c>
      <c r="B489" s="13">
        <v>2013</v>
      </c>
      <c r="C489" s="13">
        <v>7</v>
      </c>
      <c r="D489" s="13">
        <v>9</v>
      </c>
      <c r="E489" s="2" t="s">
        <v>364</v>
      </c>
      <c r="F489" t="s">
        <v>699</v>
      </c>
      <c r="G489" s="22" t="s">
        <v>567</v>
      </c>
    </row>
    <row r="490" spans="1:7">
      <c r="A490" s="12">
        <v>41464</v>
      </c>
      <c r="B490" s="13">
        <v>2013</v>
      </c>
      <c r="C490" s="13">
        <v>7</v>
      </c>
      <c r="D490" s="13">
        <v>9</v>
      </c>
      <c r="E490" s="2" t="s">
        <v>364</v>
      </c>
      <c r="F490" t="s">
        <v>699</v>
      </c>
      <c r="G490" s="19" t="s">
        <v>568</v>
      </c>
    </row>
    <row r="491" spans="1:7">
      <c r="A491" s="12">
        <v>41464</v>
      </c>
      <c r="B491" s="13">
        <v>2013</v>
      </c>
      <c r="C491" s="13">
        <v>7</v>
      </c>
      <c r="D491" s="13">
        <v>9</v>
      </c>
      <c r="E491" s="2" t="s">
        <v>364</v>
      </c>
      <c r="F491" t="s">
        <v>699</v>
      </c>
      <c r="G491" s="19" t="s">
        <v>569</v>
      </c>
    </row>
    <row r="492" spans="1:7">
      <c r="A492" s="12">
        <v>41464</v>
      </c>
      <c r="B492" s="13">
        <v>2013</v>
      </c>
      <c r="C492" s="13">
        <v>7</v>
      </c>
      <c r="D492" s="13">
        <v>9</v>
      </c>
      <c r="E492" s="2" t="s">
        <v>364</v>
      </c>
      <c r="F492" t="s">
        <v>699</v>
      </c>
      <c r="G492" s="19" t="s">
        <v>570</v>
      </c>
    </row>
    <row r="493" spans="1:7">
      <c r="A493" s="12">
        <v>41417</v>
      </c>
      <c r="B493" s="13">
        <v>2013</v>
      </c>
      <c r="C493" s="13">
        <v>5</v>
      </c>
      <c r="D493" s="13">
        <v>23</v>
      </c>
      <c r="E493" s="2" t="s">
        <v>364</v>
      </c>
      <c r="F493" t="s">
        <v>700</v>
      </c>
      <c r="G493" s="22" t="s">
        <v>472</v>
      </c>
    </row>
    <row r="494" spans="1:7">
      <c r="A494" s="12">
        <v>41417</v>
      </c>
      <c r="B494" s="13">
        <v>2013</v>
      </c>
      <c r="C494" s="13">
        <v>5</v>
      </c>
      <c r="D494" s="13">
        <v>23</v>
      </c>
      <c r="E494" s="2" t="s">
        <v>364</v>
      </c>
      <c r="F494" t="s">
        <v>700</v>
      </c>
      <c r="G494" s="19" t="s">
        <v>473</v>
      </c>
    </row>
    <row r="495" spans="1:7">
      <c r="A495" s="12">
        <v>41417</v>
      </c>
      <c r="B495" s="13">
        <v>2013</v>
      </c>
      <c r="C495" s="13">
        <v>5</v>
      </c>
      <c r="D495" s="13">
        <v>23</v>
      </c>
      <c r="E495" s="2" t="s">
        <v>364</v>
      </c>
      <c r="F495" t="s">
        <v>700</v>
      </c>
      <c r="G495" s="19" t="s">
        <v>474</v>
      </c>
    </row>
    <row r="496" spans="1:7">
      <c r="A496" s="12">
        <v>41417</v>
      </c>
      <c r="B496" s="13">
        <v>2013</v>
      </c>
      <c r="C496" s="13">
        <v>5</v>
      </c>
      <c r="D496" s="13">
        <v>23</v>
      </c>
      <c r="E496" s="2" t="s">
        <v>364</v>
      </c>
      <c r="F496" t="s">
        <v>700</v>
      </c>
      <c r="G496" s="19" t="s">
        <v>475</v>
      </c>
    </row>
    <row r="497" spans="1:7">
      <c r="A497" s="12">
        <v>41417</v>
      </c>
      <c r="B497" s="13">
        <v>2013</v>
      </c>
      <c r="C497" s="13">
        <v>5</v>
      </c>
      <c r="D497" s="13">
        <v>23</v>
      </c>
      <c r="E497" s="2" t="s">
        <v>364</v>
      </c>
      <c r="F497" t="s">
        <v>700</v>
      </c>
      <c r="G497" s="19" t="s">
        <v>476</v>
      </c>
    </row>
    <row r="498" spans="1:7">
      <c r="A498" s="12">
        <v>41417</v>
      </c>
      <c r="B498" s="13">
        <v>2013</v>
      </c>
      <c r="C498" s="13">
        <v>5</v>
      </c>
      <c r="D498" s="13">
        <v>23</v>
      </c>
      <c r="E498" s="2" t="s">
        <v>364</v>
      </c>
      <c r="F498" t="s">
        <v>700</v>
      </c>
      <c r="G498" s="19" t="s">
        <v>477</v>
      </c>
    </row>
    <row r="499" spans="1:7">
      <c r="A499" s="12">
        <v>41417</v>
      </c>
      <c r="B499" s="13">
        <v>2013</v>
      </c>
      <c r="C499" s="13">
        <v>5</v>
      </c>
      <c r="D499" s="13">
        <v>23</v>
      </c>
      <c r="E499" s="2" t="s">
        <v>364</v>
      </c>
      <c r="F499" t="s">
        <v>700</v>
      </c>
      <c r="G499" s="19" t="s">
        <v>478</v>
      </c>
    </row>
    <row r="500" spans="1:7">
      <c r="A500" s="12">
        <v>41435</v>
      </c>
      <c r="B500" s="13">
        <v>2013</v>
      </c>
      <c r="C500" s="13">
        <v>6</v>
      </c>
      <c r="D500" s="13">
        <v>10</v>
      </c>
      <c r="E500" s="2" t="s">
        <v>364</v>
      </c>
      <c r="F500" t="s">
        <v>700</v>
      </c>
      <c r="G500" s="22" t="s">
        <v>472</v>
      </c>
    </row>
    <row r="501" spans="1:7">
      <c r="A501" s="12">
        <v>41435</v>
      </c>
      <c r="B501" s="13">
        <v>2013</v>
      </c>
      <c r="C501" s="13">
        <v>6</v>
      </c>
      <c r="D501" s="13">
        <v>10</v>
      </c>
      <c r="E501" s="2" t="s">
        <v>364</v>
      </c>
      <c r="F501" t="s">
        <v>700</v>
      </c>
      <c r="G501" s="19" t="s">
        <v>473</v>
      </c>
    </row>
    <row r="502" spans="1:7">
      <c r="A502" s="12">
        <v>41435</v>
      </c>
      <c r="B502" s="13">
        <v>2013</v>
      </c>
      <c r="C502" s="13">
        <v>6</v>
      </c>
      <c r="D502" s="13">
        <v>10</v>
      </c>
      <c r="E502" s="2" t="s">
        <v>364</v>
      </c>
      <c r="F502" t="s">
        <v>700</v>
      </c>
      <c r="G502" s="19" t="s">
        <v>474</v>
      </c>
    </row>
    <row r="503" spans="1:7">
      <c r="A503" s="12">
        <v>41435</v>
      </c>
      <c r="B503" s="13">
        <v>2013</v>
      </c>
      <c r="C503" s="13">
        <v>6</v>
      </c>
      <c r="D503" s="13">
        <v>10</v>
      </c>
      <c r="E503" s="2" t="s">
        <v>364</v>
      </c>
      <c r="F503" t="s">
        <v>700</v>
      </c>
      <c r="G503" s="19" t="s">
        <v>475</v>
      </c>
    </row>
    <row r="504" spans="1:7">
      <c r="A504" s="12">
        <v>41435</v>
      </c>
      <c r="B504" s="13">
        <v>2013</v>
      </c>
      <c r="C504" s="13">
        <v>6</v>
      </c>
      <c r="D504" s="13">
        <v>10</v>
      </c>
      <c r="E504" s="2" t="s">
        <v>364</v>
      </c>
      <c r="F504" t="s">
        <v>700</v>
      </c>
      <c r="G504" s="19" t="s">
        <v>476</v>
      </c>
    </row>
    <row r="505" spans="1:7">
      <c r="A505" s="12">
        <v>41435</v>
      </c>
      <c r="B505" s="13">
        <v>2013</v>
      </c>
      <c r="C505" s="13">
        <v>6</v>
      </c>
      <c r="D505" s="13">
        <v>10</v>
      </c>
      <c r="E505" s="2" t="s">
        <v>364</v>
      </c>
      <c r="F505" t="s">
        <v>700</v>
      </c>
      <c r="G505" s="19" t="s">
        <v>477</v>
      </c>
    </row>
    <row r="506" spans="1:7">
      <c r="A506" s="12">
        <v>41435</v>
      </c>
      <c r="B506" s="13">
        <v>2013</v>
      </c>
      <c r="C506" s="13">
        <v>6</v>
      </c>
      <c r="D506" s="13">
        <v>10</v>
      </c>
      <c r="E506" s="2" t="s">
        <v>364</v>
      </c>
      <c r="F506" t="s">
        <v>700</v>
      </c>
      <c r="G506" s="19" t="s">
        <v>478</v>
      </c>
    </row>
    <row r="507" spans="1:7">
      <c r="A507" s="12">
        <v>41449</v>
      </c>
      <c r="B507" s="13">
        <v>2013</v>
      </c>
      <c r="C507" s="13">
        <v>6</v>
      </c>
      <c r="D507" s="13">
        <v>24</v>
      </c>
      <c r="E507" s="2" t="s">
        <v>364</v>
      </c>
      <c r="F507" t="s">
        <v>700</v>
      </c>
      <c r="G507" s="22" t="s">
        <v>472</v>
      </c>
    </row>
    <row r="508" spans="1:7">
      <c r="A508" s="12">
        <v>41449</v>
      </c>
      <c r="B508" s="13">
        <v>2013</v>
      </c>
      <c r="C508" s="13">
        <v>6</v>
      </c>
      <c r="D508" s="13">
        <v>24</v>
      </c>
      <c r="E508" s="2" t="s">
        <v>364</v>
      </c>
      <c r="F508" t="s">
        <v>700</v>
      </c>
      <c r="G508" s="22" t="s">
        <v>473</v>
      </c>
    </row>
    <row r="509" spans="1:7">
      <c r="A509" s="12">
        <v>41449</v>
      </c>
      <c r="B509" s="13">
        <v>2013</v>
      </c>
      <c r="C509" s="13">
        <v>6</v>
      </c>
      <c r="D509" s="13">
        <v>24</v>
      </c>
      <c r="E509" s="2" t="s">
        <v>364</v>
      </c>
      <c r="F509" t="s">
        <v>700</v>
      </c>
      <c r="G509" s="22" t="s">
        <v>474</v>
      </c>
    </row>
    <row r="510" spans="1:7">
      <c r="A510" s="12">
        <v>41449</v>
      </c>
      <c r="B510" s="13">
        <v>2013</v>
      </c>
      <c r="C510" s="13">
        <v>6</v>
      </c>
      <c r="D510" s="13">
        <v>24</v>
      </c>
      <c r="E510" s="2" t="s">
        <v>364</v>
      </c>
      <c r="F510" t="s">
        <v>700</v>
      </c>
      <c r="G510" s="22" t="s">
        <v>475</v>
      </c>
    </row>
    <row r="511" spans="1:7">
      <c r="A511" s="12">
        <v>41449</v>
      </c>
      <c r="B511" s="13">
        <v>2013</v>
      </c>
      <c r="C511" s="13">
        <v>6</v>
      </c>
      <c r="D511" s="13">
        <v>24</v>
      </c>
      <c r="E511" s="2" t="s">
        <v>364</v>
      </c>
      <c r="F511" t="s">
        <v>700</v>
      </c>
      <c r="G511" s="22" t="s">
        <v>476</v>
      </c>
    </row>
    <row r="512" spans="1:7">
      <c r="A512" s="12">
        <v>41449</v>
      </c>
      <c r="B512" s="13">
        <v>2013</v>
      </c>
      <c r="C512" s="13">
        <v>6</v>
      </c>
      <c r="D512" s="13">
        <v>24</v>
      </c>
      <c r="E512" s="2" t="s">
        <v>364</v>
      </c>
      <c r="F512" t="s">
        <v>700</v>
      </c>
      <c r="G512" s="22" t="s">
        <v>477</v>
      </c>
    </row>
    <row r="513" spans="1:7">
      <c r="A513" s="12">
        <v>41449</v>
      </c>
      <c r="B513" s="13">
        <v>2013</v>
      </c>
      <c r="C513" s="13">
        <v>6</v>
      </c>
      <c r="D513" s="13">
        <v>24</v>
      </c>
      <c r="E513" s="2" t="s">
        <v>364</v>
      </c>
      <c r="F513" t="s">
        <v>700</v>
      </c>
      <c r="G513" s="22" t="s">
        <v>478</v>
      </c>
    </row>
    <row r="514" spans="1:7">
      <c r="A514" s="12">
        <v>41465</v>
      </c>
      <c r="B514" s="13">
        <v>2013</v>
      </c>
      <c r="C514" s="13">
        <v>7</v>
      </c>
      <c r="D514" s="13">
        <v>10</v>
      </c>
      <c r="E514" s="2" t="s">
        <v>364</v>
      </c>
      <c r="F514" t="s">
        <v>700</v>
      </c>
      <c r="G514" s="22" t="s">
        <v>472</v>
      </c>
    </row>
    <row r="515" spans="1:7">
      <c r="A515" s="12">
        <v>41465</v>
      </c>
      <c r="B515" s="13">
        <v>2013</v>
      </c>
      <c r="C515" s="13">
        <v>7</v>
      </c>
      <c r="D515" s="13">
        <v>10</v>
      </c>
      <c r="E515" s="2" t="s">
        <v>364</v>
      </c>
      <c r="F515" t="s">
        <v>700</v>
      </c>
      <c r="G515" s="19" t="s">
        <v>473</v>
      </c>
    </row>
    <row r="516" spans="1:7">
      <c r="A516" s="12">
        <v>41465</v>
      </c>
      <c r="B516" s="13">
        <v>2013</v>
      </c>
      <c r="C516" s="13">
        <v>7</v>
      </c>
      <c r="D516" s="13">
        <v>10</v>
      </c>
      <c r="E516" s="2" t="s">
        <v>364</v>
      </c>
      <c r="F516" t="s">
        <v>700</v>
      </c>
      <c r="G516" s="22" t="s">
        <v>474</v>
      </c>
    </row>
    <row r="517" spans="1:7">
      <c r="A517" s="12">
        <v>41465</v>
      </c>
      <c r="B517" s="13">
        <v>2013</v>
      </c>
      <c r="C517" s="13">
        <v>7</v>
      </c>
      <c r="D517" s="13">
        <v>10</v>
      </c>
      <c r="E517" s="2" t="s">
        <v>364</v>
      </c>
      <c r="F517" t="s">
        <v>700</v>
      </c>
      <c r="G517" s="22" t="s">
        <v>475</v>
      </c>
    </row>
    <row r="518" spans="1:7">
      <c r="A518" s="12">
        <v>41465</v>
      </c>
      <c r="B518" s="13">
        <v>2013</v>
      </c>
      <c r="C518" s="13">
        <v>7</v>
      </c>
      <c r="D518" s="13">
        <v>10</v>
      </c>
      <c r="E518" s="2" t="s">
        <v>364</v>
      </c>
      <c r="F518" t="s">
        <v>700</v>
      </c>
      <c r="G518" s="22" t="s">
        <v>476</v>
      </c>
    </row>
    <row r="519" spans="1:7">
      <c r="A519" s="12">
        <v>41465</v>
      </c>
      <c r="B519" s="13">
        <v>2013</v>
      </c>
      <c r="C519" s="13">
        <v>7</v>
      </c>
      <c r="D519" s="13">
        <v>10</v>
      </c>
      <c r="E519" s="2" t="s">
        <v>364</v>
      </c>
      <c r="F519" t="s">
        <v>700</v>
      </c>
      <c r="G519" s="22" t="s">
        <v>477</v>
      </c>
    </row>
    <row r="520" spans="1:7">
      <c r="A520" s="12">
        <v>41465</v>
      </c>
      <c r="B520" s="13">
        <v>2013</v>
      </c>
      <c r="C520" s="13">
        <v>7</v>
      </c>
      <c r="D520" s="13">
        <v>10</v>
      </c>
      <c r="E520" s="2" t="s">
        <v>364</v>
      </c>
      <c r="F520" t="s">
        <v>700</v>
      </c>
      <c r="G520" s="22" t="s">
        <v>478</v>
      </c>
    </row>
    <row r="521" spans="1:7">
      <c r="A521" s="12">
        <v>41775</v>
      </c>
      <c r="B521" s="13">
        <v>2014</v>
      </c>
      <c r="C521" s="13">
        <v>5</v>
      </c>
      <c r="D521" s="13">
        <v>16</v>
      </c>
      <c r="E521" s="2" t="s">
        <v>364</v>
      </c>
      <c r="F521" t="s">
        <v>700</v>
      </c>
      <c r="G521" s="19" t="s">
        <v>472</v>
      </c>
    </row>
    <row r="522" spans="1:7">
      <c r="A522" s="12">
        <v>41775</v>
      </c>
      <c r="B522" s="13">
        <v>2014</v>
      </c>
      <c r="C522" s="13">
        <v>5</v>
      </c>
      <c r="D522" s="13">
        <v>16</v>
      </c>
      <c r="E522" s="2" t="s">
        <v>364</v>
      </c>
      <c r="F522" t="s">
        <v>700</v>
      </c>
      <c r="G522" s="19" t="s">
        <v>473</v>
      </c>
    </row>
    <row r="523" spans="1:7">
      <c r="A523" s="12">
        <v>41775</v>
      </c>
      <c r="B523" s="13">
        <v>2014</v>
      </c>
      <c r="C523" s="13">
        <v>5</v>
      </c>
      <c r="D523" s="13">
        <v>16</v>
      </c>
      <c r="E523" s="2" t="s">
        <v>364</v>
      </c>
      <c r="F523" t="s">
        <v>700</v>
      </c>
      <c r="G523" s="19" t="s">
        <v>474</v>
      </c>
    </row>
    <row r="524" spans="1:7">
      <c r="A524" s="12">
        <v>41775</v>
      </c>
      <c r="B524" s="13">
        <v>2014</v>
      </c>
      <c r="C524" s="13">
        <v>5</v>
      </c>
      <c r="D524" s="13">
        <v>16</v>
      </c>
      <c r="E524" s="2" t="s">
        <v>364</v>
      </c>
      <c r="F524" t="s">
        <v>700</v>
      </c>
      <c r="G524" s="19" t="s">
        <v>475</v>
      </c>
    </row>
    <row r="525" spans="1:7">
      <c r="A525" s="12">
        <v>41775</v>
      </c>
      <c r="B525" s="13">
        <v>2014</v>
      </c>
      <c r="C525" s="13">
        <v>5</v>
      </c>
      <c r="D525" s="13">
        <v>16</v>
      </c>
      <c r="E525" s="2" t="s">
        <v>364</v>
      </c>
      <c r="F525" t="s">
        <v>700</v>
      </c>
      <c r="G525" s="19" t="s">
        <v>476</v>
      </c>
    </row>
    <row r="526" spans="1:7">
      <c r="A526" s="12">
        <v>41775</v>
      </c>
      <c r="B526" s="13">
        <v>2014</v>
      </c>
      <c r="C526" s="13">
        <v>5</v>
      </c>
      <c r="D526" s="13">
        <v>16</v>
      </c>
      <c r="E526" s="2" t="s">
        <v>364</v>
      </c>
      <c r="F526" t="s">
        <v>700</v>
      </c>
      <c r="G526" s="19" t="s">
        <v>477</v>
      </c>
    </row>
    <row r="527" spans="1:7">
      <c r="A527" s="12">
        <v>41775</v>
      </c>
      <c r="B527" s="13">
        <v>2014</v>
      </c>
      <c r="C527" s="13">
        <v>5</v>
      </c>
      <c r="D527" s="13">
        <v>16</v>
      </c>
      <c r="E527" s="2" t="s">
        <v>364</v>
      </c>
      <c r="F527" t="s">
        <v>700</v>
      </c>
      <c r="G527" s="19" t="s">
        <v>478</v>
      </c>
    </row>
    <row r="528" spans="1:7">
      <c r="A528" s="12">
        <v>41785</v>
      </c>
      <c r="B528" s="13">
        <v>2014</v>
      </c>
      <c r="C528" s="13">
        <v>5</v>
      </c>
      <c r="D528" s="13">
        <v>26</v>
      </c>
      <c r="E528" s="2" t="s">
        <v>364</v>
      </c>
      <c r="F528" t="s">
        <v>700</v>
      </c>
      <c r="G528" s="19" t="s">
        <v>472</v>
      </c>
    </row>
    <row r="529" spans="1:7">
      <c r="A529" s="12">
        <v>41785</v>
      </c>
      <c r="B529" s="13">
        <v>2014</v>
      </c>
      <c r="C529" s="13">
        <v>5</v>
      </c>
      <c r="D529" s="13">
        <v>26</v>
      </c>
      <c r="E529" s="2" t="s">
        <v>364</v>
      </c>
      <c r="F529" t="s">
        <v>700</v>
      </c>
      <c r="G529" s="19" t="s">
        <v>473</v>
      </c>
    </row>
    <row r="530" spans="1:7">
      <c r="A530" s="12">
        <v>41785</v>
      </c>
      <c r="B530" s="13">
        <v>2014</v>
      </c>
      <c r="C530" s="13">
        <v>5</v>
      </c>
      <c r="D530" s="13">
        <v>26</v>
      </c>
      <c r="E530" s="2" t="s">
        <v>364</v>
      </c>
      <c r="F530" t="s">
        <v>700</v>
      </c>
      <c r="G530" s="19" t="s">
        <v>474</v>
      </c>
    </row>
    <row r="531" spans="1:7">
      <c r="A531" s="12">
        <v>41785</v>
      </c>
      <c r="B531" s="13">
        <v>2014</v>
      </c>
      <c r="C531" s="13">
        <v>5</v>
      </c>
      <c r="D531" s="13">
        <v>26</v>
      </c>
      <c r="E531" s="2" t="s">
        <v>364</v>
      </c>
      <c r="F531" t="s">
        <v>700</v>
      </c>
      <c r="G531" s="19" t="s">
        <v>475</v>
      </c>
    </row>
    <row r="532" spans="1:7">
      <c r="A532" s="12">
        <v>41785</v>
      </c>
      <c r="B532" s="13">
        <v>2014</v>
      </c>
      <c r="C532" s="13">
        <v>5</v>
      </c>
      <c r="D532" s="13">
        <v>26</v>
      </c>
      <c r="E532" s="2" t="s">
        <v>364</v>
      </c>
      <c r="F532" t="s">
        <v>700</v>
      </c>
      <c r="G532" s="19" t="s">
        <v>476</v>
      </c>
    </row>
    <row r="533" spans="1:7">
      <c r="A533" s="12">
        <v>41785</v>
      </c>
      <c r="B533" s="13">
        <v>2014</v>
      </c>
      <c r="C533" s="13">
        <v>5</v>
      </c>
      <c r="D533" s="13">
        <v>26</v>
      </c>
      <c r="E533" s="2" t="s">
        <v>364</v>
      </c>
      <c r="F533" t="s">
        <v>700</v>
      </c>
      <c r="G533" s="19" t="s">
        <v>477</v>
      </c>
    </row>
    <row r="534" spans="1:7">
      <c r="A534" s="12">
        <v>41785</v>
      </c>
      <c r="B534" s="13">
        <v>2014</v>
      </c>
      <c r="C534" s="13">
        <v>5</v>
      </c>
      <c r="D534" s="13">
        <v>26</v>
      </c>
      <c r="E534" s="2" t="s">
        <v>364</v>
      </c>
      <c r="F534" t="s">
        <v>700</v>
      </c>
      <c r="G534" s="19" t="s">
        <v>478</v>
      </c>
    </row>
    <row r="535" spans="1:7">
      <c r="A535" s="12">
        <v>41800</v>
      </c>
      <c r="B535" s="13">
        <v>2014</v>
      </c>
      <c r="C535" s="13">
        <v>6</v>
      </c>
      <c r="D535" s="13">
        <v>10</v>
      </c>
      <c r="E535" s="2" t="s">
        <v>364</v>
      </c>
      <c r="F535" t="s">
        <v>700</v>
      </c>
      <c r="G535" s="19" t="s">
        <v>472</v>
      </c>
    </row>
    <row r="536" spans="1:7">
      <c r="A536" s="12">
        <v>41800</v>
      </c>
      <c r="B536" s="13">
        <v>2014</v>
      </c>
      <c r="C536" s="13">
        <v>6</v>
      </c>
      <c r="D536" s="13">
        <v>10</v>
      </c>
      <c r="E536" s="2" t="s">
        <v>364</v>
      </c>
      <c r="F536" t="s">
        <v>700</v>
      </c>
      <c r="G536" s="19" t="s">
        <v>473</v>
      </c>
    </row>
    <row r="537" spans="1:7">
      <c r="A537" s="12">
        <v>41800</v>
      </c>
      <c r="B537" s="13">
        <v>2014</v>
      </c>
      <c r="C537" s="13">
        <v>6</v>
      </c>
      <c r="D537" s="13">
        <v>10</v>
      </c>
      <c r="E537" s="2" t="s">
        <v>364</v>
      </c>
      <c r="F537" t="s">
        <v>700</v>
      </c>
      <c r="G537" s="19" t="s">
        <v>474</v>
      </c>
    </row>
    <row r="538" spans="1:7">
      <c r="A538" s="12">
        <v>41800</v>
      </c>
      <c r="B538" s="13">
        <v>2014</v>
      </c>
      <c r="C538" s="13">
        <v>6</v>
      </c>
      <c r="D538" s="13">
        <v>10</v>
      </c>
      <c r="E538" s="2" t="s">
        <v>364</v>
      </c>
      <c r="F538" t="s">
        <v>700</v>
      </c>
      <c r="G538" s="19" t="s">
        <v>475</v>
      </c>
    </row>
    <row r="539" spans="1:7">
      <c r="A539" s="12">
        <v>41800</v>
      </c>
      <c r="B539" s="13">
        <v>2014</v>
      </c>
      <c r="C539" s="13">
        <v>6</v>
      </c>
      <c r="D539" s="13">
        <v>10</v>
      </c>
      <c r="E539" s="2" t="s">
        <v>364</v>
      </c>
      <c r="F539" t="s">
        <v>700</v>
      </c>
      <c r="G539" s="19" t="s">
        <v>476</v>
      </c>
    </row>
    <row r="540" spans="1:7">
      <c r="A540" s="12">
        <v>41800</v>
      </c>
      <c r="B540" s="13">
        <v>2014</v>
      </c>
      <c r="C540" s="13">
        <v>6</v>
      </c>
      <c r="D540" s="13">
        <v>10</v>
      </c>
      <c r="E540" s="2" t="s">
        <v>364</v>
      </c>
      <c r="F540" t="s">
        <v>700</v>
      </c>
      <c r="G540" s="19" t="s">
        <v>477</v>
      </c>
    </row>
    <row r="541" spans="1:7">
      <c r="A541" s="12">
        <v>41800</v>
      </c>
      <c r="B541" s="13">
        <v>2014</v>
      </c>
      <c r="C541" s="13">
        <v>6</v>
      </c>
      <c r="D541" s="13">
        <v>10</v>
      </c>
      <c r="E541" s="2" t="s">
        <v>364</v>
      </c>
      <c r="F541" t="s">
        <v>700</v>
      </c>
      <c r="G541" s="19" t="s">
        <v>478</v>
      </c>
    </row>
    <row r="542" spans="1:7">
      <c r="A542" s="12">
        <v>41814</v>
      </c>
      <c r="B542" s="13">
        <v>2014</v>
      </c>
      <c r="C542" s="13">
        <v>6</v>
      </c>
      <c r="D542" s="13">
        <v>24</v>
      </c>
      <c r="E542" s="2" t="s">
        <v>364</v>
      </c>
      <c r="F542" t="s">
        <v>700</v>
      </c>
      <c r="G542" s="19" t="s">
        <v>472</v>
      </c>
    </row>
    <row r="543" spans="1:7">
      <c r="A543" s="12">
        <v>41814</v>
      </c>
      <c r="B543" s="13">
        <v>2014</v>
      </c>
      <c r="C543" s="13">
        <v>6</v>
      </c>
      <c r="D543" s="13">
        <v>24</v>
      </c>
      <c r="E543" s="2" t="s">
        <v>364</v>
      </c>
      <c r="F543" t="s">
        <v>700</v>
      </c>
      <c r="G543" s="19" t="s">
        <v>473</v>
      </c>
    </row>
    <row r="544" spans="1:7">
      <c r="A544" s="12">
        <v>41814</v>
      </c>
      <c r="B544" s="13">
        <v>2014</v>
      </c>
      <c r="C544" s="13">
        <v>6</v>
      </c>
      <c r="D544" s="13">
        <v>24</v>
      </c>
      <c r="E544" s="2" t="s">
        <v>364</v>
      </c>
      <c r="F544" t="s">
        <v>700</v>
      </c>
      <c r="G544" s="19" t="s">
        <v>474</v>
      </c>
    </row>
    <row r="545" spans="1:7">
      <c r="A545" s="12">
        <v>41814</v>
      </c>
      <c r="B545" s="13">
        <v>2014</v>
      </c>
      <c r="C545" s="13">
        <v>6</v>
      </c>
      <c r="D545" s="13">
        <v>24</v>
      </c>
      <c r="E545" s="2" t="s">
        <v>364</v>
      </c>
      <c r="F545" t="s">
        <v>700</v>
      </c>
      <c r="G545" s="19" t="s">
        <v>475</v>
      </c>
    </row>
    <row r="546" spans="1:7">
      <c r="A546" s="12">
        <v>41814</v>
      </c>
      <c r="B546" s="13">
        <v>2014</v>
      </c>
      <c r="C546" s="13">
        <v>6</v>
      </c>
      <c r="D546" s="13">
        <v>24</v>
      </c>
      <c r="E546" s="2" t="s">
        <v>364</v>
      </c>
      <c r="F546" t="s">
        <v>700</v>
      </c>
      <c r="G546" s="19" t="s">
        <v>476</v>
      </c>
    </row>
    <row r="547" spans="1:7">
      <c r="A547" s="12">
        <v>41814</v>
      </c>
      <c r="B547" s="13">
        <v>2014</v>
      </c>
      <c r="C547" s="13">
        <v>6</v>
      </c>
      <c r="D547" s="13">
        <v>24</v>
      </c>
      <c r="E547" s="2" t="s">
        <v>364</v>
      </c>
      <c r="F547" t="s">
        <v>700</v>
      </c>
      <c r="G547" s="19" t="s">
        <v>477</v>
      </c>
    </row>
    <row r="548" spans="1:7">
      <c r="A548" s="12">
        <v>41814</v>
      </c>
      <c r="B548" s="13">
        <v>2014</v>
      </c>
      <c r="C548" s="13">
        <v>6</v>
      </c>
      <c r="D548" s="13">
        <v>24</v>
      </c>
      <c r="E548" s="2" t="s">
        <v>364</v>
      </c>
      <c r="F548" t="s">
        <v>700</v>
      </c>
      <c r="G548" s="19" t="s">
        <v>478</v>
      </c>
    </row>
    <row r="549" spans="1:7">
      <c r="A549" s="12">
        <v>41828</v>
      </c>
      <c r="B549" s="13">
        <v>2014</v>
      </c>
      <c r="C549" s="13">
        <v>7</v>
      </c>
      <c r="D549" s="13">
        <v>8</v>
      </c>
      <c r="E549" s="2" t="s">
        <v>364</v>
      </c>
      <c r="F549" t="s">
        <v>700</v>
      </c>
      <c r="G549" s="19" t="s">
        <v>472</v>
      </c>
    </row>
    <row r="550" spans="1:7">
      <c r="A550" s="12">
        <v>41828</v>
      </c>
      <c r="B550" s="13">
        <v>2014</v>
      </c>
      <c r="C550" s="13">
        <v>7</v>
      </c>
      <c r="D550" s="13">
        <v>8</v>
      </c>
      <c r="E550" s="2" t="s">
        <v>364</v>
      </c>
      <c r="F550" t="s">
        <v>700</v>
      </c>
      <c r="G550" s="19" t="s">
        <v>473</v>
      </c>
    </row>
    <row r="551" spans="1:7">
      <c r="A551" s="12">
        <v>41828</v>
      </c>
      <c r="B551" s="13">
        <v>2014</v>
      </c>
      <c r="C551" s="13">
        <v>7</v>
      </c>
      <c r="D551" s="13">
        <v>8</v>
      </c>
      <c r="E551" s="2" t="s">
        <v>364</v>
      </c>
      <c r="F551" t="s">
        <v>700</v>
      </c>
      <c r="G551" s="19" t="s">
        <v>474</v>
      </c>
    </row>
    <row r="552" spans="1:7">
      <c r="A552" s="12">
        <v>41828</v>
      </c>
      <c r="B552" s="13">
        <v>2014</v>
      </c>
      <c r="C552" s="13">
        <v>7</v>
      </c>
      <c r="D552" s="13">
        <v>8</v>
      </c>
      <c r="E552" s="2" t="s">
        <v>364</v>
      </c>
      <c r="F552" t="s">
        <v>700</v>
      </c>
      <c r="G552" s="19" t="s">
        <v>475</v>
      </c>
    </row>
    <row r="553" spans="1:7">
      <c r="A553" s="12">
        <v>41828</v>
      </c>
      <c r="B553" s="13">
        <v>2014</v>
      </c>
      <c r="C553" s="13">
        <v>7</v>
      </c>
      <c r="D553" s="13">
        <v>8</v>
      </c>
      <c r="E553" s="2" t="s">
        <v>364</v>
      </c>
      <c r="F553" t="s">
        <v>700</v>
      </c>
      <c r="G553" s="19" t="s">
        <v>476</v>
      </c>
    </row>
    <row r="554" spans="1:7">
      <c r="A554" s="12">
        <v>41828</v>
      </c>
      <c r="B554" s="13">
        <v>2014</v>
      </c>
      <c r="C554" s="13">
        <v>7</v>
      </c>
      <c r="D554" s="13">
        <v>8</v>
      </c>
      <c r="E554" s="2" t="s">
        <v>364</v>
      </c>
      <c r="F554" t="s">
        <v>700</v>
      </c>
      <c r="G554" s="19" t="s">
        <v>477</v>
      </c>
    </row>
    <row r="555" spans="1:7">
      <c r="A555" s="12">
        <v>41828</v>
      </c>
      <c r="B555" s="13">
        <v>2014</v>
      </c>
      <c r="C555" s="13">
        <v>7</v>
      </c>
      <c r="D555" s="13">
        <v>8</v>
      </c>
      <c r="E555" s="2" t="s">
        <v>364</v>
      </c>
      <c r="F555" t="s">
        <v>700</v>
      </c>
      <c r="G555" s="19" t="s">
        <v>478</v>
      </c>
    </row>
    <row r="556" spans="1:7">
      <c r="A556" s="12">
        <v>41421</v>
      </c>
      <c r="B556" s="13">
        <v>2013</v>
      </c>
      <c r="C556" s="13">
        <v>5</v>
      </c>
      <c r="D556" s="13">
        <v>27</v>
      </c>
      <c r="E556" s="2" t="s">
        <v>364</v>
      </c>
      <c r="F556" t="s">
        <v>702</v>
      </c>
      <c r="G556" s="22" t="s">
        <v>571</v>
      </c>
    </row>
    <row r="557" spans="1:7">
      <c r="A557" s="12">
        <v>41421</v>
      </c>
      <c r="B557" s="13">
        <v>2013</v>
      </c>
      <c r="C557" s="13">
        <v>5</v>
      </c>
      <c r="D557" s="13">
        <v>27</v>
      </c>
      <c r="E557" s="2" t="s">
        <v>364</v>
      </c>
      <c r="F557" t="s">
        <v>702</v>
      </c>
      <c r="G557" s="22" t="s">
        <v>572</v>
      </c>
    </row>
    <row r="558" spans="1:7">
      <c r="A558" s="12">
        <v>41421</v>
      </c>
      <c r="B558" s="13">
        <v>2013</v>
      </c>
      <c r="C558" s="13">
        <v>5</v>
      </c>
      <c r="D558" s="13">
        <v>27</v>
      </c>
      <c r="E558" s="2" t="s">
        <v>364</v>
      </c>
      <c r="F558" t="s">
        <v>702</v>
      </c>
      <c r="G558" s="22" t="s">
        <v>573</v>
      </c>
    </row>
    <row r="559" spans="1:7">
      <c r="A559" s="12">
        <v>41421</v>
      </c>
      <c r="B559" s="13">
        <v>2013</v>
      </c>
      <c r="C559" s="13">
        <v>5</v>
      </c>
      <c r="D559" s="13">
        <v>27</v>
      </c>
      <c r="E559" s="2" t="s">
        <v>364</v>
      </c>
      <c r="F559" t="s">
        <v>702</v>
      </c>
      <c r="G559" s="22" t="s">
        <v>574</v>
      </c>
    </row>
    <row r="560" spans="1:7">
      <c r="A560" s="12">
        <v>41421</v>
      </c>
      <c r="B560" s="13">
        <v>2013</v>
      </c>
      <c r="C560" s="13">
        <v>5</v>
      </c>
      <c r="D560" s="13">
        <v>27</v>
      </c>
      <c r="E560" s="2" t="s">
        <v>364</v>
      </c>
      <c r="F560" t="s">
        <v>702</v>
      </c>
      <c r="G560" s="22" t="s">
        <v>575</v>
      </c>
    </row>
    <row r="561" spans="1:7">
      <c r="A561" s="12">
        <v>41421</v>
      </c>
      <c r="B561" s="13">
        <v>2013</v>
      </c>
      <c r="C561" s="13">
        <v>5</v>
      </c>
      <c r="D561" s="13">
        <v>27</v>
      </c>
      <c r="E561" s="2" t="s">
        <v>364</v>
      </c>
      <c r="F561" t="s">
        <v>702</v>
      </c>
      <c r="G561" s="22" t="s">
        <v>576</v>
      </c>
    </row>
    <row r="562" spans="1:7">
      <c r="A562" s="12">
        <v>41435</v>
      </c>
      <c r="B562" s="13">
        <v>2013</v>
      </c>
      <c r="C562" s="13">
        <v>6</v>
      </c>
      <c r="D562" s="13">
        <v>10</v>
      </c>
      <c r="E562" s="2" t="s">
        <v>364</v>
      </c>
      <c r="F562" t="s">
        <v>702</v>
      </c>
      <c r="G562" s="22" t="s">
        <v>571</v>
      </c>
    </row>
    <row r="563" spans="1:7">
      <c r="A563" s="12">
        <v>41435</v>
      </c>
      <c r="B563" s="13">
        <v>2013</v>
      </c>
      <c r="C563" s="13">
        <v>6</v>
      </c>
      <c r="D563" s="13">
        <v>10</v>
      </c>
      <c r="E563" s="2" t="s">
        <v>364</v>
      </c>
      <c r="F563" t="s">
        <v>702</v>
      </c>
      <c r="G563" s="22" t="s">
        <v>572</v>
      </c>
    </row>
    <row r="564" spans="1:7">
      <c r="A564" s="12">
        <v>41435</v>
      </c>
      <c r="B564" s="13">
        <v>2013</v>
      </c>
      <c r="C564" s="13">
        <v>6</v>
      </c>
      <c r="D564" s="13">
        <v>10</v>
      </c>
      <c r="E564" s="2" t="s">
        <v>364</v>
      </c>
      <c r="F564" t="s">
        <v>702</v>
      </c>
      <c r="G564" s="22" t="s">
        <v>573</v>
      </c>
    </row>
    <row r="565" spans="1:7">
      <c r="A565" s="12">
        <v>41435</v>
      </c>
      <c r="B565" s="13">
        <v>2013</v>
      </c>
      <c r="C565" s="13">
        <v>6</v>
      </c>
      <c r="D565" s="13">
        <v>10</v>
      </c>
      <c r="E565" s="2" t="s">
        <v>364</v>
      </c>
      <c r="F565" t="s">
        <v>702</v>
      </c>
      <c r="G565" s="22" t="s">
        <v>574</v>
      </c>
    </row>
    <row r="566" spans="1:7">
      <c r="A566" s="12">
        <v>41435</v>
      </c>
      <c r="B566" s="13">
        <v>2013</v>
      </c>
      <c r="C566" s="13">
        <v>6</v>
      </c>
      <c r="D566" s="13">
        <v>10</v>
      </c>
      <c r="E566" s="2" t="s">
        <v>364</v>
      </c>
      <c r="F566" t="s">
        <v>702</v>
      </c>
      <c r="G566" s="22" t="s">
        <v>575</v>
      </c>
    </row>
    <row r="567" spans="1:7">
      <c r="A567" s="12">
        <v>41435</v>
      </c>
      <c r="B567" s="13">
        <v>2013</v>
      </c>
      <c r="C567" s="13">
        <v>6</v>
      </c>
      <c r="D567" s="13">
        <v>10</v>
      </c>
      <c r="E567" s="2" t="s">
        <v>364</v>
      </c>
      <c r="F567" t="s">
        <v>702</v>
      </c>
      <c r="G567" s="22" t="s">
        <v>576</v>
      </c>
    </row>
    <row r="568" spans="1:7">
      <c r="A568" s="12">
        <v>41449</v>
      </c>
      <c r="B568" s="13">
        <v>2013</v>
      </c>
      <c r="C568" s="13">
        <v>6</v>
      </c>
      <c r="D568" s="13">
        <v>24</v>
      </c>
      <c r="E568" s="2" t="s">
        <v>364</v>
      </c>
      <c r="F568" t="s">
        <v>702</v>
      </c>
      <c r="G568" s="22" t="s">
        <v>571</v>
      </c>
    </row>
    <row r="569" spans="1:7">
      <c r="A569" s="12">
        <v>41449</v>
      </c>
      <c r="B569" s="13">
        <v>2013</v>
      </c>
      <c r="C569" s="13">
        <v>6</v>
      </c>
      <c r="D569" s="13">
        <v>24</v>
      </c>
      <c r="E569" s="2" t="s">
        <v>364</v>
      </c>
      <c r="F569" t="s">
        <v>702</v>
      </c>
      <c r="G569" s="22" t="s">
        <v>572</v>
      </c>
    </row>
    <row r="570" spans="1:7">
      <c r="A570" s="12">
        <v>41449</v>
      </c>
      <c r="B570" s="13">
        <v>2013</v>
      </c>
      <c r="C570" s="13">
        <v>6</v>
      </c>
      <c r="D570" s="13">
        <v>24</v>
      </c>
      <c r="E570" s="2" t="s">
        <v>364</v>
      </c>
      <c r="F570" t="s">
        <v>702</v>
      </c>
      <c r="G570" s="22" t="s">
        <v>573</v>
      </c>
    </row>
    <row r="571" spans="1:7">
      <c r="A571" s="12">
        <v>41449</v>
      </c>
      <c r="B571" s="13">
        <v>2013</v>
      </c>
      <c r="C571" s="13">
        <v>6</v>
      </c>
      <c r="D571" s="13">
        <v>24</v>
      </c>
      <c r="E571" s="2" t="s">
        <v>364</v>
      </c>
      <c r="F571" t="s">
        <v>702</v>
      </c>
      <c r="G571" s="22" t="s">
        <v>574</v>
      </c>
    </row>
    <row r="572" spans="1:7">
      <c r="A572" s="12">
        <v>41449</v>
      </c>
      <c r="B572" s="13">
        <v>2013</v>
      </c>
      <c r="C572" s="13">
        <v>6</v>
      </c>
      <c r="D572" s="13">
        <v>24</v>
      </c>
      <c r="E572" s="2" t="s">
        <v>364</v>
      </c>
      <c r="F572" t="s">
        <v>702</v>
      </c>
      <c r="G572" s="22" t="s">
        <v>575</v>
      </c>
    </row>
    <row r="573" spans="1:7">
      <c r="A573" s="12">
        <v>41449</v>
      </c>
      <c r="B573" s="13">
        <v>2013</v>
      </c>
      <c r="C573" s="13">
        <v>6</v>
      </c>
      <c r="D573" s="13">
        <v>24</v>
      </c>
      <c r="E573" s="2" t="s">
        <v>364</v>
      </c>
      <c r="F573" t="s">
        <v>702</v>
      </c>
      <c r="G573" s="22" t="s">
        <v>576</v>
      </c>
    </row>
    <row r="574" spans="1:7">
      <c r="A574" s="12">
        <v>41466</v>
      </c>
      <c r="B574" s="13">
        <v>2013</v>
      </c>
      <c r="C574" s="13">
        <v>7</v>
      </c>
      <c r="D574" s="13">
        <v>11</v>
      </c>
      <c r="E574" s="2" t="s">
        <v>364</v>
      </c>
      <c r="F574" t="s">
        <v>702</v>
      </c>
      <c r="G574" s="19" t="s">
        <v>571</v>
      </c>
    </row>
    <row r="575" spans="1:7">
      <c r="A575" s="12">
        <v>41466</v>
      </c>
      <c r="B575" s="13">
        <v>2013</v>
      </c>
      <c r="C575" s="13">
        <v>7</v>
      </c>
      <c r="D575" s="13">
        <v>11</v>
      </c>
      <c r="E575" s="2" t="s">
        <v>364</v>
      </c>
      <c r="F575" t="s">
        <v>702</v>
      </c>
      <c r="G575" s="19" t="s">
        <v>572</v>
      </c>
    </row>
    <row r="576" spans="1:7">
      <c r="A576" s="12">
        <v>41466</v>
      </c>
      <c r="B576" s="13">
        <v>2013</v>
      </c>
      <c r="C576" s="13">
        <v>7</v>
      </c>
      <c r="D576" s="13">
        <v>11</v>
      </c>
      <c r="E576" s="2" t="s">
        <v>364</v>
      </c>
      <c r="F576" t="s">
        <v>702</v>
      </c>
      <c r="G576" s="19" t="s">
        <v>573</v>
      </c>
    </row>
    <row r="577" spans="1:7">
      <c r="A577" s="12">
        <v>41466</v>
      </c>
      <c r="B577" s="13">
        <v>2013</v>
      </c>
      <c r="C577" s="13">
        <v>7</v>
      </c>
      <c r="D577" s="13">
        <v>11</v>
      </c>
      <c r="E577" s="2" t="s">
        <v>364</v>
      </c>
      <c r="F577" t="s">
        <v>702</v>
      </c>
      <c r="G577" s="19" t="s">
        <v>574</v>
      </c>
    </row>
    <row r="578" spans="1:7">
      <c r="A578" s="12">
        <v>41466</v>
      </c>
      <c r="B578" s="13">
        <v>2013</v>
      </c>
      <c r="C578" s="13">
        <v>7</v>
      </c>
      <c r="D578" s="13">
        <v>11</v>
      </c>
      <c r="E578" s="2" t="s">
        <v>364</v>
      </c>
      <c r="F578" t="s">
        <v>702</v>
      </c>
      <c r="G578" s="19" t="s">
        <v>575</v>
      </c>
    </row>
    <row r="579" spans="1:7">
      <c r="A579" s="12">
        <v>41466</v>
      </c>
      <c r="B579" s="13">
        <v>2013</v>
      </c>
      <c r="C579" s="13">
        <v>7</v>
      </c>
      <c r="D579" s="13">
        <v>11</v>
      </c>
      <c r="E579" s="2" t="s">
        <v>364</v>
      </c>
      <c r="F579" t="s">
        <v>702</v>
      </c>
      <c r="G579" s="19" t="s">
        <v>576</v>
      </c>
    </row>
    <row r="580" spans="1:7">
      <c r="A580" s="12">
        <v>41409</v>
      </c>
      <c r="B580" s="13">
        <v>2013</v>
      </c>
      <c r="C580" s="13">
        <v>5</v>
      </c>
      <c r="D580" s="13">
        <v>15</v>
      </c>
      <c r="E580" s="2" t="s">
        <v>364</v>
      </c>
      <c r="F580" t="s">
        <v>1166</v>
      </c>
      <c r="G580" s="19" t="s">
        <v>449</v>
      </c>
    </row>
    <row r="581" spans="1:7">
      <c r="A581" s="12">
        <v>41409</v>
      </c>
      <c r="B581" s="13">
        <v>2013</v>
      </c>
      <c r="C581" s="13">
        <v>5</v>
      </c>
      <c r="D581" s="13">
        <v>15</v>
      </c>
      <c r="E581" s="2" t="s">
        <v>364</v>
      </c>
      <c r="F581" t="s">
        <v>1166</v>
      </c>
      <c r="G581" s="22" t="s">
        <v>450</v>
      </c>
    </row>
    <row r="582" spans="1:7">
      <c r="A582" s="12">
        <v>41409</v>
      </c>
      <c r="B582" s="13">
        <v>2013</v>
      </c>
      <c r="C582" s="13">
        <v>5</v>
      </c>
      <c r="D582" s="13">
        <v>15</v>
      </c>
      <c r="E582" s="2" t="s">
        <v>364</v>
      </c>
      <c r="F582" t="s">
        <v>1166</v>
      </c>
      <c r="G582" s="22" t="s">
        <v>451</v>
      </c>
    </row>
    <row r="583" spans="1:7">
      <c r="A583" s="12">
        <v>41409</v>
      </c>
      <c r="B583" s="13">
        <v>2013</v>
      </c>
      <c r="C583" s="13">
        <v>5</v>
      </c>
      <c r="D583" s="13">
        <v>15</v>
      </c>
      <c r="E583" s="2" t="s">
        <v>364</v>
      </c>
      <c r="F583" t="s">
        <v>1166</v>
      </c>
      <c r="G583" s="19" t="s">
        <v>452</v>
      </c>
    </row>
    <row r="584" spans="1:7">
      <c r="A584" s="12">
        <v>41409</v>
      </c>
      <c r="B584" s="13">
        <v>2013</v>
      </c>
      <c r="C584" s="13">
        <v>5</v>
      </c>
      <c r="D584" s="13">
        <v>15</v>
      </c>
      <c r="E584" s="2" t="s">
        <v>364</v>
      </c>
      <c r="F584" t="s">
        <v>1166</v>
      </c>
      <c r="G584" s="22" t="s">
        <v>453</v>
      </c>
    </row>
    <row r="585" spans="1:7">
      <c r="A585" s="12">
        <v>41409</v>
      </c>
      <c r="B585" s="13">
        <v>2013</v>
      </c>
      <c r="C585" s="13">
        <v>5</v>
      </c>
      <c r="D585" s="13">
        <v>15</v>
      </c>
      <c r="E585" s="2" t="s">
        <v>364</v>
      </c>
      <c r="F585" t="s">
        <v>1166</v>
      </c>
      <c r="G585" s="19" t="s">
        <v>454</v>
      </c>
    </row>
    <row r="586" spans="1:7">
      <c r="A586" s="12">
        <v>41409</v>
      </c>
      <c r="B586" s="13">
        <v>2013</v>
      </c>
      <c r="C586" s="13">
        <v>5</v>
      </c>
      <c r="D586" s="13">
        <v>15</v>
      </c>
      <c r="E586" s="2" t="s">
        <v>364</v>
      </c>
      <c r="F586" t="s">
        <v>1166</v>
      </c>
      <c r="G586" s="19" t="s">
        <v>455</v>
      </c>
    </row>
    <row r="587" spans="1:7">
      <c r="A587" s="12">
        <v>41409</v>
      </c>
      <c r="B587" s="13">
        <v>2013</v>
      </c>
      <c r="C587" s="13">
        <v>5</v>
      </c>
      <c r="D587" s="13">
        <v>15</v>
      </c>
      <c r="E587" s="2" t="s">
        <v>364</v>
      </c>
      <c r="F587" t="s">
        <v>1166</v>
      </c>
      <c r="G587" s="19" t="s">
        <v>456</v>
      </c>
    </row>
    <row r="588" spans="1:7">
      <c r="A588" s="12">
        <v>41409</v>
      </c>
      <c r="B588" s="13">
        <v>2013</v>
      </c>
      <c r="C588" s="13">
        <v>5</v>
      </c>
      <c r="D588" s="13">
        <v>15</v>
      </c>
      <c r="E588" s="2" t="s">
        <v>364</v>
      </c>
      <c r="F588" t="s">
        <v>1166</v>
      </c>
      <c r="G588" s="19" t="s">
        <v>457</v>
      </c>
    </row>
    <row r="589" spans="1:7">
      <c r="A589" s="12">
        <v>41422</v>
      </c>
      <c r="B589" s="13">
        <v>2013</v>
      </c>
      <c r="C589" s="13">
        <v>5</v>
      </c>
      <c r="D589" s="13">
        <v>28</v>
      </c>
      <c r="E589" s="2" t="s">
        <v>364</v>
      </c>
      <c r="F589" t="s">
        <v>1166</v>
      </c>
      <c r="G589" s="19" t="s">
        <v>449</v>
      </c>
    </row>
    <row r="590" spans="1:7">
      <c r="A590" s="12">
        <v>41422</v>
      </c>
      <c r="B590" s="13">
        <v>2013</v>
      </c>
      <c r="C590" s="13">
        <v>5</v>
      </c>
      <c r="D590" s="13">
        <v>28</v>
      </c>
      <c r="E590" s="2" t="s">
        <v>364</v>
      </c>
      <c r="F590" t="s">
        <v>1166</v>
      </c>
      <c r="G590" s="22" t="s">
        <v>450</v>
      </c>
    </row>
    <row r="591" spans="1:7">
      <c r="A591" s="12">
        <v>41422</v>
      </c>
      <c r="B591" s="13">
        <v>2013</v>
      </c>
      <c r="C591" s="13">
        <v>5</v>
      </c>
      <c r="D591" s="13">
        <v>28</v>
      </c>
      <c r="E591" s="2" t="s">
        <v>364</v>
      </c>
      <c r="F591" t="s">
        <v>1166</v>
      </c>
      <c r="G591" s="22" t="s">
        <v>451</v>
      </c>
    </row>
    <row r="592" spans="1:7">
      <c r="A592" s="12">
        <v>41422</v>
      </c>
      <c r="B592" s="13">
        <v>2013</v>
      </c>
      <c r="C592" s="13">
        <v>5</v>
      </c>
      <c r="D592" s="13">
        <v>28</v>
      </c>
      <c r="E592" s="2" t="s">
        <v>364</v>
      </c>
      <c r="F592" t="s">
        <v>1166</v>
      </c>
      <c r="G592" s="19" t="s">
        <v>452</v>
      </c>
    </row>
    <row r="593" spans="1:7">
      <c r="A593" s="12">
        <v>41422</v>
      </c>
      <c r="B593" s="13">
        <v>2013</v>
      </c>
      <c r="C593" s="13">
        <v>5</v>
      </c>
      <c r="D593" s="13">
        <v>28</v>
      </c>
      <c r="E593" s="2" t="s">
        <v>364</v>
      </c>
      <c r="F593" t="s">
        <v>1166</v>
      </c>
      <c r="G593" s="22" t="s">
        <v>453</v>
      </c>
    </row>
    <row r="594" spans="1:7">
      <c r="A594" s="12">
        <v>41422</v>
      </c>
      <c r="B594" s="13">
        <v>2013</v>
      </c>
      <c r="C594" s="13">
        <v>5</v>
      </c>
      <c r="D594" s="13">
        <v>28</v>
      </c>
      <c r="E594" s="2" t="s">
        <v>364</v>
      </c>
      <c r="F594" t="s">
        <v>1166</v>
      </c>
      <c r="G594" s="19" t="s">
        <v>454</v>
      </c>
    </row>
    <row r="595" spans="1:7">
      <c r="A595" s="12">
        <v>41422</v>
      </c>
      <c r="B595" s="13">
        <v>2013</v>
      </c>
      <c r="C595" s="13">
        <v>5</v>
      </c>
      <c r="D595" s="13">
        <v>28</v>
      </c>
      <c r="E595" s="2" t="s">
        <v>364</v>
      </c>
      <c r="F595" t="s">
        <v>1166</v>
      </c>
      <c r="G595" s="19" t="s">
        <v>455</v>
      </c>
    </row>
    <row r="596" spans="1:7">
      <c r="A596" s="12">
        <v>41422</v>
      </c>
      <c r="B596" s="13">
        <v>2013</v>
      </c>
      <c r="C596" s="13">
        <v>5</v>
      </c>
      <c r="D596" s="13">
        <v>28</v>
      </c>
      <c r="E596" s="2" t="s">
        <v>364</v>
      </c>
      <c r="F596" t="s">
        <v>1166</v>
      </c>
      <c r="G596" s="19" t="s">
        <v>456</v>
      </c>
    </row>
    <row r="597" spans="1:7">
      <c r="A597" s="12">
        <v>41422</v>
      </c>
      <c r="B597" s="13">
        <v>2013</v>
      </c>
      <c r="C597" s="13">
        <v>5</v>
      </c>
      <c r="D597" s="13">
        <v>28</v>
      </c>
      <c r="E597" s="2" t="s">
        <v>364</v>
      </c>
      <c r="F597" t="s">
        <v>1166</v>
      </c>
      <c r="G597" s="19" t="s">
        <v>457</v>
      </c>
    </row>
    <row r="598" spans="1:7">
      <c r="A598" s="12">
        <v>41436</v>
      </c>
      <c r="B598" s="13">
        <v>2013</v>
      </c>
      <c r="C598" s="13">
        <v>6</v>
      </c>
      <c r="D598" s="13">
        <v>11</v>
      </c>
      <c r="E598" s="2" t="s">
        <v>364</v>
      </c>
      <c r="F598" t="s">
        <v>1166</v>
      </c>
      <c r="G598" s="19" t="s">
        <v>449</v>
      </c>
    </row>
    <row r="599" spans="1:7">
      <c r="A599" s="12">
        <v>41436</v>
      </c>
      <c r="B599" s="13">
        <v>2013</v>
      </c>
      <c r="C599" s="13">
        <v>6</v>
      </c>
      <c r="D599" s="13">
        <v>11</v>
      </c>
      <c r="E599" s="2" t="s">
        <v>364</v>
      </c>
      <c r="F599" t="s">
        <v>1166</v>
      </c>
      <c r="G599" s="22" t="s">
        <v>450</v>
      </c>
    </row>
    <row r="600" spans="1:7">
      <c r="A600" s="12">
        <v>41436</v>
      </c>
      <c r="B600" s="13">
        <v>2013</v>
      </c>
      <c r="C600" s="13">
        <v>6</v>
      </c>
      <c r="D600" s="13">
        <v>11</v>
      </c>
      <c r="E600" s="2" t="s">
        <v>364</v>
      </c>
      <c r="F600" t="s">
        <v>1166</v>
      </c>
      <c r="G600" s="22" t="s">
        <v>451</v>
      </c>
    </row>
    <row r="601" spans="1:7">
      <c r="A601" s="12">
        <v>41436</v>
      </c>
      <c r="B601" s="13">
        <v>2013</v>
      </c>
      <c r="C601" s="13">
        <v>6</v>
      </c>
      <c r="D601" s="13">
        <v>11</v>
      </c>
      <c r="E601" s="2" t="s">
        <v>364</v>
      </c>
      <c r="F601" t="s">
        <v>1166</v>
      </c>
      <c r="G601" s="19" t="s">
        <v>452</v>
      </c>
    </row>
    <row r="602" spans="1:7">
      <c r="A602" s="12">
        <v>41436</v>
      </c>
      <c r="B602" s="13">
        <v>2013</v>
      </c>
      <c r="C602" s="13">
        <v>6</v>
      </c>
      <c r="D602" s="13">
        <v>11</v>
      </c>
      <c r="E602" s="2" t="s">
        <v>364</v>
      </c>
      <c r="F602" t="s">
        <v>1166</v>
      </c>
      <c r="G602" s="22" t="s">
        <v>453</v>
      </c>
    </row>
    <row r="603" spans="1:7">
      <c r="A603" s="12">
        <v>41436</v>
      </c>
      <c r="B603" s="13">
        <v>2013</v>
      </c>
      <c r="C603" s="13">
        <v>6</v>
      </c>
      <c r="D603" s="13">
        <v>11</v>
      </c>
      <c r="E603" s="2" t="s">
        <v>364</v>
      </c>
      <c r="F603" t="s">
        <v>1166</v>
      </c>
      <c r="G603" s="19" t="s">
        <v>454</v>
      </c>
    </row>
    <row r="604" spans="1:7">
      <c r="A604" s="12">
        <v>41436</v>
      </c>
      <c r="B604" s="13">
        <v>2013</v>
      </c>
      <c r="C604" s="13">
        <v>6</v>
      </c>
      <c r="D604" s="13">
        <v>11</v>
      </c>
      <c r="E604" s="2" t="s">
        <v>364</v>
      </c>
      <c r="F604" t="s">
        <v>1166</v>
      </c>
      <c r="G604" s="19" t="s">
        <v>455</v>
      </c>
    </row>
    <row r="605" spans="1:7">
      <c r="A605" s="12">
        <v>41436</v>
      </c>
      <c r="B605" s="13">
        <v>2013</v>
      </c>
      <c r="C605" s="13">
        <v>6</v>
      </c>
      <c r="D605" s="13">
        <v>11</v>
      </c>
      <c r="E605" s="2" t="s">
        <v>364</v>
      </c>
      <c r="F605" t="s">
        <v>1166</v>
      </c>
      <c r="G605" s="19" t="s">
        <v>456</v>
      </c>
    </row>
    <row r="606" spans="1:7">
      <c r="A606" s="12">
        <v>41436</v>
      </c>
      <c r="B606" s="13">
        <v>2013</v>
      </c>
      <c r="C606" s="13">
        <v>6</v>
      </c>
      <c r="D606" s="13">
        <v>11</v>
      </c>
      <c r="E606" s="2" t="s">
        <v>364</v>
      </c>
      <c r="F606" t="s">
        <v>1166</v>
      </c>
      <c r="G606" s="19" t="s">
        <v>457</v>
      </c>
    </row>
    <row r="607" spans="1:7">
      <c r="A607" s="12">
        <v>41450</v>
      </c>
      <c r="B607" s="13">
        <v>2013</v>
      </c>
      <c r="C607" s="13">
        <v>6</v>
      </c>
      <c r="D607" s="13">
        <v>25</v>
      </c>
      <c r="E607" s="2" t="s">
        <v>364</v>
      </c>
      <c r="F607" t="s">
        <v>1166</v>
      </c>
      <c r="G607" s="19" t="s">
        <v>449</v>
      </c>
    </row>
    <row r="608" spans="1:7">
      <c r="A608" s="12">
        <v>41450</v>
      </c>
      <c r="B608" s="13">
        <v>2013</v>
      </c>
      <c r="C608" s="13">
        <v>6</v>
      </c>
      <c r="D608" s="13">
        <v>25</v>
      </c>
      <c r="E608" s="2" t="s">
        <v>364</v>
      </c>
      <c r="F608" t="s">
        <v>1166</v>
      </c>
      <c r="G608" s="22" t="s">
        <v>450</v>
      </c>
    </row>
    <row r="609" spans="1:7">
      <c r="A609" s="12">
        <v>41450</v>
      </c>
      <c r="B609" s="13">
        <v>2013</v>
      </c>
      <c r="C609" s="13">
        <v>6</v>
      </c>
      <c r="D609" s="13">
        <v>25</v>
      </c>
      <c r="E609" s="2" t="s">
        <v>364</v>
      </c>
      <c r="F609" t="s">
        <v>1166</v>
      </c>
      <c r="G609" s="22" t="s">
        <v>451</v>
      </c>
    </row>
    <row r="610" spans="1:7">
      <c r="A610" s="12">
        <v>41450</v>
      </c>
      <c r="B610" s="13">
        <v>2013</v>
      </c>
      <c r="C610" s="13">
        <v>6</v>
      </c>
      <c r="D610" s="13">
        <v>25</v>
      </c>
      <c r="E610" s="2" t="s">
        <v>364</v>
      </c>
      <c r="F610" t="s">
        <v>1166</v>
      </c>
      <c r="G610" s="19" t="s">
        <v>452</v>
      </c>
    </row>
    <row r="611" spans="1:7">
      <c r="A611" s="12">
        <v>41450</v>
      </c>
      <c r="B611" s="13">
        <v>2013</v>
      </c>
      <c r="C611" s="13">
        <v>6</v>
      </c>
      <c r="D611" s="13">
        <v>25</v>
      </c>
      <c r="E611" s="2" t="s">
        <v>364</v>
      </c>
      <c r="F611" t="s">
        <v>1166</v>
      </c>
      <c r="G611" s="22" t="s">
        <v>453</v>
      </c>
    </row>
    <row r="612" spans="1:7">
      <c r="A612" s="12">
        <v>41450</v>
      </c>
      <c r="B612" s="13">
        <v>2013</v>
      </c>
      <c r="C612" s="13">
        <v>6</v>
      </c>
      <c r="D612" s="13">
        <v>25</v>
      </c>
      <c r="E612" s="2" t="s">
        <v>364</v>
      </c>
      <c r="F612" t="s">
        <v>1166</v>
      </c>
      <c r="G612" s="19" t="s">
        <v>454</v>
      </c>
    </row>
    <row r="613" spans="1:7">
      <c r="A613" s="12">
        <v>41450</v>
      </c>
      <c r="B613" s="13">
        <v>2013</v>
      </c>
      <c r="C613" s="13">
        <v>6</v>
      </c>
      <c r="D613" s="13">
        <v>25</v>
      </c>
      <c r="E613" s="2" t="s">
        <v>364</v>
      </c>
      <c r="F613" t="s">
        <v>1166</v>
      </c>
      <c r="G613" s="19" t="s">
        <v>455</v>
      </c>
    </row>
    <row r="614" spans="1:7">
      <c r="A614" s="12">
        <v>41450</v>
      </c>
      <c r="B614" s="13">
        <v>2013</v>
      </c>
      <c r="C614" s="13">
        <v>6</v>
      </c>
      <c r="D614" s="13">
        <v>25</v>
      </c>
      <c r="E614" s="2" t="s">
        <v>364</v>
      </c>
      <c r="F614" t="s">
        <v>1166</v>
      </c>
      <c r="G614" s="19" t="s">
        <v>456</v>
      </c>
    </row>
    <row r="615" spans="1:7">
      <c r="A615" s="12">
        <v>41450</v>
      </c>
      <c r="B615" s="13">
        <v>2013</v>
      </c>
      <c r="C615" s="13">
        <v>6</v>
      </c>
      <c r="D615" s="13">
        <v>25</v>
      </c>
      <c r="E615" s="2" t="s">
        <v>364</v>
      </c>
      <c r="F615" t="s">
        <v>1166</v>
      </c>
      <c r="G615" s="19" t="s">
        <v>457</v>
      </c>
    </row>
    <row r="616" spans="1:7">
      <c r="A616" s="12">
        <v>41464</v>
      </c>
      <c r="B616" s="13">
        <v>2013</v>
      </c>
      <c r="C616" s="13">
        <v>7</v>
      </c>
      <c r="D616" s="13">
        <v>9</v>
      </c>
      <c r="E616" s="2" t="s">
        <v>364</v>
      </c>
      <c r="F616" t="s">
        <v>1166</v>
      </c>
      <c r="G616" s="19" t="s">
        <v>449</v>
      </c>
    </row>
    <row r="617" spans="1:7">
      <c r="A617" s="12">
        <v>41464</v>
      </c>
      <c r="B617" s="13">
        <v>2013</v>
      </c>
      <c r="C617" s="13">
        <v>7</v>
      </c>
      <c r="D617" s="13">
        <v>9</v>
      </c>
      <c r="E617" s="2" t="s">
        <v>364</v>
      </c>
      <c r="F617" t="s">
        <v>1166</v>
      </c>
      <c r="G617" s="22" t="s">
        <v>450</v>
      </c>
    </row>
    <row r="618" spans="1:7">
      <c r="A618" s="12">
        <v>41464</v>
      </c>
      <c r="B618" s="13">
        <v>2013</v>
      </c>
      <c r="C618" s="13">
        <v>7</v>
      </c>
      <c r="D618" s="13">
        <v>9</v>
      </c>
      <c r="E618" s="2" t="s">
        <v>364</v>
      </c>
      <c r="F618" t="s">
        <v>1166</v>
      </c>
      <c r="G618" s="22" t="s">
        <v>451</v>
      </c>
    </row>
    <row r="619" spans="1:7">
      <c r="A619" s="12">
        <v>41464</v>
      </c>
      <c r="B619" s="13">
        <v>2013</v>
      </c>
      <c r="C619" s="13">
        <v>7</v>
      </c>
      <c r="D619" s="13">
        <v>9</v>
      </c>
      <c r="E619" s="2" t="s">
        <v>364</v>
      </c>
      <c r="F619" t="s">
        <v>1166</v>
      </c>
      <c r="G619" s="19" t="s">
        <v>452</v>
      </c>
    </row>
    <row r="620" spans="1:7">
      <c r="A620" s="12">
        <v>41464</v>
      </c>
      <c r="B620" s="13">
        <v>2013</v>
      </c>
      <c r="C620" s="13">
        <v>7</v>
      </c>
      <c r="D620" s="13">
        <v>9</v>
      </c>
      <c r="E620" s="2" t="s">
        <v>364</v>
      </c>
      <c r="F620" t="s">
        <v>1166</v>
      </c>
      <c r="G620" s="22" t="s">
        <v>453</v>
      </c>
    </row>
    <row r="621" spans="1:7">
      <c r="A621" s="12">
        <v>41464</v>
      </c>
      <c r="B621" s="13">
        <v>2013</v>
      </c>
      <c r="C621" s="13">
        <v>7</v>
      </c>
      <c r="D621" s="13">
        <v>9</v>
      </c>
      <c r="E621" s="2" t="s">
        <v>364</v>
      </c>
      <c r="F621" t="s">
        <v>1166</v>
      </c>
      <c r="G621" s="19" t="s">
        <v>454</v>
      </c>
    </row>
    <row r="622" spans="1:7">
      <c r="A622" s="12">
        <v>41464</v>
      </c>
      <c r="B622" s="13">
        <v>2013</v>
      </c>
      <c r="C622" s="13">
        <v>7</v>
      </c>
      <c r="D622" s="13">
        <v>9</v>
      </c>
      <c r="E622" s="2" t="s">
        <v>364</v>
      </c>
      <c r="F622" t="s">
        <v>1166</v>
      </c>
      <c r="G622" s="19" t="s">
        <v>455</v>
      </c>
    </row>
    <row r="623" spans="1:7">
      <c r="A623" s="12">
        <v>41464</v>
      </c>
      <c r="B623" s="13">
        <v>2013</v>
      </c>
      <c r="C623" s="13">
        <v>7</v>
      </c>
      <c r="D623" s="13">
        <v>9</v>
      </c>
      <c r="E623" s="2" t="s">
        <v>364</v>
      </c>
      <c r="F623" t="s">
        <v>1166</v>
      </c>
      <c r="G623" s="19" t="s">
        <v>456</v>
      </c>
    </row>
    <row r="624" spans="1:7">
      <c r="A624" s="12">
        <v>41464</v>
      </c>
      <c r="B624" s="13">
        <v>2013</v>
      </c>
      <c r="C624" s="13">
        <v>7</v>
      </c>
      <c r="D624" s="13">
        <v>9</v>
      </c>
      <c r="E624" s="2" t="s">
        <v>364</v>
      </c>
      <c r="F624" t="s">
        <v>1166</v>
      </c>
      <c r="G624" s="19" t="s">
        <v>457</v>
      </c>
    </row>
    <row r="625" spans="1:7">
      <c r="A625" s="12">
        <v>41774</v>
      </c>
      <c r="B625" s="13">
        <v>2014</v>
      </c>
      <c r="C625" s="13">
        <v>5</v>
      </c>
      <c r="D625" s="13">
        <v>15</v>
      </c>
      <c r="E625" s="2" t="s">
        <v>364</v>
      </c>
      <c r="F625" t="s">
        <v>1166</v>
      </c>
      <c r="G625" s="19" t="s">
        <v>449</v>
      </c>
    </row>
    <row r="626" spans="1:7">
      <c r="A626" s="12">
        <v>41774</v>
      </c>
      <c r="B626" s="13">
        <v>2014</v>
      </c>
      <c r="C626" s="13">
        <v>5</v>
      </c>
      <c r="D626" s="13">
        <v>15</v>
      </c>
      <c r="E626" s="2" t="s">
        <v>364</v>
      </c>
      <c r="F626" t="s">
        <v>1166</v>
      </c>
      <c r="G626" s="19" t="s">
        <v>450</v>
      </c>
    </row>
    <row r="627" spans="1:7">
      <c r="A627" s="12">
        <v>41774</v>
      </c>
      <c r="B627" s="13">
        <v>2014</v>
      </c>
      <c r="C627" s="13">
        <v>5</v>
      </c>
      <c r="D627" s="13">
        <v>15</v>
      </c>
      <c r="E627" s="2" t="s">
        <v>364</v>
      </c>
      <c r="F627" t="s">
        <v>1166</v>
      </c>
      <c r="G627" s="19" t="s">
        <v>451</v>
      </c>
    </row>
    <row r="628" spans="1:7">
      <c r="A628" s="12">
        <v>41774</v>
      </c>
      <c r="B628" s="13">
        <v>2014</v>
      </c>
      <c r="C628" s="13">
        <v>5</v>
      </c>
      <c r="D628" s="13">
        <v>15</v>
      </c>
      <c r="E628" s="2" t="s">
        <v>364</v>
      </c>
      <c r="F628" t="s">
        <v>1166</v>
      </c>
      <c r="G628" s="19" t="s">
        <v>452</v>
      </c>
    </row>
    <row r="629" spans="1:7">
      <c r="A629" s="12">
        <v>41774</v>
      </c>
      <c r="B629" s="13">
        <v>2014</v>
      </c>
      <c r="C629" s="13">
        <v>5</v>
      </c>
      <c r="D629" s="13">
        <v>15</v>
      </c>
      <c r="E629" s="2" t="s">
        <v>364</v>
      </c>
      <c r="F629" t="s">
        <v>1166</v>
      </c>
      <c r="G629" s="19" t="s">
        <v>453</v>
      </c>
    </row>
    <row r="630" spans="1:7">
      <c r="A630" s="12">
        <v>41774</v>
      </c>
      <c r="B630" s="13">
        <v>2014</v>
      </c>
      <c r="C630" s="13">
        <v>5</v>
      </c>
      <c r="D630" s="13">
        <v>15</v>
      </c>
      <c r="E630" s="2" t="s">
        <v>364</v>
      </c>
      <c r="F630" t="s">
        <v>1166</v>
      </c>
      <c r="G630" s="19" t="s">
        <v>454</v>
      </c>
    </row>
    <row r="631" spans="1:7">
      <c r="A631" s="12">
        <v>41774</v>
      </c>
      <c r="B631" s="13">
        <v>2014</v>
      </c>
      <c r="C631" s="13">
        <v>5</v>
      </c>
      <c r="D631" s="13">
        <v>15</v>
      </c>
      <c r="E631" s="2" t="s">
        <v>364</v>
      </c>
      <c r="F631" t="s">
        <v>1166</v>
      </c>
      <c r="G631" s="19" t="s">
        <v>455</v>
      </c>
    </row>
    <row r="632" spans="1:7">
      <c r="A632" s="12">
        <v>41774</v>
      </c>
      <c r="B632" s="13">
        <v>2014</v>
      </c>
      <c r="C632" s="13">
        <v>5</v>
      </c>
      <c r="D632" s="13">
        <v>15</v>
      </c>
      <c r="E632" s="2" t="s">
        <v>364</v>
      </c>
      <c r="F632" t="s">
        <v>1166</v>
      </c>
      <c r="G632" s="19" t="s">
        <v>456</v>
      </c>
    </row>
    <row r="633" spans="1:7">
      <c r="A633" s="12">
        <v>41774</v>
      </c>
      <c r="B633" s="13">
        <v>2014</v>
      </c>
      <c r="C633" s="13">
        <v>5</v>
      </c>
      <c r="D633" s="13">
        <v>15</v>
      </c>
      <c r="E633" s="2" t="s">
        <v>364</v>
      </c>
      <c r="F633" t="s">
        <v>1166</v>
      </c>
      <c r="G633" s="19" t="s">
        <v>457</v>
      </c>
    </row>
    <row r="634" spans="1:7">
      <c r="A634" s="12">
        <v>41786</v>
      </c>
      <c r="B634" s="13">
        <v>2014</v>
      </c>
      <c r="C634" s="13">
        <v>5</v>
      </c>
      <c r="D634" s="13">
        <v>27</v>
      </c>
      <c r="E634" s="2" t="s">
        <v>364</v>
      </c>
      <c r="F634" t="s">
        <v>1166</v>
      </c>
      <c r="G634" s="19" t="s">
        <v>449</v>
      </c>
    </row>
    <row r="635" spans="1:7">
      <c r="A635" s="12">
        <v>41786</v>
      </c>
      <c r="B635" s="13">
        <v>2014</v>
      </c>
      <c r="C635" s="13">
        <v>5</v>
      </c>
      <c r="D635" s="13">
        <v>27</v>
      </c>
      <c r="E635" s="2" t="s">
        <v>364</v>
      </c>
      <c r="F635" t="s">
        <v>1166</v>
      </c>
      <c r="G635" s="19" t="s">
        <v>450</v>
      </c>
    </row>
    <row r="636" spans="1:7">
      <c r="A636" s="12">
        <v>41786</v>
      </c>
      <c r="B636" s="13">
        <v>2014</v>
      </c>
      <c r="C636" s="13">
        <v>5</v>
      </c>
      <c r="D636" s="13">
        <v>27</v>
      </c>
      <c r="E636" s="2" t="s">
        <v>364</v>
      </c>
      <c r="F636" t="s">
        <v>1166</v>
      </c>
      <c r="G636" s="19" t="s">
        <v>451</v>
      </c>
    </row>
    <row r="637" spans="1:7">
      <c r="A637" s="12">
        <v>41786</v>
      </c>
      <c r="B637" s="13">
        <v>2014</v>
      </c>
      <c r="C637" s="13">
        <v>5</v>
      </c>
      <c r="D637" s="13">
        <v>27</v>
      </c>
      <c r="E637" s="2" t="s">
        <v>364</v>
      </c>
      <c r="F637" t="s">
        <v>1166</v>
      </c>
      <c r="G637" s="19" t="s">
        <v>452</v>
      </c>
    </row>
    <row r="638" spans="1:7">
      <c r="A638" s="12">
        <v>41786</v>
      </c>
      <c r="B638" s="13">
        <v>2014</v>
      </c>
      <c r="C638" s="13">
        <v>5</v>
      </c>
      <c r="D638" s="13">
        <v>27</v>
      </c>
      <c r="E638" s="2" t="s">
        <v>364</v>
      </c>
      <c r="F638" t="s">
        <v>1166</v>
      </c>
      <c r="G638" s="19" t="s">
        <v>453</v>
      </c>
    </row>
    <row r="639" spans="1:7">
      <c r="A639" s="12">
        <v>41786</v>
      </c>
      <c r="B639" s="13">
        <v>2014</v>
      </c>
      <c r="C639" s="13">
        <v>5</v>
      </c>
      <c r="D639" s="13">
        <v>27</v>
      </c>
      <c r="E639" s="2" t="s">
        <v>364</v>
      </c>
      <c r="F639" t="s">
        <v>1166</v>
      </c>
      <c r="G639" s="19" t="s">
        <v>454</v>
      </c>
    </row>
    <row r="640" spans="1:7">
      <c r="A640" s="12">
        <v>41786</v>
      </c>
      <c r="B640" s="13">
        <v>2014</v>
      </c>
      <c r="C640" s="13">
        <v>5</v>
      </c>
      <c r="D640" s="13">
        <v>27</v>
      </c>
      <c r="E640" s="2" t="s">
        <v>364</v>
      </c>
      <c r="F640" t="s">
        <v>1166</v>
      </c>
      <c r="G640" s="19" t="s">
        <v>455</v>
      </c>
    </row>
    <row r="641" spans="1:7">
      <c r="A641" s="12">
        <v>41786</v>
      </c>
      <c r="B641" s="13">
        <v>2014</v>
      </c>
      <c r="C641" s="13">
        <v>5</v>
      </c>
      <c r="D641" s="13">
        <v>27</v>
      </c>
      <c r="E641" s="2" t="s">
        <v>364</v>
      </c>
      <c r="F641" t="s">
        <v>1166</v>
      </c>
      <c r="G641" s="19" t="s">
        <v>456</v>
      </c>
    </row>
    <row r="642" spans="1:7">
      <c r="A642" s="12">
        <v>41786</v>
      </c>
      <c r="B642" s="13">
        <v>2014</v>
      </c>
      <c r="C642" s="13">
        <v>5</v>
      </c>
      <c r="D642" s="13">
        <v>27</v>
      </c>
      <c r="E642" s="2" t="s">
        <v>364</v>
      </c>
      <c r="F642" t="s">
        <v>1166</v>
      </c>
      <c r="G642" s="19" t="s">
        <v>457</v>
      </c>
    </row>
    <row r="643" spans="1:7">
      <c r="A643" s="12">
        <v>41799</v>
      </c>
      <c r="B643" s="13">
        <v>2014</v>
      </c>
      <c r="C643" s="13">
        <v>6</v>
      </c>
      <c r="D643" s="13">
        <v>9</v>
      </c>
      <c r="E643" s="2" t="s">
        <v>364</v>
      </c>
      <c r="F643" t="s">
        <v>1166</v>
      </c>
      <c r="G643" s="19" t="s">
        <v>449</v>
      </c>
    </row>
    <row r="644" spans="1:7">
      <c r="A644" s="12">
        <v>41799</v>
      </c>
      <c r="B644" s="13">
        <v>2014</v>
      </c>
      <c r="C644" s="13">
        <v>6</v>
      </c>
      <c r="D644" s="13">
        <v>9</v>
      </c>
      <c r="E644" s="2" t="s">
        <v>364</v>
      </c>
      <c r="F644" t="s">
        <v>1166</v>
      </c>
      <c r="G644" s="19" t="s">
        <v>450</v>
      </c>
    </row>
    <row r="645" spans="1:7">
      <c r="A645" s="12">
        <v>41799</v>
      </c>
      <c r="B645" s="13">
        <v>2014</v>
      </c>
      <c r="C645" s="13">
        <v>6</v>
      </c>
      <c r="D645" s="13">
        <v>9</v>
      </c>
      <c r="E645" s="2" t="s">
        <v>364</v>
      </c>
      <c r="F645" t="s">
        <v>1166</v>
      </c>
      <c r="G645" s="19" t="s">
        <v>451</v>
      </c>
    </row>
    <row r="646" spans="1:7">
      <c r="A646" s="12">
        <v>41799</v>
      </c>
      <c r="B646" s="13">
        <v>2014</v>
      </c>
      <c r="C646" s="13">
        <v>6</v>
      </c>
      <c r="D646" s="13">
        <v>9</v>
      </c>
      <c r="E646" s="2" t="s">
        <v>364</v>
      </c>
      <c r="F646" t="s">
        <v>1166</v>
      </c>
      <c r="G646" s="19" t="s">
        <v>452</v>
      </c>
    </row>
    <row r="647" spans="1:7">
      <c r="A647" s="12">
        <v>41799</v>
      </c>
      <c r="B647" s="13">
        <v>2014</v>
      </c>
      <c r="C647" s="13">
        <v>6</v>
      </c>
      <c r="D647" s="13">
        <v>9</v>
      </c>
      <c r="E647" s="2" t="s">
        <v>364</v>
      </c>
      <c r="F647" t="s">
        <v>1166</v>
      </c>
      <c r="G647" s="19" t="s">
        <v>453</v>
      </c>
    </row>
    <row r="648" spans="1:7">
      <c r="A648" s="12">
        <v>41799</v>
      </c>
      <c r="B648" s="13">
        <v>2014</v>
      </c>
      <c r="C648" s="13">
        <v>6</v>
      </c>
      <c r="D648" s="13">
        <v>9</v>
      </c>
      <c r="E648" s="2" t="s">
        <v>364</v>
      </c>
      <c r="F648" t="s">
        <v>1166</v>
      </c>
      <c r="G648" s="19" t="s">
        <v>454</v>
      </c>
    </row>
    <row r="649" spans="1:7">
      <c r="A649" s="12">
        <v>41799</v>
      </c>
      <c r="B649" s="13">
        <v>2014</v>
      </c>
      <c r="C649" s="13">
        <v>6</v>
      </c>
      <c r="D649" s="13">
        <v>9</v>
      </c>
      <c r="E649" s="2" t="s">
        <v>364</v>
      </c>
      <c r="F649" t="s">
        <v>1166</v>
      </c>
      <c r="G649" s="19" t="s">
        <v>455</v>
      </c>
    </row>
    <row r="650" spans="1:7">
      <c r="A650" s="12">
        <v>41799</v>
      </c>
      <c r="B650" s="13">
        <v>2014</v>
      </c>
      <c r="C650" s="13">
        <v>6</v>
      </c>
      <c r="D650" s="13">
        <v>9</v>
      </c>
      <c r="E650" s="2" t="s">
        <v>364</v>
      </c>
      <c r="F650" t="s">
        <v>1166</v>
      </c>
      <c r="G650" s="19" t="s">
        <v>456</v>
      </c>
    </row>
    <row r="651" spans="1:7">
      <c r="A651" s="12">
        <v>41799</v>
      </c>
      <c r="B651" s="13">
        <v>2014</v>
      </c>
      <c r="C651" s="13">
        <v>6</v>
      </c>
      <c r="D651" s="13">
        <v>9</v>
      </c>
      <c r="E651" s="2" t="s">
        <v>364</v>
      </c>
      <c r="F651" t="s">
        <v>1166</v>
      </c>
      <c r="G651" s="19" t="s">
        <v>457</v>
      </c>
    </row>
    <row r="652" spans="1:7">
      <c r="A652" s="12">
        <v>41814</v>
      </c>
      <c r="B652" s="13">
        <v>2014</v>
      </c>
      <c r="C652" s="13">
        <v>6</v>
      </c>
      <c r="D652" s="13">
        <v>24</v>
      </c>
      <c r="E652" s="2" t="s">
        <v>364</v>
      </c>
      <c r="F652" t="s">
        <v>1166</v>
      </c>
      <c r="G652" s="19" t="s">
        <v>449</v>
      </c>
    </row>
    <row r="653" spans="1:7">
      <c r="A653" s="12">
        <v>41814</v>
      </c>
      <c r="B653" s="13">
        <v>2014</v>
      </c>
      <c r="C653" s="13">
        <v>6</v>
      </c>
      <c r="D653" s="13">
        <v>24</v>
      </c>
      <c r="E653" s="2" t="s">
        <v>364</v>
      </c>
      <c r="F653" t="s">
        <v>1166</v>
      </c>
      <c r="G653" s="19" t="s">
        <v>450</v>
      </c>
    </row>
    <row r="654" spans="1:7">
      <c r="A654" s="12">
        <v>41814</v>
      </c>
      <c r="B654" s="13">
        <v>2014</v>
      </c>
      <c r="C654" s="13">
        <v>6</v>
      </c>
      <c r="D654" s="13">
        <v>24</v>
      </c>
      <c r="E654" s="2" t="s">
        <v>364</v>
      </c>
      <c r="F654" t="s">
        <v>1166</v>
      </c>
      <c r="G654" s="19" t="s">
        <v>451</v>
      </c>
    </row>
    <row r="655" spans="1:7">
      <c r="A655" s="12">
        <v>41814</v>
      </c>
      <c r="B655" s="13">
        <v>2014</v>
      </c>
      <c r="C655" s="13">
        <v>6</v>
      </c>
      <c r="D655" s="13">
        <v>24</v>
      </c>
      <c r="E655" s="2" t="s">
        <v>364</v>
      </c>
      <c r="F655" t="s">
        <v>1166</v>
      </c>
      <c r="G655" s="19" t="s">
        <v>452</v>
      </c>
    </row>
    <row r="656" spans="1:7">
      <c r="A656" s="12">
        <v>41814</v>
      </c>
      <c r="B656" s="13">
        <v>2014</v>
      </c>
      <c r="C656" s="13">
        <v>6</v>
      </c>
      <c r="D656" s="13">
        <v>24</v>
      </c>
      <c r="E656" s="2" t="s">
        <v>364</v>
      </c>
      <c r="F656" t="s">
        <v>1166</v>
      </c>
      <c r="G656" s="19" t="s">
        <v>453</v>
      </c>
    </row>
    <row r="657" spans="1:7">
      <c r="A657" s="12">
        <v>41814</v>
      </c>
      <c r="B657" s="13">
        <v>2014</v>
      </c>
      <c r="C657" s="13">
        <v>6</v>
      </c>
      <c r="D657" s="13">
        <v>24</v>
      </c>
      <c r="E657" s="2" t="s">
        <v>364</v>
      </c>
      <c r="F657" t="s">
        <v>1166</v>
      </c>
      <c r="G657" s="19" t="s">
        <v>454</v>
      </c>
    </row>
    <row r="658" spans="1:7">
      <c r="A658" s="12">
        <v>41814</v>
      </c>
      <c r="B658" s="13">
        <v>2014</v>
      </c>
      <c r="C658" s="13">
        <v>6</v>
      </c>
      <c r="D658" s="13">
        <v>24</v>
      </c>
      <c r="E658" s="2" t="s">
        <v>364</v>
      </c>
      <c r="F658" t="s">
        <v>1166</v>
      </c>
      <c r="G658" s="19" t="s">
        <v>455</v>
      </c>
    </row>
    <row r="659" spans="1:7">
      <c r="A659" s="12">
        <v>41814</v>
      </c>
      <c r="B659" s="13">
        <v>2014</v>
      </c>
      <c r="C659" s="13">
        <v>6</v>
      </c>
      <c r="D659" s="13">
        <v>24</v>
      </c>
      <c r="E659" s="2" t="s">
        <v>364</v>
      </c>
      <c r="F659" t="s">
        <v>1166</v>
      </c>
      <c r="G659" s="19" t="s">
        <v>456</v>
      </c>
    </row>
    <row r="660" spans="1:7">
      <c r="A660" s="12">
        <v>41814</v>
      </c>
      <c r="B660" s="13">
        <v>2014</v>
      </c>
      <c r="C660" s="13">
        <v>6</v>
      </c>
      <c r="D660" s="13">
        <v>24</v>
      </c>
      <c r="E660" s="2" t="s">
        <v>364</v>
      </c>
      <c r="F660" t="s">
        <v>1166</v>
      </c>
      <c r="G660" s="19" t="s">
        <v>457</v>
      </c>
    </row>
    <row r="661" spans="1:7">
      <c r="A661" s="12">
        <v>41828</v>
      </c>
      <c r="B661" s="13">
        <v>2014</v>
      </c>
      <c r="C661" s="13">
        <v>7</v>
      </c>
      <c r="D661" s="13">
        <v>8</v>
      </c>
      <c r="E661" s="2" t="s">
        <v>364</v>
      </c>
      <c r="F661" t="s">
        <v>1166</v>
      </c>
      <c r="G661" s="19" t="s">
        <v>449</v>
      </c>
    </row>
    <row r="662" spans="1:7">
      <c r="A662" s="12">
        <v>41828</v>
      </c>
      <c r="B662" s="13">
        <v>2014</v>
      </c>
      <c r="C662" s="13">
        <v>7</v>
      </c>
      <c r="D662" s="13">
        <v>8</v>
      </c>
      <c r="E662" s="2" t="s">
        <v>364</v>
      </c>
      <c r="F662" t="s">
        <v>1166</v>
      </c>
      <c r="G662" s="22" t="s">
        <v>450</v>
      </c>
    </row>
    <row r="663" spans="1:7">
      <c r="A663" s="12">
        <v>41828</v>
      </c>
      <c r="B663" s="13">
        <v>2014</v>
      </c>
      <c r="C663" s="13">
        <v>7</v>
      </c>
      <c r="D663" s="13">
        <v>8</v>
      </c>
      <c r="E663" s="2" t="s">
        <v>364</v>
      </c>
      <c r="F663" t="s">
        <v>1166</v>
      </c>
      <c r="G663" s="22" t="s">
        <v>451</v>
      </c>
    </row>
    <row r="664" spans="1:7">
      <c r="A664" s="12">
        <v>41828</v>
      </c>
      <c r="B664" s="13">
        <v>2014</v>
      </c>
      <c r="C664" s="13">
        <v>7</v>
      </c>
      <c r="D664" s="13">
        <v>8</v>
      </c>
      <c r="E664" s="2" t="s">
        <v>364</v>
      </c>
      <c r="F664" t="s">
        <v>1166</v>
      </c>
      <c r="G664" s="19" t="s">
        <v>452</v>
      </c>
    </row>
    <row r="665" spans="1:7">
      <c r="A665" s="12">
        <v>41828</v>
      </c>
      <c r="B665" s="13">
        <v>2014</v>
      </c>
      <c r="C665" s="13">
        <v>7</v>
      </c>
      <c r="D665" s="13">
        <v>8</v>
      </c>
      <c r="E665" s="2" t="s">
        <v>364</v>
      </c>
      <c r="F665" t="s">
        <v>1166</v>
      </c>
      <c r="G665" s="22" t="s">
        <v>453</v>
      </c>
    </row>
    <row r="666" spans="1:7">
      <c r="A666" s="12">
        <v>41828</v>
      </c>
      <c r="B666" s="13">
        <v>2014</v>
      </c>
      <c r="C666" s="13">
        <v>7</v>
      </c>
      <c r="D666" s="13">
        <v>8</v>
      </c>
      <c r="E666" s="2" t="s">
        <v>364</v>
      </c>
      <c r="F666" t="s">
        <v>1166</v>
      </c>
      <c r="G666" s="19" t="s">
        <v>454</v>
      </c>
    </row>
    <row r="667" spans="1:7">
      <c r="A667" s="12">
        <v>41828</v>
      </c>
      <c r="B667" s="13">
        <v>2014</v>
      </c>
      <c r="C667" s="13">
        <v>7</v>
      </c>
      <c r="D667" s="13">
        <v>8</v>
      </c>
      <c r="E667" s="2" t="s">
        <v>364</v>
      </c>
      <c r="F667" t="s">
        <v>1166</v>
      </c>
      <c r="G667" s="19" t="s">
        <v>455</v>
      </c>
    </row>
    <row r="668" spans="1:7">
      <c r="A668" s="12">
        <v>41828</v>
      </c>
      <c r="B668" s="13">
        <v>2014</v>
      </c>
      <c r="C668" s="13">
        <v>7</v>
      </c>
      <c r="D668" s="13">
        <v>8</v>
      </c>
      <c r="E668" s="2" t="s">
        <v>364</v>
      </c>
      <c r="F668" t="s">
        <v>1166</v>
      </c>
      <c r="G668" s="19" t="s">
        <v>456</v>
      </c>
    </row>
    <row r="669" spans="1:7">
      <c r="A669" s="12">
        <v>41828</v>
      </c>
      <c r="B669" s="13">
        <v>2014</v>
      </c>
      <c r="C669" s="13">
        <v>7</v>
      </c>
      <c r="D669" s="13">
        <v>8</v>
      </c>
      <c r="E669" s="2" t="s">
        <v>364</v>
      </c>
      <c r="F669" t="s">
        <v>1166</v>
      </c>
      <c r="G669" s="19" t="s">
        <v>457</v>
      </c>
    </row>
    <row r="670" spans="1:7">
      <c r="A670" s="12">
        <v>41409</v>
      </c>
      <c r="B670" s="13">
        <v>2013</v>
      </c>
      <c r="C670" s="13">
        <v>5</v>
      </c>
      <c r="D670" s="13">
        <v>15</v>
      </c>
      <c r="E670" s="2" t="s">
        <v>364</v>
      </c>
      <c r="F670" t="s">
        <v>1167</v>
      </c>
      <c r="G670" s="19" t="s">
        <v>440</v>
      </c>
    </row>
    <row r="671" spans="1:7">
      <c r="A671" s="12">
        <v>41409</v>
      </c>
      <c r="B671" s="13">
        <v>2013</v>
      </c>
      <c r="C671" s="13">
        <v>5</v>
      </c>
      <c r="D671" s="13">
        <v>15</v>
      </c>
      <c r="E671" s="2" t="s">
        <v>364</v>
      </c>
      <c r="F671" t="s">
        <v>1167</v>
      </c>
      <c r="G671" s="19" t="s">
        <v>441</v>
      </c>
    </row>
    <row r="672" spans="1:7">
      <c r="A672" s="12">
        <v>41409</v>
      </c>
      <c r="B672" s="13">
        <v>2013</v>
      </c>
      <c r="C672" s="13">
        <v>5</v>
      </c>
      <c r="D672" s="13">
        <v>15</v>
      </c>
      <c r="E672" s="2" t="s">
        <v>364</v>
      </c>
      <c r="F672" t="s">
        <v>1167</v>
      </c>
      <c r="G672" s="19" t="s">
        <v>442</v>
      </c>
    </row>
    <row r="673" spans="1:7">
      <c r="A673" s="12">
        <v>41409</v>
      </c>
      <c r="B673" s="13">
        <v>2013</v>
      </c>
      <c r="C673" s="13">
        <v>5</v>
      </c>
      <c r="D673" s="13">
        <v>15</v>
      </c>
      <c r="E673" s="2" t="s">
        <v>364</v>
      </c>
      <c r="F673" t="s">
        <v>1167</v>
      </c>
      <c r="G673" s="19" t="s">
        <v>443</v>
      </c>
    </row>
    <row r="674" spans="1:7">
      <c r="A674" s="12">
        <v>41409</v>
      </c>
      <c r="B674" s="13">
        <v>2013</v>
      </c>
      <c r="C674" s="13">
        <v>5</v>
      </c>
      <c r="D674" s="13">
        <v>15</v>
      </c>
      <c r="E674" s="2" t="s">
        <v>364</v>
      </c>
      <c r="F674" t="s">
        <v>1167</v>
      </c>
      <c r="G674" s="19" t="s">
        <v>444</v>
      </c>
    </row>
    <row r="675" spans="1:7">
      <c r="A675" s="12">
        <v>41409</v>
      </c>
      <c r="B675" s="13">
        <v>2013</v>
      </c>
      <c r="C675" s="13">
        <v>5</v>
      </c>
      <c r="D675" s="13">
        <v>15</v>
      </c>
      <c r="E675" s="2" t="s">
        <v>364</v>
      </c>
      <c r="F675" t="s">
        <v>1167</v>
      </c>
      <c r="G675" s="19" t="s">
        <v>445</v>
      </c>
    </row>
    <row r="676" spans="1:7">
      <c r="A676" s="12">
        <v>41409</v>
      </c>
      <c r="B676" s="13">
        <v>2013</v>
      </c>
      <c r="C676" s="13">
        <v>5</v>
      </c>
      <c r="D676" s="13">
        <v>15</v>
      </c>
      <c r="E676" s="2" t="s">
        <v>364</v>
      </c>
      <c r="F676" t="s">
        <v>1167</v>
      </c>
      <c r="G676" s="19" t="s">
        <v>446</v>
      </c>
    </row>
    <row r="677" spans="1:7">
      <c r="A677" s="12">
        <v>41409</v>
      </c>
      <c r="B677" s="13">
        <v>2013</v>
      </c>
      <c r="C677" s="13">
        <v>5</v>
      </c>
      <c r="D677" s="13">
        <v>15</v>
      </c>
      <c r="E677" s="2" t="s">
        <v>364</v>
      </c>
      <c r="F677" t="s">
        <v>1167</v>
      </c>
      <c r="G677" s="19" t="s">
        <v>447</v>
      </c>
    </row>
    <row r="678" spans="1:7">
      <c r="A678" s="12">
        <v>41409</v>
      </c>
      <c r="B678" s="13">
        <v>2013</v>
      </c>
      <c r="C678" s="13">
        <v>5</v>
      </c>
      <c r="D678" s="13">
        <v>15</v>
      </c>
      <c r="E678" s="2" t="s">
        <v>364</v>
      </c>
      <c r="F678" t="s">
        <v>1167</v>
      </c>
      <c r="G678" s="19" t="s">
        <v>448</v>
      </c>
    </row>
    <row r="679" spans="1:7">
      <c r="A679" s="12">
        <v>41422</v>
      </c>
      <c r="B679" s="13">
        <v>2013</v>
      </c>
      <c r="C679" s="13">
        <v>5</v>
      </c>
      <c r="D679" s="13">
        <v>28</v>
      </c>
      <c r="E679" s="2" t="s">
        <v>364</v>
      </c>
      <c r="F679" t="s">
        <v>1167</v>
      </c>
      <c r="G679" s="19" t="s">
        <v>440</v>
      </c>
    </row>
    <row r="680" spans="1:7">
      <c r="A680" s="12">
        <v>41422</v>
      </c>
      <c r="B680" s="13">
        <v>2013</v>
      </c>
      <c r="C680" s="13">
        <v>5</v>
      </c>
      <c r="D680" s="13">
        <v>28</v>
      </c>
      <c r="E680" s="2" t="s">
        <v>364</v>
      </c>
      <c r="F680" t="s">
        <v>1167</v>
      </c>
      <c r="G680" s="19" t="s">
        <v>441</v>
      </c>
    </row>
    <row r="681" spans="1:7">
      <c r="A681" s="12">
        <v>41422</v>
      </c>
      <c r="B681" s="13">
        <v>2013</v>
      </c>
      <c r="C681" s="13">
        <v>5</v>
      </c>
      <c r="D681" s="13">
        <v>28</v>
      </c>
      <c r="E681" s="2" t="s">
        <v>364</v>
      </c>
      <c r="F681" t="s">
        <v>1167</v>
      </c>
      <c r="G681" s="19" t="s">
        <v>442</v>
      </c>
    </row>
    <row r="682" spans="1:7">
      <c r="A682" s="12">
        <v>41422</v>
      </c>
      <c r="B682" s="13">
        <v>2013</v>
      </c>
      <c r="C682" s="13">
        <v>5</v>
      </c>
      <c r="D682" s="13">
        <v>28</v>
      </c>
      <c r="E682" s="2" t="s">
        <v>364</v>
      </c>
      <c r="F682" t="s">
        <v>1167</v>
      </c>
      <c r="G682" s="19" t="s">
        <v>443</v>
      </c>
    </row>
    <row r="683" spans="1:7">
      <c r="A683" s="12">
        <v>41422</v>
      </c>
      <c r="B683" s="13">
        <v>2013</v>
      </c>
      <c r="C683" s="13">
        <v>5</v>
      </c>
      <c r="D683" s="13">
        <v>28</v>
      </c>
      <c r="E683" s="2" t="s">
        <v>364</v>
      </c>
      <c r="F683" t="s">
        <v>1167</v>
      </c>
      <c r="G683" s="19" t="s">
        <v>444</v>
      </c>
    </row>
    <row r="684" spans="1:7">
      <c r="A684" s="12">
        <v>41422</v>
      </c>
      <c r="B684" s="13">
        <v>2013</v>
      </c>
      <c r="C684" s="13">
        <v>5</v>
      </c>
      <c r="D684" s="13">
        <v>28</v>
      </c>
      <c r="E684" s="2" t="s">
        <v>364</v>
      </c>
      <c r="F684" t="s">
        <v>1167</v>
      </c>
      <c r="G684" s="19" t="s">
        <v>445</v>
      </c>
    </row>
    <row r="685" spans="1:7">
      <c r="A685" s="12">
        <v>41422</v>
      </c>
      <c r="B685" s="13">
        <v>2013</v>
      </c>
      <c r="C685" s="13">
        <v>5</v>
      </c>
      <c r="D685" s="13">
        <v>28</v>
      </c>
      <c r="E685" s="2" t="s">
        <v>364</v>
      </c>
      <c r="F685" t="s">
        <v>1167</v>
      </c>
      <c r="G685" s="19" t="s">
        <v>446</v>
      </c>
    </row>
    <row r="686" spans="1:7">
      <c r="A686" s="12">
        <v>41422</v>
      </c>
      <c r="B686" s="13">
        <v>2013</v>
      </c>
      <c r="C686" s="13">
        <v>5</v>
      </c>
      <c r="D686" s="13">
        <v>28</v>
      </c>
      <c r="E686" s="2" t="s">
        <v>364</v>
      </c>
      <c r="F686" t="s">
        <v>1167</v>
      </c>
      <c r="G686" s="19" t="s">
        <v>447</v>
      </c>
    </row>
    <row r="687" spans="1:7">
      <c r="A687" s="12">
        <v>41422</v>
      </c>
      <c r="B687" s="13">
        <v>2013</v>
      </c>
      <c r="C687" s="13">
        <v>5</v>
      </c>
      <c r="D687" s="13">
        <v>28</v>
      </c>
      <c r="E687" s="2" t="s">
        <v>364</v>
      </c>
      <c r="F687" t="s">
        <v>1167</v>
      </c>
      <c r="G687" s="19" t="s">
        <v>448</v>
      </c>
    </row>
    <row r="688" spans="1:7">
      <c r="A688" s="12">
        <v>41436</v>
      </c>
      <c r="B688" s="13">
        <v>2013</v>
      </c>
      <c r="C688" s="13">
        <v>6</v>
      </c>
      <c r="D688" s="13">
        <v>11</v>
      </c>
      <c r="E688" s="2" t="s">
        <v>364</v>
      </c>
      <c r="F688" t="s">
        <v>1167</v>
      </c>
      <c r="G688" s="19" t="s">
        <v>440</v>
      </c>
    </row>
    <row r="689" spans="1:7">
      <c r="A689" s="12">
        <v>41436</v>
      </c>
      <c r="B689" s="13">
        <v>2013</v>
      </c>
      <c r="C689" s="13">
        <v>6</v>
      </c>
      <c r="D689" s="13">
        <v>11</v>
      </c>
      <c r="E689" s="2" t="s">
        <v>364</v>
      </c>
      <c r="F689" t="s">
        <v>1167</v>
      </c>
      <c r="G689" s="19" t="s">
        <v>441</v>
      </c>
    </row>
    <row r="690" spans="1:7">
      <c r="A690" s="12">
        <v>41436</v>
      </c>
      <c r="B690" s="13">
        <v>2013</v>
      </c>
      <c r="C690" s="13">
        <v>6</v>
      </c>
      <c r="D690" s="13">
        <v>11</v>
      </c>
      <c r="E690" s="2" t="s">
        <v>364</v>
      </c>
      <c r="F690" t="s">
        <v>1167</v>
      </c>
      <c r="G690" s="19" t="s">
        <v>442</v>
      </c>
    </row>
    <row r="691" spans="1:7">
      <c r="A691" s="12">
        <v>41436</v>
      </c>
      <c r="B691" s="13">
        <v>2013</v>
      </c>
      <c r="C691" s="13">
        <v>6</v>
      </c>
      <c r="D691" s="13">
        <v>11</v>
      </c>
      <c r="E691" s="2" t="s">
        <v>364</v>
      </c>
      <c r="F691" t="s">
        <v>1167</v>
      </c>
      <c r="G691" s="19" t="s">
        <v>443</v>
      </c>
    </row>
    <row r="692" spans="1:7">
      <c r="A692" s="12">
        <v>41436</v>
      </c>
      <c r="B692" s="13">
        <v>2013</v>
      </c>
      <c r="C692" s="13">
        <v>6</v>
      </c>
      <c r="D692" s="13">
        <v>11</v>
      </c>
      <c r="E692" s="2" t="s">
        <v>364</v>
      </c>
      <c r="F692" t="s">
        <v>1167</v>
      </c>
      <c r="G692" s="19" t="s">
        <v>444</v>
      </c>
    </row>
    <row r="693" spans="1:7">
      <c r="A693" s="12">
        <v>41436</v>
      </c>
      <c r="B693" s="13">
        <v>2013</v>
      </c>
      <c r="C693" s="13">
        <v>6</v>
      </c>
      <c r="D693" s="13">
        <v>11</v>
      </c>
      <c r="E693" s="2" t="s">
        <v>364</v>
      </c>
      <c r="F693" t="s">
        <v>1167</v>
      </c>
      <c r="G693" s="19" t="s">
        <v>445</v>
      </c>
    </row>
    <row r="694" spans="1:7">
      <c r="A694" s="12">
        <v>41436</v>
      </c>
      <c r="B694" s="13">
        <v>2013</v>
      </c>
      <c r="C694" s="13">
        <v>6</v>
      </c>
      <c r="D694" s="13">
        <v>11</v>
      </c>
      <c r="E694" s="2" t="s">
        <v>364</v>
      </c>
      <c r="F694" t="s">
        <v>1167</v>
      </c>
      <c r="G694" s="19" t="s">
        <v>446</v>
      </c>
    </row>
    <row r="695" spans="1:7">
      <c r="A695" s="12">
        <v>41436</v>
      </c>
      <c r="B695" s="13">
        <v>2013</v>
      </c>
      <c r="C695" s="13">
        <v>6</v>
      </c>
      <c r="D695" s="13">
        <v>11</v>
      </c>
      <c r="E695" s="2" t="s">
        <v>364</v>
      </c>
      <c r="F695" t="s">
        <v>1167</v>
      </c>
      <c r="G695" s="19" t="s">
        <v>447</v>
      </c>
    </row>
    <row r="696" spans="1:7">
      <c r="A696" s="12">
        <v>41436</v>
      </c>
      <c r="B696" s="13">
        <v>2013</v>
      </c>
      <c r="C696" s="13">
        <v>6</v>
      </c>
      <c r="D696" s="13">
        <v>11</v>
      </c>
      <c r="E696" s="2" t="s">
        <v>364</v>
      </c>
      <c r="F696" t="s">
        <v>1167</v>
      </c>
      <c r="G696" s="19" t="s">
        <v>448</v>
      </c>
    </row>
    <row r="697" spans="1:7">
      <c r="A697" s="12">
        <v>41450</v>
      </c>
      <c r="B697" s="13">
        <v>2013</v>
      </c>
      <c r="C697" s="13">
        <v>6</v>
      </c>
      <c r="D697" s="13">
        <v>25</v>
      </c>
      <c r="E697" s="2" t="s">
        <v>364</v>
      </c>
      <c r="F697" t="s">
        <v>1167</v>
      </c>
      <c r="G697" s="19" t="s">
        <v>440</v>
      </c>
    </row>
    <row r="698" spans="1:7">
      <c r="A698" s="12">
        <v>41450</v>
      </c>
      <c r="B698" s="13">
        <v>2013</v>
      </c>
      <c r="C698" s="13">
        <v>6</v>
      </c>
      <c r="D698" s="13">
        <v>25</v>
      </c>
      <c r="E698" s="2" t="s">
        <v>364</v>
      </c>
      <c r="F698" t="s">
        <v>1167</v>
      </c>
      <c r="G698" s="19" t="s">
        <v>441</v>
      </c>
    </row>
    <row r="699" spans="1:7">
      <c r="A699" s="12">
        <v>41450</v>
      </c>
      <c r="B699" s="13">
        <v>2013</v>
      </c>
      <c r="C699" s="13">
        <v>6</v>
      </c>
      <c r="D699" s="13">
        <v>25</v>
      </c>
      <c r="E699" s="2" t="s">
        <v>364</v>
      </c>
      <c r="F699" t="s">
        <v>1167</v>
      </c>
      <c r="G699" s="19" t="s">
        <v>442</v>
      </c>
    </row>
    <row r="700" spans="1:7">
      <c r="A700" s="12">
        <v>41450</v>
      </c>
      <c r="B700" s="13">
        <v>2013</v>
      </c>
      <c r="C700" s="13">
        <v>6</v>
      </c>
      <c r="D700" s="13">
        <v>25</v>
      </c>
      <c r="E700" s="2" t="s">
        <v>364</v>
      </c>
      <c r="F700" t="s">
        <v>1167</v>
      </c>
      <c r="G700" s="19" t="s">
        <v>443</v>
      </c>
    </row>
    <row r="701" spans="1:7">
      <c r="A701" s="12">
        <v>41450</v>
      </c>
      <c r="B701" s="13">
        <v>2013</v>
      </c>
      <c r="C701" s="13">
        <v>6</v>
      </c>
      <c r="D701" s="13">
        <v>25</v>
      </c>
      <c r="E701" s="2" t="s">
        <v>364</v>
      </c>
      <c r="F701" t="s">
        <v>1167</v>
      </c>
      <c r="G701" s="19" t="s">
        <v>444</v>
      </c>
    </row>
    <row r="702" spans="1:7">
      <c r="A702" s="12">
        <v>41450</v>
      </c>
      <c r="B702" s="13">
        <v>2013</v>
      </c>
      <c r="C702" s="13">
        <v>6</v>
      </c>
      <c r="D702" s="13">
        <v>25</v>
      </c>
      <c r="E702" s="2" t="s">
        <v>364</v>
      </c>
      <c r="F702" t="s">
        <v>1167</v>
      </c>
      <c r="G702" s="19" t="s">
        <v>445</v>
      </c>
    </row>
    <row r="703" spans="1:7">
      <c r="A703" s="12">
        <v>41450</v>
      </c>
      <c r="B703" s="13">
        <v>2013</v>
      </c>
      <c r="C703" s="13">
        <v>6</v>
      </c>
      <c r="D703" s="13">
        <v>25</v>
      </c>
      <c r="E703" s="2" t="s">
        <v>364</v>
      </c>
      <c r="F703" t="s">
        <v>1167</v>
      </c>
      <c r="G703" s="19" t="s">
        <v>446</v>
      </c>
    </row>
    <row r="704" spans="1:7">
      <c r="A704" s="12">
        <v>41450</v>
      </c>
      <c r="B704" s="13">
        <v>2013</v>
      </c>
      <c r="C704" s="13">
        <v>6</v>
      </c>
      <c r="D704" s="13">
        <v>25</v>
      </c>
      <c r="E704" s="2" t="s">
        <v>364</v>
      </c>
      <c r="F704" t="s">
        <v>1167</v>
      </c>
      <c r="G704" s="19" t="s">
        <v>447</v>
      </c>
    </row>
    <row r="705" spans="1:7">
      <c r="A705" s="12">
        <v>41450</v>
      </c>
      <c r="B705" s="13">
        <v>2013</v>
      </c>
      <c r="C705" s="13">
        <v>6</v>
      </c>
      <c r="D705" s="13">
        <v>25</v>
      </c>
      <c r="E705" s="2" t="s">
        <v>364</v>
      </c>
      <c r="F705" t="s">
        <v>1167</v>
      </c>
      <c r="G705" s="19" t="s">
        <v>448</v>
      </c>
    </row>
    <row r="706" spans="1:7">
      <c r="A706" s="12">
        <v>41464</v>
      </c>
      <c r="B706" s="13">
        <v>2013</v>
      </c>
      <c r="C706" s="13">
        <v>7</v>
      </c>
      <c r="D706" s="13">
        <v>9</v>
      </c>
      <c r="E706" s="2" t="s">
        <v>364</v>
      </c>
      <c r="F706" t="s">
        <v>1167</v>
      </c>
      <c r="G706" s="19" t="s">
        <v>440</v>
      </c>
    </row>
    <row r="707" spans="1:7">
      <c r="A707" s="12">
        <v>41464</v>
      </c>
      <c r="B707" s="13">
        <v>2013</v>
      </c>
      <c r="C707" s="13">
        <v>7</v>
      </c>
      <c r="D707" s="13">
        <v>9</v>
      </c>
      <c r="E707" s="2" t="s">
        <v>364</v>
      </c>
      <c r="F707" t="s">
        <v>1167</v>
      </c>
      <c r="G707" s="19" t="s">
        <v>441</v>
      </c>
    </row>
    <row r="708" spans="1:7">
      <c r="A708" s="12">
        <v>41464</v>
      </c>
      <c r="B708" s="13">
        <v>2013</v>
      </c>
      <c r="C708" s="13">
        <v>7</v>
      </c>
      <c r="D708" s="13">
        <v>9</v>
      </c>
      <c r="E708" s="2" t="s">
        <v>364</v>
      </c>
      <c r="F708" t="s">
        <v>1167</v>
      </c>
      <c r="G708" s="19" t="s">
        <v>442</v>
      </c>
    </row>
    <row r="709" spans="1:7">
      <c r="A709" s="12">
        <v>41464</v>
      </c>
      <c r="B709" s="13">
        <v>2013</v>
      </c>
      <c r="C709" s="13">
        <v>7</v>
      </c>
      <c r="D709" s="13">
        <v>9</v>
      </c>
      <c r="E709" s="2" t="s">
        <v>364</v>
      </c>
      <c r="F709" t="s">
        <v>1167</v>
      </c>
      <c r="G709" s="19" t="s">
        <v>443</v>
      </c>
    </row>
    <row r="710" spans="1:7">
      <c r="A710" s="12">
        <v>41464</v>
      </c>
      <c r="B710" s="13">
        <v>2013</v>
      </c>
      <c r="C710" s="13">
        <v>7</v>
      </c>
      <c r="D710" s="13">
        <v>9</v>
      </c>
      <c r="E710" s="2" t="s">
        <v>364</v>
      </c>
      <c r="F710" t="s">
        <v>1167</v>
      </c>
      <c r="G710" s="19" t="s">
        <v>444</v>
      </c>
    </row>
    <row r="711" spans="1:7">
      <c r="A711" s="12">
        <v>41464</v>
      </c>
      <c r="B711" s="13">
        <v>2013</v>
      </c>
      <c r="C711" s="13">
        <v>7</v>
      </c>
      <c r="D711" s="13">
        <v>9</v>
      </c>
      <c r="E711" s="2" t="s">
        <v>364</v>
      </c>
      <c r="F711" t="s">
        <v>1167</v>
      </c>
      <c r="G711" s="19" t="s">
        <v>445</v>
      </c>
    </row>
    <row r="712" spans="1:7">
      <c r="A712" s="12">
        <v>41464</v>
      </c>
      <c r="B712" s="13">
        <v>2013</v>
      </c>
      <c r="C712" s="13">
        <v>7</v>
      </c>
      <c r="D712" s="13">
        <v>9</v>
      </c>
      <c r="E712" s="2" t="s">
        <v>364</v>
      </c>
      <c r="F712" t="s">
        <v>1167</v>
      </c>
      <c r="G712" s="19" t="s">
        <v>446</v>
      </c>
    </row>
    <row r="713" spans="1:7">
      <c r="A713" s="12">
        <v>41464</v>
      </c>
      <c r="B713" s="13">
        <v>2013</v>
      </c>
      <c r="C713" s="13">
        <v>7</v>
      </c>
      <c r="D713" s="13">
        <v>9</v>
      </c>
      <c r="E713" s="2" t="s">
        <v>364</v>
      </c>
      <c r="F713" t="s">
        <v>1167</v>
      </c>
      <c r="G713" s="19" t="s">
        <v>447</v>
      </c>
    </row>
    <row r="714" spans="1:7">
      <c r="A714" s="12">
        <v>41464</v>
      </c>
      <c r="B714" s="13">
        <v>2013</v>
      </c>
      <c r="C714" s="13">
        <v>7</v>
      </c>
      <c r="D714" s="13">
        <v>9</v>
      </c>
      <c r="E714" s="2" t="s">
        <v>364</v>
      </c>
      <c r="F714" t="s">
        <v>1167</v>
      </c>
      <c r="G714" s="19" t="s">
        <v>448</v>
      </c>
    </row>
    <row r="715" spans="1:7">
      <c r="A715" s="12">
        <v>41774</v>
      </c>
      <c r="B715" s="13">
        <v>2014</v>
      </c>
      <c r="C715" s="13">
        <v>5</v>
      </c>
      <c r="D715" s="13">
        <v>15</v>
      </c>
      <c r="E715" s="2" t="s">
        <v>364</v>
      </c>
      <c r="F715" t="s">
        <v>1167</v>
      </c>
      <c r="G715" s="19" t="s">
        <v>440</v>
      </c>
    </row>
    <row r="716" spans="1:7">
      <c r="A716" s="12">
        <v>41774</v>
      </c>
      <c r="B716" s="13">
        <v>2014</v>
      </c>
      <c r="C716" s="13">
        <v>5</v>
      </c>
      <c r="D716" s="13">
        <v>15</v>
      </c>
      <c r="E716" s="2" t="s">
        <v>364</v>
      </c>
      <c r="F716" t="s">
        <v>1167</v>
      </c>
      <c r="G716" s="19" t="s">
        <v>441</v>
      </c>
    </row>
    <row r="717" spans="1:7">
      <c r="A717" s="12">
        <v>41774</v>
      </c>
      <c r="B717" s="13">
        <v>2014</v>
      </c>
      <c r="C717" s="13">
        <v>5</v>
      </c>
      <c r="D717" s="13">
        <v>15</v>
      </c>
      <c r="E717" s="2" t="s">
        <v>364</v>
      </c>
      <c r="F717" t="s">
        <v>1167</v>
      </c>
      <c r="G717" s="19" t="s">
        <v>442</v>
      </c>
    </row>
    <row r="718" spans="1:7">
      <c r="A718" s="12">
        <v>41774</v>
      </c>
      <c r="B718" s="13">
        <v>2014</v>
      </c>
      <c r="C718" s="13">
        <v>5</v>
      </c>
      <c r="D718" s="13">
        <v>15</v>
      </c>
      <c r="E718" s="2" t="s">
        <v>364</v>
      </c>
      <c r="F718" t="s">
        <v>1167</v>
      </c>
      <c r="G718" s="19" t="s">
        <v>443</v>
      </c>
    </row>
    <row r="719" spans="1:7">
      <c r="A719" s="12">
        <v>41774</v>
      </c>
      <c r="B719" s="13">
        <v>2014</v>
      </c>
      <c r="C719" s="13">
        <v>5</v>
      </c>
      <c r="D719" s="13">
        <v>15</v>
      </c>
      <c r="E719" s="2" t="s">
        <v>364</v>
      </c>
      <c r="F719" t="s">
        <v>1167</v>
      </c>
      <c r="G719" s="19" t="s">
        <v>444</v>
      </c>
    </row>
    <row r="720" spans="1:7">
      <c r="A720" s="12">
        <v>41774</v>
      </c>
      <c r="B720" s="13">
        <v>2014</v>
      </c>
      <c r="C720" s="13">
        <v>5</v>
      </c>
      <c r="D720" s="13">
        <v>15</v>
      </c>
      <c r="E720" s="2" t="s">
        <v>364</v>
      </c>
      <c r="F720" t="s">
        <v>1167</v>
      </c>
      <c r="G720" s="19" t="s">
        <v>445</v>
      </c>
    </row>
    <row r="721" spans="1:7">
      <c r="A721" s="12">
        <v>41774</v>
      </c>
      <c r="B721" s="13">
        <v>2014</v>
      </c>
      <c r="C721" s="13">
        <v>5</v>
      </c>
      <c r="D721" s="13">
        <v>15</v>
      </c>
      <c r="E721" s="2" t="s">
        <v>364</v>
      </c>
      <c r="F721" t="s">
        <v>1167</v>
      </c>
      <c r="G721" s="19" t="s">
        <v>446</v>
      </c>
    </row>
    <row r="722" spans="1:7">
      <c r="A722" s="12">
        <v>41774</v>
      </c>
      <c r="B722" s="13">
        <v>2014</v>
      </c>
      <c r="C722" s="13">
        <v>5</v>
      </c>
      <c r="D722" s="13">
        <v>15</v>
      </c>
      <c r="E722" s="2" t="s">
        <v>364</v>
      </c>
      <c r="F722" t="s">
        <v>1167</v>
      </c>
      <c r="G722" s="19" t="s">
        <v>447</v>
      </c>
    </row>
    <row r="723" spans="1:7">
      <c r="A723" s="12">
        <v>41774</v>
      </c>
      <c r="B723" s="13">
        <v>2014</v>
      </c>
      <c r="C723" s="13">
        <v>5</v>
      </c>
      <c r="D723" s="13">
        <v>15</v>
      </c>
      <c r="E723" s="2" t="s">
        <v>364</v>
      </c>
      <c r="F723" t="s">
        <v>1167</v>
      </c>
      <c r="G723" s="19" t="s">
        <v>448</v>
      </c>
    </row>
    <row r="724" spans="1:7">
      <c r="A724" s="12">
        <v>41786</v>
      </c>
      <c r="B724" s="13">
        <v>2014</v>
      </c>
      <c r="C724" s="13">
        <v>5</v>
      </c>
      <c r="D724" s="13">
        <v>27</v>
      </c>
      <c r="E724" s="2" t="s">
        <v>364</v>
      </c>
      <c r="F724" t="s">
        <v>1167</v>
      </c>
      <c r="G724" s="19" t="s">
        <v>440</v>
      </c>
    </row>
    <row r="725" spans="1:7">
      <c r="A725" s="12">
        <v>41786</v>
      </c>
      <c r="B725" s="13">
        <v>2014</v>
      </c>
      <c r="C725" s="13">
        <v>5</v>
      </c>
      <c r="D725" s="13">
        <v>27</v>
      </c>
      <c r="E725" s="2" t="s">
        <v>364</v>
      </c>
      <c r="F725" t="s">
        <v>1167</v>
      </c>
      <c r="G725" s="19" t="s">
        <v>441</v>
      </c>
    </row>
    <row r="726" spans="1:7">
      <c r="A726" s="12">
        <v>41786</v>
      </c>
      <c r="B726" s="13">
        <v>2014</v>
      </c>
      <c r="C726" s="13">
        <v>5</v>
      </c>
      <c r="D726" s="13">
        <v>27</v>
      </c>
      <c r="E726" s="2" t="s">
        <v>364</v>
      </c>
      <c r="F726" t="s">
        <v>1167</v>
      </c>
      <c r="G726" s="19" t="s">
        <v>442</v>
      </c>
    </row>
    <row r="727" spans="1:7">
      <c r="A727" s="12">
        <v>41786</v>
      </c>
      <c r="B727" s="13">
        <v>2014</v>
      </c>
      <c r="C727" s="13">
        <v>5</v>
      </c>
      <c r="D727" s="13">
        <v>27</v>
      </c>
      <c r="E727" s="2" t="s">
        <v>364</v>
      </c>
      <c r="F727" t="s">
        <v>1167</v>
      </c>
      <c r="G727" s="19" t="s">
        <v>443</v>
      </c>
    </row>
    <row r="728" spans="1:7">
      <c r="A728" s="12">
        <v>41786</v>
      </c>
      <c r="B728" s="13">
        <v>2014</v>
      </c>
      <c r="C728" s="13">
        <v>5</v>
      </c>
      <c r="D728" s="13">
        <v>27</v>
      </c>
      <c r="E728" s="2" t="s">
        <v>364</v>
      </c>
      <c r="F728" t="s">
        <v>1167</v>
      </c>
      <c r="G728" s="19" t="s">
        <v>444</v>
      </c>
    </row>
    <row r="729" spans="1:7">
      <c r="A729" s="12">
        <v>41786</v>
      </c>
      <c r="B729" s="13">
        <v>2014</v>
      </c>
      <c r="C729" s="13">
        <v>5</v>
      </c>
      <c r="D729" s="13">
        <v>27</v>
      </c>
      <c r="E729" s="2" t="s">
        <v>364</v>
      </c>
      <c r="F729" t="s">
        <v>1167</v>
      </c>
      <c r="G729" s="19" t="s">
        <v>445</v>
      </c>
    </row>
    <row r="730" spans="1:7">
      <c r="A730" s="12">
        <v>41786</v>
      </c>
      <c r="B730" s="13">
        <v>2014</v>
      </c>
      <c r="C730" s="13">
        <v>5</v>
      </c>
      <c r="D730" s="13">
        <v>27</v>
      </c>
      <c r="E730" s="2" t="s">
        <v>364</v>
      </c>
      <c r="F730" t="s">
        <v>1167</v>
      </c>
      <c r="G730" s="19" t="s">
        <v>446</v>
      </c>
    </row>
    <row r="731" spans="1:7">
      <c r="A731" s="12">
        <v>41786</v>
      </c>
      <c r="B731" s="13">
        <v>2014</v>
      </c>
      <c r="C731" s="13">
        <v>5</v>
      </c>
      <c r="D731" s="13">
        <v>27</v>
      </c>
      <c r="E731" s="2" t="s">
        <v>364</v>
      </c>
      <c r="F731" t="s">
        <v>1167</v>
      </c>
      <c r="G731" s="19" t="s">
        <v>447</v>
      </c>
    </row>
    <row r="732" spans="1:7">
      <c r="A732" s="12">
        <v>41786</v>
      </c>
      <c r="B732" s="13">
        <v>2014</v>
      </c>
      <c r="C732" s="13">
        <v>5</v>
      </c>
      <c r="D732" s="13">
        <v>27</v>
      </c>
      <c r="E732" s="2" t="s">
        <v>364</v>
      </c>
      <c r="F732" t="s">
        <v>1167</v>
      </c>
      <c r="G732" s="19" t="s">
        <v>448</v>
      </c>
    </row>
    <row r="733" spans="1:7">
      <c r="A733" s="12">
        <v>41800</v>
      </c>
      <c r="B733" s="13">
        <v>2014</v>
      </c>
      <c r="C733" s="13">
        <v>6</v>
      </c>
      <c r="D733" s="13">
        <v>10</v>
      </c>
      <c r="E733" s="2" t="s">
        <v>364</v>
      </c>
      <c r="F733" t="s">
        <v>1167</v>
      </c>
      <c r="G733" s="19" t="s">
        <v>440</v>
      </c>
    </row>
    <row r="734" spans="1:7">
      <c r="A734" s="12">
        <v>41800</v>
      </c>
      <c r="B734" s="13">
        <v>2014</v>
      </c>
      <c r="C734" s="13">
        <v>6</v>
      </c>
      <c r="D734" s="13">
        <v>10</v>
      </c>
      <c r="E734" s="2" t="s">
        <v>364</v>
      </c>
      <c r="F734" t="s">
        <v>1167</v>
      </c>
      <c r="G734" s="19" t="s">
        <v>441</v>
      </c>
    </row>
    <row r="735" spans="1:7">
      <c r="A735" s="12">
        <v>41800</v>
      </c>
      <c r="B735" s="13">
        <v>2014</v>
      </c>
      <c r="C735" s="13">
        <v>6</v>
      </c>
      <c r="D735" s="13">
        <v>10</v>
      </c>
      <c r="E735" s="2" t="s">
        <v>364</v>
      </c>
      <c r="F735" t="s">
        <v>1167</v>
      </c>
      <c r="G735" s="19" t="s">
        <v>442</v>
      </c>
    </row>
    <row r="736" spans="1:7">
      <c r="A736" s="12">
        <v>41800</v>
      </c>
      <c r="B736" s="13">
        <v>2014</v>
      </c>
      <c r="C736" s="13">
        <v>6</v>
      </c>
      <c r="D736" s="13">
        <v>10</v>
      </c>
      <c r="E736" s="2" t="s">
        <v>364</v>
      </c>
      <c r="F736" t="s">
        <v>1167</v>
      </c>
      <c r="G736" s="19" t="s">
        <v>443</v>
      </c>
    </row>
    <row r="737" spans="1:7">
      <c r="A737" s="12">
        <v>41800</v>
      </c>
      <c r="B737" s="13">
        <v>2014</v>
      </c>
      <c r="C737" s="13">
        <v>6</v>
      </c>
      <c r="D737" s="13">
        <v>10</v>
      </c>
      <c r="E737" s="2" t="s">
        <v>364</v>
      </c>
      <c r="F737" t="s">
        <v>1167</v>
      </c>
      <c r="G737" s="19" t="s">
        <v>444</v>
      </c>
    </row>
    <row r="738" spans="1:7">
      <c r="A738" s="12">
        <v>41800</v>
      </c>
      <c r="B738" s="13">
        <v>2014</v>
      </c>
      <c r="C738" s="13">
        <v>6</v>
      </c>
      <c r="D738" s="13">
        <v>10</v>
      </c>
      <c r="E738" s="2" t="s">
        <v>364</v>
      </c>
      <c r="F738" t="s">
        <v>1167</v>
      </c>
      <c r="G738" s="19" t="s">
        <v>445</v>
      </c>
    </row>
    <row r="739" spans="1:7">
      <c r="A739" s="12">
        <v>41800</v>
      </c>
      <c r="B739" s="13">
        <v>2014</v>
      </c>
      <c r="C739" s="13">
        <v>6</v>
      </c>
      <c r="D739" s="13">
        <v>10</v>
      </c>
      <c r="E739" s="2" t="s">
        <v>364</v>
      </c>
      <c r="F739" t="s">
        <v>1167</v>
      </c>
      <c r="G739" s="19" t="s">
        <v>446</v>
      </c>
    </row>
    <row r="740" spans="1:7">
      <c r="A740" s="12">
        <v>41800</v>
      </c>
      <c r="B740" s="13">
        <v>2014</v>
      </c>
      <c r="C740" s="13">
        <v>6</v>
      </c>
      <c r="D740" s="13">
        <v>10</v>
      </c>
      <c r="E740" s="2" t="s">
        <v>364</v>
      </c>
      <c r="F740" t="s">
        <v>1167</v>
      </c>
      <c r="G740" s="19" t="s">
        <v>447</v>
      </c>
    </row>
    <row r="741" spans="1:7">
      <c r="A741" s="12">
        <v>41800</v>
      </c>
      <c r="B741" s="13">
        <v>2014</v>
      </c>
      <c r="C741" s="13">
        <v>6</v>
      </c>
      <c r="D741" s="13">
        <v>10</v>
      </c>
      <c r="E741" s="2" t="s">
        <v>364</v>
      </c>
      <c r="F741" t="s">
        <v>1167</v>
      </c>
      <c r="G741" s="19" t="s">
        <v>448</v>
      </c>
    </row>
    <row r="742" spans="1:7">
      <c r="A742" s="12">
        <v>41814</v>
      </c>
      <c r="B742" s="13">
        <v>2014</v>
      </c>
      <c r="C742" s="13">
        <v>6</v>
      </c>
      <c r="D742" s="13">
        <v>24</v>
      </c>
      <c r="E742" s="2" t="s">
        <v>364</v>
      </c>
      <c r="F742" t="s">
        <v>1167</v>
      </c>
      <c r="G742" s="19" t="s">
        <v>440</v>
      </c>
    </row>
    <row r="743" spans="1:7">
      <c r="A743" s="12">
        <v>41814</v>
      </c>
      <c r="B743" s="13">
        <v>2014</v>
      </c>
      <c r="C743" s="13">
        <v>6</v>
      </c>
      <c r="D743" s="13">
        <v>24</v>
      </c>
      <c r="E743" s="2" t="s">
        <v>364</v>
      </c>
      <c r="F743" t="s">
        <v>1167</v>
      </c>
      <c r="G743" s="19" t="s">
        <v>441</v>
      </c>
    </row>
    <row r="744" spans="1:7">
      <c r="A744" s="12">
        <v>41814</v>
      </c>
      <c r="B744" s="13">
        <v>2014</v>
      </c>
      <c r="C744" s="13">
        <v>6</v>
      </c>
      <c r="D744" s="13">
        <v>24</v>
      </c>
      <c r="E744" s="2" t="s">
        <v>364</v>
      </c>
      <c r="F744" t="s">
        <v>1167</v>
      </c>
      <c r="G744" s="19" t="s">
        <v>442</v>
      </c>
    </row>
    <row r="745" spans="1:7">
      <c r="A745" s="12">
        <v>41814</v>
      </c>
      <c r="B745" s="13">
        <v>2014</v>
      </c>
      <c r="C745" s="13">
        <v>6</v>
      </c>
      <c r="D745" s="13">
        <v>24</v>
      </c>
      <c r="E745" s="2" t="s">
        <v>364</v>
      </c>
      <c r="F745" t="s">
        <v>1167</v>
      </c>
      <c r="G745" s="19" t="s">
        <v>443</v>
      </c>
    </row>
    <row r="746" spans="1:7">
      <c r="A746" s="12">
        <v>41814</v>
      </c>
      <c r="B746" s="13">
        <v>2014</v>
      </c>
      <c r="C746" s="13">
        <v>6</v>
      </c>
      <c r="D746" s="13">
        <v>24</v>
      </c>
      <c r="E746" s="2" t="s">
        <v>364</v>
      </c>
      <c r="F746" t="s">
        <v>1167</v>
      </c>
      <c r="G746" s="19" t="s">
        <v>444</v>
      </c>
    </row>
    <row r="747" spans="1:7">
      <c r="A747" s="12">
        <v>41814</v>
      </c>
      <c r="B747" s="13">
        <v>2014</v>
      </c>
      <c r="C747" s="13">
        <v>6</v>
      </c>
      <c r="D747" s="13">
        <v>24</v>
      </c>
      <c r="E747" s="2" t="s">
        <v>364</v>
      </c>
      <c r="F747" t="s">
        <v>1167</v>
      </c>
      <c r="G747" s="19" t="s">
        <v>445</v>
      </c>
    </row>
    <row r="748" spans="1:7">
      <c r="A748" s="12">
        <v>41814</v>
      </c>
      <c r="B748" s="13">
        <v>2014</v>
      </c>
      <c r="C748" s="13">
        <v>6</v>
      </c>
      <c r="D748" s="13">
        <v>24</v>
      </c>
      <c r="E748" s="2" t="s">
        <v>364</v>
      </c>
      <c r="F748" t="s">
        <v>1167</v>
      </c>
      <c r="G748" s="19" t="s">
        <v>446</v>
      </c>
    </row>
    <row r="749" spans="1:7">
      <c r="A749" s="12">
        <v>41814</v>
      </c>
      <c r="B749" s="13">
        <v>2014</v>
      </c>
      <c r="C749" s="13">
        <v>6</v>
      </c>
      <c r="D749" s="13">
        <v>24</v>
      </c>
      <c r="E749" s="2" t="s">
        <v>364</v>
      </c>
      <c r="F749" t="s">
        <v>1167</v>
      </c>
      <c r="G749" s="19" t="s">
        <v>447</v>
      </c>
    </row>
    <row r="750" spans="1:7">
      <c r="A750" s="12">
        <v>41814</v>
      </c>
      <c r="B750" s="13">
        <v>2014</v>
      </c>
      <c r="C750" s="13">
        <v>6</v>
      </c>
      <c r="D750" s="13">
        <v>24</v>
      </c>
      <c r="E750" s="2" t="s">
        <v>364</v>
      </c>
      <c r="F750" t="s">
        <v>1167</v>
      </c>
      <c r="G750" s="19" t="s">
        <v>448</v>
      </c>
    </row>
    <row r="751" spans="1:7">
      <c r="A751" s="12">
        <v>41828</v>
      </c>
      <c r="B751" s="13">
        <v>2014</v>
      </c>
      <c r="C751" s="13">
        <v>7</v>
      </c>
      <c r="D751" s="13">
        <v>8</v>
      </c>
      <c r="E751" s="2" t="s">
        <v>364</v>
      </c>
      <c r="F751" t="s">
        <v>1167</v>
      </c>
      <c r="G751" s="19" t="s">
        <v>440</v>
      </c>
    </row>
    <row r="752" spans="1:7">
      <c r="A752" s="12">
        <v>41828</v>
      </c>
      <c r="B752" s="13">
        <v>2014</v>
      </c>
      <c r="C752" s="13">
        <v>7</v>
      </c>
      <c r="D752" s="13">
        <v>8</v>
      </c>
      <c r="E752" s="2" t="s">
        <v>364</v>
      </c>
      <c r="F752" t="s">
        <v>1167</v>
      </c>
      <c r="G752" s="19" t="s">
        <v>441</v>
      </c>
    </row>
    <row r="753" spans="1:7">
      <c r="A753" s="12">
        <v>41828</v>
      </c>
      <c r="B753" s="13">
        <v>2014</v>
      </c>
      <c r="C753" s="13">
        <v>7</v>
      </c>
      <c r="D753" s="13">
        <v>8</v>
      </c>
      <c r="E753" s="2" t="s">
        <v>364</v>
      </c>
      <c r="F753" t="s">
        <v>1167</v>
      </c>
      <c r="G753" s="19" t="s">
        <v>442</v>
      </c>
    </row>
    <row r="754" spans="1:7">
      <c r="A754" s="12">
        <v>41828</v>
      </c>
      <c r="B754" s="13">
        <v>2014</v>
      </c>
      <c r="C754" s="13">
        <v>7</v>
      </c>
      <c r="D754" s="13">
        <v>8</v>
      </c>
      <c r="E754" s="2" t="s">
        <v>364</v>
      </c>
      <c r="F754" t="s">
        <v>1167</v>
      </c>
      <c r="G754" s="19" t="s">
        <v>443</v>
      </c>
    </row>
    <row r="755" spans="1:7">
      <c r="A755" s="12">
        <v>41828</v>
      </c>
      <c r="B755" s="13">
        <v>2014</v>
      </c>
      <c r="C755" s="13">
        <v>7</v>
      </c>
      <c r="D755" s="13">
        <v>8</v>
      </c>
      <c r="E755" s="2" t="s">
        <v>364</v>
      </c>
      <c r="F755" t="s">
        <v>1167</v>
      </c>
      <c r="G755" s="19" t="s">
        <v>444</v>
      </c>
    </row>
    <row r="756" spans="1:7">
      <c r="A756" s="12">
        <v>41828</v>
      </c>
      <c r="B756" s="13">
        <v>2014</v>
      </c>
      <c r="C756" s="13">
        <v>7</v>
      </c>
      <c r="D756" s="13">
        <v>8</v>
      </c>
      <c r="E756" s="2" t="s">
        <v>364</v>
      </c>
      <c r="F756" t="s">
        <v>1167</v>
      </c>
      <c r="G756" s="19" t="s">
        <v>445</v>
      </c>
    </row>
    <row r="757" spans="1:7">
      <c r="A757" s="12">
        <v>41828</v>
      </c>
      <c r="B757" s="13">
        <v>2014</v>
      </c>
      <c r="C757" s="13">
        <v>7</v>
      </c>
      <c r="D757" s="13">
        <v>8</v>
      </c>
      <c r="E757" s="2" t="s">
        <v>364</v>
      </c>
      <c r="F757" t="s">
        <v>1167</v>
      </c>
      <c r="G757" s="19" t="s">
        <v>446</v>
      </c>
    </row>
    <row r="758" spans="1:7">
      <c r="A758" s="12">
        <v>41828</v>
      </c>
      <c r="B758" s="13">
        <v>2014</v>
      </c>
      <c r="C758" s="13">
        <v>7</v>
      </c>
      <c r="D758" s="13">
        <v>8</v>
      </c>
      <c r="E758" s="2" t="s">
        <v>364</v>
      </c>
      <c r="F758" t="s">
        <v>1167</v>
      </c>
      <c r="G758" s="19" t="s">
        <v>447</v>
      </c>
    </row>
    <row r="759" spans="1:7">
      <c r="A759" s="12">
        <v>41828</v>
      </c>
      <c r="B759" s="13">
        <v>2014</v>
      </c>
      <c r="C759" s="13">
        <v>7</v>
      </c>
      <c r="D759" s="13">
        <v>8</v>
      </c>
      <c r="E759" s="2" t="s">
        <v>364</v>
      </c>
      <c r="F759" t="s">
        <v>1167</v>
      </c>
      <c r="G759" s="19" t="s">
        <v>448</v>
      </c>
    </row>
    <row r="760" spans="1:7">
      <c r="A760" s="12">
        <v>41075</v>
      </c>
      <c r="B760" s="13">
        <v>2012</v>
      </c>
      <c r="C760" s="13">
        <v>6</v>
      </c>
      <c r="D760" s="13">
        <v>15</v>
      </c>
      <c r="E760" s="2" t="s">
        <v>364</v>
      </c>
      <c r="F760" t="s">
        <v>1168</v>
      </c>
      <c r="G760" s="19" t="s">
        <v>1169</v>
      </c>
    </row>
    <row r="761" spans="1:7">
      <c r="A761" s="12">
        <v>41075</v>
      </c>
      <c r="B761" s="13">
        <v>2012</v>
      </c>
      <c r="C761" s="13">
        <v>6</v>
      </c>
      <c r="D761" s="13">
        <v>15</v>
      </c>
      <c r="E761" s="2" t="s">
        <v>364</v>
      </c>
      <c r="F761" t="s">
        <v>1168</v>
      </c>
      <c r="G761" s="19" t="s">
        <v>1170</v>
      </c>
    </row>
    <row r="762" spans="1:7">
      <c r="A762" s="12">
        <v>41075</v>
      </c>
      <c r="B762" s="13">
        <v>2012</v>
      </c>
      <c r="C762" s="13">
        <v>6</v>
      </c>
      <c r="D762" s="13">
        <v>15</v>
      </c>
      <c r="E762" s="2" t="s">
        <v>364</v>
      </c>
      <c r="F762" t="s">
        <v>1168</v>
      </c>
      <c r="G762" s="19" t="s">
        <v>1171</v>
      </c>
    </row>
    <row r="763" spans="1:7">
      <c r="A763" s="12">
        <v>41075</v>
      </c>
      <c r="B763" s="13">
        <v>2012</v>
      </c>
      <c r="C763" s="13">
        <v>6</v>
      </c>
      <c r="D763" s="13">
        <v>15</v>
      </c>
      <c r="E763" s="2" t="s">
        <v>364</v>
      </c>
      <c r="F763" t="s">
        <v>1168</v>
      </c>
      <c r="G763" s="19" t="s">
        <v>1172</v>
      </c>
    </row>
    <row r="764" spans="1:7">
      <c r="A764" s="12">
        <v>41075</v>
      </c>
      <c r="B764" s="13">
        <v>2012</v>
      </c>
      <c r="C764" s="13">
        <v>6</v>
      </c>
      <c r="D764" s="13">
        <v>15</v>
      </c>
      <c r="E764" s="2" t="s">
        <v>364</v>
      </c>
      <c r="F764" t="s">
        <v>1168</v>
      </c>
      <c r="G764" s="19" t="s">
        <v>1173</v>
      </c>
    </row>
    <row r="765" spans="1:7">
      <c r="A765" s="12">
        <v>41075</v>
      </c>
      <c r="B765" s="13">
        <v>2012</v>
      </c>
      <c r="C765" s="13">
        <v>6</v>
      </c>
      <c r="D765" s="13">
        <v>15</v>
      </c>
      <c r="E765" s="2" t="s">
        <v>364</v>
      </c>
      <c r="F765" t="s">
        <v>1168</v>
      </c>
      <c r="G765" s="19" t="s">
        <v>1174</v>
      </c>
    </row>
    <row r="766" spans="1:7">
      <c r="A766" s="12">
        <v>41075</v>
      </c>
      <c r="B766" s="13">
        <v>2012</v>
      </c>
      <c r="C766" s="13">
        <v>6</v>
      </c>
      <c r="D766" s="13">
        <v>15</v>
      </c>
      <c r="E766" s="2" t="s">
        <v>364</v>
      </c>
      <c r="F766" t="s">
        <v>1168</v>
      </c>
      <c r="G766" s="19" t="s">
        <v>1175</v>
      </c>
    </row>
    <row r="767" spans="1:7">
      <c r="A767" s="12">
        <v>41075</v>
      </c>
      <c r="B767" s="13">
        <v>2012</v>
      </c>
      <c r="C767" s="13">
        <v>6</v>
      </c>
      <c r="D767" s="13">
        <v>15</v>
      </c>
      <c r="E767" s="2" t="s">
        <v>364</v>
      </c>
      <c r="F767" t="s">
        <v>1168</v>
      </c>
      <c r="G767" s="19" t="s">
        <v>1176</v>
      </c>
    </row>
    <row r="768" spans="1:7">
      <c r="A768" s="12">
        <v>41075</v>
      </c>
      <c r="B768" s="13">
        <v>2012</v>
      </c>
      <c r="C768" s="13">
        <v>6</v>
      </c>
      <c r="D768" s="13">
        <v>15</v>
      </c>
      <c r="E768" s="2" t="s">
        <v>364</v>
      </c>
      <c r="F768" t="s">
        <v>1168</v>
      </c>
      <c r="G768" s="19" t="s">
        <v>1177</v>
      </c>
    </row>
    <row r="769" spans="1:7">
      <c r="A769" s="12">
        <v>41075</v>
      </c>
      <c r="B769" s="13">
        <v>2012</v>
      </c>
      <c r="C769" s="13">
        <v>6</v>
      </c>
      <c r="D769" s="13">
        <v>15</v>
      </c>
      <c r="E769" s="2" t="s">
        <v>364</v>
      </c>
      <c r="F769" t="s">
        <v>1168</v>
      </c>
      <c r="G769" s="19" t="s">
        <v>1178</v>
      </c>
    </row>
    <row r="770" spans="1:7">
      <c r="A770" s="12">
        <v>41075</v>
      </c>
      <c r="B770" s="13">
        <v>2012</v>
      </c>
      <c r="C770" s="13">
        <v>6</v>
      </c>
      <c r="D770" s="13">
        <v>15</v>
      </c>
      <c r="E770" s="2" t="s">
        <v>364</v>
      </c>
      <c r="F770" t="s">
        <v>1168</v>
      </c>
      <c r="G770" s="19" t="s">
        <v>1179</v>
      </c>
    </row>
    <row r="771" spans="1:7">
      <c r="A771" s="12">
        <v>41075</v>
      </c>
      <c r="B771" s="13">
        <v>2012</v>
      </c>
      <c r="C771" s="13">
        <v>6</v>
      </c>
      <c r="D771" s="13">
        <v>15</v>
      </c>
      <c r="E771" s="2" t="s">
        <v>364</v>
      </c>
      <c r="F771" t="s">
        <v>1168</v>
      </c>
      <c r="G771" s="19" t="s">
        <v>1180</v>
      </c>
    </row>
    <row r="772" spans="1:7">
      <c r="A772" s="12">
        <v>41075</v>
      </c>
      <c r="B772" s="13">
        <v>2012</v>
      </c>
      <c r="C772" s="13">
        <v>6</v>
      </c>
      <c r="D772" s="13">
        <v>15</v>
      </c>
      <c r="E772" s="2" t="s">
        <v>364</v>
      </c>
      <c r="F772" t="s">
        <v>1168</v>
      </c>
      <c r="G772" s="19" t="s">
        <v>1181</v>
      </c>
    </row>
    <row r="773" spans="1:7">
      <c r="A773" s="12">
        <v>41075</v>
      </c>
      <c r="B773" s="13">
        <v>2012</v>
      </c>
      <c r="C773" s="13">
        <v>6</v>
      </c>
      <c r="D773" s="13">
        <v>15</v>
      </c>
      <c r="E773" s="2" t="s">
        <v>364</v>
      </c>
      <c r="F773" t="s">
        <v>1168</v>
      </c>
      <c r="G773" s="19" t="s">
        <v>1182</v>
      </c>
    </row>
    <row r="774" spans="1:7">
      <c r="A774" s="12">
        <v>41075</v>
      </c>
      <c r="B774" s="13">
        <v>2012</v>
      </c>
      <c r="C774" s="13">
        <v>6</v>
      </c>
      <c r="D774" s="13">
        <v>15</v>
      </c>
      <c r="E774" s="2" t="s">
        <v>364</v>
      </c>
      <c r="F774" t="s">
        <v>1168</v>
      </c>
      <c r="G774" s="19" t="s">
        <v>1183</v>
      </c>
    </row>
    <row r="775" spans="1:7">
      <c r="A775" s="12">
        <v>41075</v>
      </c>
      <c r="B775" s="13">
        <v>2012</v>
      </c>
      <c r="C775" s="13">
        <v>6</v>
      </c>
      <c r="D775" s="13">
        <v>15</v>
      </c>
      <c r="E775" s="2" t="s">
        <v>364</v>
      </c>
      <c r="F775" t="s">
        <v>1168</v>
      </c>
      <c r="G775" s="19" t="s">
        <v>1184</v>
      </c>
    </row>
    <row r="776" spans="1:7">
      <c r="A776" s="12">
        <v>41075</v>
      </c>
      <c r="B776" s="13">
        <v>2012</v>
      </c>
      <c r="C776" s="13">
        <v>6</v>
      </c>
      <c r="D776" s="13">
        <v>15</v>
      </c>
      <c r="E776" s="2" t="s">
        <v>364</v>
      </c>
      <c r="F776" t="s">
        <v>1168</v>
      </c>
      <c r="G776" s="19" t="s">
        <v>1185</v>
      </c>
    </row>
    <row r="777" spans="1:7">
      <c r="A777" s="12">
        <v>41075</v>
      </c>
      <c r="B777" s="13">
        <v>2012</v>
      </c>
      <c r="C777" s="13">
        <v>6</v>
      </c>
      <c r="D777" s="13">
        <v>15</v>
      </c>
      <c r="E777" s="2" t="s">
        <v>364</v>
      </c>
      <c r="F777" t="s">
        <v>1168</v>
      </c>
      <c r="G777" s="19" t="s">
        <v>1186</v>
      </c>
    </row>
    <row r="778" spans="1:7">
      <c r="A778" s="12">
        <v>41075</v>
      </c>
      <c r="B778" s="13">
        <v>2012</v>
      </c>
      <c r="C778" s="13">
        <v>6</v>
      </c>
      <c r="D778" s="13">
        <v>15</v>
      </c>
      <c r="E778" s="2" t="s">
        <v>364</v>
      </c>
      <c r="F778" t="s">
        <v>1168</v>
      </c>
      <c r="G778" s="19" t="s">
        <v>1187</v>
      </c>
    </row>
    <row r="779" spans="1:7">
      <c r="A779" s="12">
        <v>41075</v>
      </c>
      <c r="B779" s="13">
        <v>2012</v>
      </c>
      <c r="C779" s="13">
        <v>6</v>
      </c>
      <c r="D779" s="13">
        <v>15</v>
      </c>
      <c r="E779" s="2" t="s">
        <v>364</v>
      </c>
      <c r="F779" t="s">
        <v>1168</v>
      </c>
      <c r="G779" s="19" t="s">
        <v>1188</v>
      </c>
    </row>
    <row r="780" spans="1:7">
      <c r="A780" s="12">
        <v>41075</v>
      </c>
      <c r="B780" s="13">
        <v>2012</v>
      </c>
      <c r="C780" s="13">
        <v>6</v>
      </c>
      <c r="D780" s="13">
        <v>15</v>
      </c>
      <c r="E780" s="2" t="s">
        <v>364</v>
      </c>
      <c r="F780" t="s">
        <v>1168</v>
      </c>
      <c r="G780" s="19" t="s">
        <v>1189</v>
      </c>
    </row>
    <row r="781" spans="1:7">
      <c r="A781" s="12">
        <v>41075</v>
      </c>
      <c r="B781" s="13">
        <v>2012</v>
      </c>
      <c r="C781" s="13">
        <v>6</v>
      </c>
      <c r="D781" s="13">
        <v>15</v>
      </c>
      <c r="E781" s="2" t="s">
        <v>364</v>
      </c>
      <c r="F781" t="s">
        <v>1168</v>
      </c>
      <c r="G781" s="19" t="s">
        <v>1190</v>
      </c>
    </row>
    <row r="782" spans="1:7">
      <c r="A782" s="12">
        <v>41103</v>
      </c>
      <c r="B782" s="13">
        <v>2012</v>
      </c>
      <c r="C782" s="13">
        <v>7</v>
      </c>
      <c r="D782" s="13">
        <v>13</v>
      </c>
      <c r="E782" s="2" t="s">
        <v>364</v>
      </c>
      <c r="F782" t="s">
        <v>1168</v>
      </c>
      <c r="G782" s="19" t="s">
        <v>1169</v>
      </c>
    </row>
    <row r="783" spans="1:7">
      <c r="A783" s="12">
        <v>41103</v>
      </c>
      <c r="B783" s="13">
        <v>2012</v>
      </c>
      <c r="C783" s="13">
        <v>7</v>
      </c>
      <c r="D783" s="13">
        <v>13</v>
      </c>
      <c r="E783" s="2" t="s">
        <v>364</v>
      </c>
      <c r="F783" t="s">
        <v>1168</v>
      </c>
      <c r="G783" s="19" t="s">
        <v>1170</v>
      </c>
    </row>
    <row r="784" spans="1:7">
      <c r="A784" s="12">
        <v>41103</v>
      </c>
      <c r="B784" s="13">
        <v>2012</v>
      </c>
      <c r="C784" s="13">
        <v>7</v>
      </c>
      <c r="D784" s="13">
        <v>13</v>
      </c>
      <c r="E784" s="2" t="s">
        <v>364</v>
      </c>
      <c r="F784" t="s">
        <v>1168</v>
      </c>
      <c r="G784" s="19" t="s">
        <v>1171</v>
      </c>
    </row>
    <row r="785" spans="1:7">
      <c r="A785" s="12">
        <v>41103</v>
      </c>
      <c r="B785" s="13">
        <v>2012</v>
      </c>
      <c r="C785" s="13">
        <v>7</v>
      </c>
      <c r="D785" s="13">
        <v>13</v>
      </c>
      <c r="E785" s="2" t="s">
        <v>364</v>
      </c>
      <c r="F785" t="s">
        <v>1168</v>
      </c>
      <c r="G785" s="19" t="s">
        <v>1172</v>
      </c>
    </row>
    <row r="786" spans="1:7">
      <c r="A786" s="12">
        <v>41103</v>
      </c>
      <c r="B786" s="13">
        <v>2012</v>
      </c>
      <c r="C786" s="13">
        <v>7</v>
      </c>
      <c r="D786" s="13">
        <v>13</v>
      </c>
      <c r="E786" s="2" t="s">
        <v>364</v>
      </c>
      <c r="F786" t="s">
        <v>1168</v>
      </c>
      <c r="G786" s="19" t="s">
        <v>1173</v>
      </c>
    </row>
    <row r="787" spans="1:7">
      <c r="A787" s="12">
        <v>41103</v>
      </c>
      <c r="B787" s="13">
        <v>2012</v>
      </c>
      <c r="C787" s="13">
        <v>7</v>
      </c>
      <c r="D787" s="13">
        <v>13</v>
      </c>
      <c r="E787" s="2" t="s">
        <v>364</v>
      </c>
      <c r="F787" t="s">
        <v>1168</v>
      </c>
      <c r="G787" s="19" t="s">
        <v>1174</v>
      </c>
    </row>
    <row r="788" spans="1:7">
      <c r="A788" s="12">
        <v>41103</v>
      </c>
      <c r="B788" s="13">
        <v>2012</v>
      </c>
      <c r="C788" s="13">
        <v>7</v>
      </c>
      <c r="D788" s="13">
        <v>13</v>
      </c>
      <c r="E788" s="2" t="s">
        <v>364</v>
      </c>
      <c r="F788" t="s">
        <v>1168</v>
      </c>
      <c r="G788" s="19" t="s">
        <v>1175</v>
      </c>
    </row>
    <row r="789" spans="1:7">
      <c r="A789" s="12">
        <v>41103</v>
      </c>
      <c r="B789" s="13">
        <v>2012</v>
      </c>
      <c r="C789" s="13">
        <v>7</v>
      </c>
      <c r="D789" s="13">
        <v>13</v>
      </c>
      <c r="E789" s="2" t="s">
        <v>364</v>
      </c>
      <c r="F789" t="s">
        <v>1168</v>
      </c>
      <c r="G789" s="19" t="s">
        <v>1176</v>
      </c>
    </row>
    <row r="790" spans="1:7">
      <c r="A790" s="12">
        <v>41103</v>
      </c>
      <c r="B790" s="13">
        <v>2012</v>
      </c>
      <c r="C790" s="13">
        <v>7</v>
      </c>
      <c r="D790" s="13">
        <v>13</v>
      </c>
      <c r="E790" s="2" t="s">
        <v>364</v>
      </c>
      <c r="F790" t="s">
        <v>1168</v>
      </c>
      <c r="G790" s="19" t="s">
        <v>1177</v>
      </c>
    </row>
    <row r="791" spans="1:7">
      <c r="A791" s="12">
        <v>41103</v>
      </c>
      <c r="B791" s="13">
        <v>2012</v>
      </c>
      <c r="C791" s="13">
        <v>7</v>
      </c>
      <c r="D791" s="13">
        <v>13</v>
      </c>
      <c r="E791" s="2" t="s">
        <v>364</v>
      </c>
      <c r="F791" t="s">
        <v>1168</v>
      </c>
      <c r="G791" s="19" t="s">
        <v>1178</v>
      </c>
    </row>
    <row r="792" spans="1:7">
      <c r="A792" s="12">
        <v>41103</v>
      </c>
      <c r="B792" s="13">
        <v>2012</v>
      </c>
      <c r="C792" s="13">
        <v>7</v>
      </c>
      <c r="D792" s="13">
        <v>13</v>
      </c>
      <c r="E792" s="2" t="s">
        <v>364</v>
      </c>
      <c r="F792" t="s">
        <v>1168</v>
      </c>
      <c r="G792" s="19" t="s">
        <v>1179</v>
      </c>
    </row>
    <row r="793" spans="1:7">
      <c r="A793" s="12">
        <v>41103</v>
      </c>
      <c r="B793" s="13">
        <v>2012</v>
      </c>
      <c r="C793" s="13">
        <v>7</v>
      </c>
      <c r="D793" s="13">
        <v>13</v>
      </c>
      <c r="E793" s="2" t="s">
        <v>364</v>
      </c>
      <c r="F793" t="s">
        <v>1168</v>
      </c>
      <c r="G793" s="19" t="s">
        <v>1180</v>
      </c>
    </row>
    <row r="794" spans="1:7">
      <c r="A794" s="12">
        <v>41103</v>
      </c>
      <c r="B794" s="13">
        <v>2012</v>
      </c>
      <c r="C794" s="13">
        <v>7</v>
      </c>
      <c r="D794" s="13">
        <v>13</v>
      </c>
      <c r="E794" s="2" t="s">
        <v>364</v>
      </c>
      <c r="F794" t="s">
        <v>1168</v>
      </c>
      <c r="G794" s="19" t="s">
        <v>1181</v>
      </c>
    </row>
    <row r="795" spans="1:7">
      <c r="A795" s="12">
        <v>41103</v>
      </c>
      <c r="B795" s="13">
        <v>2012</v>
      </c>
      <c r="C795" s="13">
        <v>7</v>
      </c>
      <c r="D795" s="13">
        <v>13</v>
      </c>
      <c r="E795" s="2" t="s">
        <v>364</v>
      </c>
      <c r="F795" t="s">
        <v>1168</v>
      </c>
      <c r="G795" s="19" t="s">
        <v>1182</v>
      </c>
    </row>
    <row r="796" spans="1:7">
      <c r="A796" s="12">
        <v>41103</v>
      </c>
      <c r="B796" s="13">
        <v>2012</v>
      </c>
      <c r="C796" s="13">
        <v>7</v>
      </c>
      <c r="D796" s="13">
        <v>13</v>
      </c>
      <c r="E796" s="2" t="s">
        <v>364</v>
      </c>
      <c r="F796" t="s">
        <v>1168</v>
      </c>
      <c r="G796" s="19" t="s">
        <v>1183</v>
      </c>
    </row>
    <row r="797" spans="1:7">
      <c r="A797" s="12">
        <v>41103</v>
      </c>
      <c r="B797" s="13">
        <v>2012</v>
      </c>
      <c r="C797" s="13">
        <v>7</v>
      </c>
      <c r="D797" s="13">
        <v>13</v>
      </c>
      <c r="E797" s="2" t="s">
        <v>364</v>
      </c>
      <c r="F797" t="s">
        <v>1168</v>
      </c>
      <c r="G797" s="19" t="s">
        <v>1184</v>
      </c>
    </row>
    <row r="798" spans="1:7">
      <c r="A798" s="12">
        <v>41103</v>
      </c>
      <c r="B798" s="13">
        <v>2012</v>
      </c>
      <c r="C798" s="13">
        <v>7</v>
      </c>
      <c r="D798" s="13">
        <v>13</v>
      </c>
      <c r="E798" s="2" t="s">
        <v>364</v>
      </c>
      <c r="F798" t="s">
        <v>1168</v>
      </c>
      <c r="G798" s="19" t="s">
        <v>1185</v>
      </c>
    </row>
    <row r="799" spans="1:7">
      <c r="A799" s="12">
        <v>41103</v>
      </c>
      <c r="B799" s="13">
        <v>2012</v>
      </c>
      <c r="C799" s="13">
        <v>7</v>
      </c>
      <c r="D799" s="13">
        <v>13</v>
      </c>
      <c r="E799" s="2" t="s">
        <v>364</v>
      </c>
      <c r="F799" t="s">
        <v>1168</v>
      </c>
      <c r="G799" s="19" t="s">
        <v>1186</v>
      </c>
    </row>
    <row r="800" spans="1:7">
      <c r="A800" s="12">
        <v>41103</v>
      </c>
      <c r="B800" s="13">
        <v>2012</v>
      </c>
      <c r="C800" s="13">
        <v>7</v>
      </c>
      <c r="D800" s="13">
        <v>13</v>
      </c>
      <c r="E800" s="2" t="s">
        <v>364</v>
      </c>
      <c r="F800" t="s">
        <v>1168</v>
      </c>
      <c r="G800" s="19" t="s">
        <v>1187</v>
      </c>
    </row>
    <row r="801" spans="1:7">
      <c r="A801" s="12">
        <v>41103</v>
      </c>
      <c r="B801" s="13">
        <v>2012</v>
      </c>
      <c r="C801" s="13">
        <v>7</v>
      </c>
      <c r="D801" s="13">
        <v>13</v>
      </c>
      <c r="E801" s="2" t="s">
        <v>364</v>
      </c>
      <c r="F801" t="s">
        <v>1168</v>
      </c>
      <c r="G801" s="19" t="s">
        <v>1188</v>
      </c>
    </row>
    <row r="802" spans="1:7">
      <c r="A802" s="12">
        <v>41103</v>
      </c>
      <c r="B802" s="13">
        <v>2012</v>
      </c>
      <c r="C802" s="13">
        <v>7</v>
      </c>
      <c r="D802" s="13">
        <v>13</v>
      </c>
      <c r="E802" s="2" t="s">
        <v>364</v>
      </c>
      <c r="F802" t="s">
        <v>1168</v>
      </c>
      <c r="G802" s="19" t="s">
        <v>1189</v>
      </c>
    </row>
    <row r="803" spans="1:7">
      <c r="A803" s="12">
        <v>41103</v>
      </c>
      <c r="B803" s="13">
        <v>2012</v>
      </c>
      <c r="C803" s="13">
        <v>7</v>
      </c>
      <c r="D803" s="13">
        <v>13</v>
      </c>
      <c r="E803" s="2" t="s">
        <v>364</v>
      </c>
      <c r="F803" t="s">
        <v>1168</v>
      </c>
      <c r="G803" s="19" t="s">
        <v>1190</v>
      </c>
    </row>
    <row r="804" spans="1:7">
      <c r="A804" s="12">
        <v>41117</v>
      </c>
      <c r="B804" s="13">
        <v>2012</v>
      </c>
      <c r="C804" s="13">
        <v>7</v>
      </c>
      <c r="D804" s="13">
        <v>27</v>
      </c>
      <c r="E804" s="2" t="s">
        <v>364</v>
      </c>
      <c r="F804" t="s">
        <v>1168</v>
      </c>
      <c r="G804" s="19" t="s">
        <v>1169</v>
      </c>
    </row>
    <row r="805" spans="1:7">
      <c r="A805" s="12">
        <v>41117</v>
      </c>
      <c r="B805" s="13">
        <v>2012</v>
      </c>
      <c r="C805" s="13">
        <v>7</v>
      </c>
      <c r="D805" s="13">
        <v>27</v>
      </c>
      <c r="E805" s="2" t="s">
        <v>364</v>
      </c>
      <c r="F805" t="s">
        <v>1168</v>
      </c>
      <c r="G805" s="19" t="s">
        <v>1170</v>
      </c>
    </row>
    <row r="806" spans="1:7">
      <c r="A806" s="12">
        <v>41117</v>
      </c>
      <c r="B806" s="13">
        <v>2012</v>
      </c>
      <c r="C806" s="13">
        <v>7</v>
      </c>
      <c r="D806" s="13">
        <v>27</v>
      </c>
      <c r="E806" s="2" t="s">
        <v>364</v>
      </c>
      <c r="F806" t="s">
        <v>1168</v>
      </c>
      <c r="G806" s="19" t="s">
        <v>1171</v>
      </c>
    </row>
    <row r="807" spans="1:7">
      <c r="A807" s="12">
        <v>41117</v>
      </c>
      <c r="B807" s="13">
        <v>2012</v>
      </c>
      <c r="C807" s="13">
        <v>7</v>
      </c>
      <c r="D807" s="13">
        <v>27</v>
      </c>
      <c r="E807" s="2" t="s">
        <v>364</v>
      </c>
      <c r="F807" t="s">
        <v>1168</v>
      </c>
      <c r="G807" s="19" t="s">
        <v>1172</v>
      </c>
    </row>
    <row r="808" spans="1:7">
      <c r="A808" s="12">
        <v>41117</v>
      </c>
      <c r="B808" s="13">
        <v>2012</v>
      </c>
      <c r="C808" s="13">
        <v>7</v>
      </c>
      <c r="D808" s="13">
        <v>27</v>
      </c>
      <c r="E808" s="2" t="s">
        <v>364</v>
      </c>
      <c r="F808" t="s">
        <v>1168</v>
      </c>
      <c r="G808" s="19" t="s">
        <v>1173</v>
      </c>
    </row>
    <row r="809" spans="1:7">
      <c r="A809" s="12">
        <v>41117</v>
      </c>
      <c r="B809" s="13">
        <v>2012</v>
      </c>
      <c r="C809" s="13">
        <v>7</v>
      </c>
      <c r="D809" s="13">
        <v>27</v>
      </c>
      <c r="E809" s="2" t="s">
        <v>364</v>
      </c>
      <c r="F809" t="s">
        <v>1168</v>
      </c>
      <c r="G809" s="19" t="s">
        <v>1174</v>
      </c>
    </row>
    <row r="810" spans="1:7">
      <c r="A810" s="12">
        <v>41117</v>
      </c>
      <c r="B810" s="13">
        <v>2012</v>
      </c>
      <c r="C810" s="13">
        <v>7</v>
      </c>
      <c r="D810" s="13">
        <v>27</v>
      </c>
      <c r="E810" s="2" t="s">
        <v>364</v>
      </c>
      <c r="F810" t="s">
        <v>1168</v>
      </c>
      <c r="G810" s="19" t="s">
        <v>1175</v>
      </c>
    </row>
    <row r="811" spans="1:7">
      <c r="A811" s="12">
        <v>41117</v>
      </c>
      <c r="B811" s="13">
        <v>2012</v>
      </c>
      <c r="C811" s="13">
        <v>7</v>
      </c>
      <c r="D811" s="13">
        <v>27</v>
      </c>
      <c r="E811" s="2" t="s">
        <v>364</v>
      </c>
      <c r="F811" t="s">
        <v>1168</v>
      </c>
      <c r="G811" s="19" t="s">
        <v>1176</v>
      </c>
    </row>
    <row r="812" spans="1:7">
      <c r="A812" s="12">
        <v>41117</v>
      </c>
      <c r="B812" s="13">
        <v>2012</v>
      </c>
      <c r="C812" s="13">
        <v>7</v>
      </c>
      <c r="D812" s="13">
        <v>27</v>
      </c>
      <c r="E812" s="2" t="s">
        <v>364</v>
      </c>
      <c r="F812" t="s">
        <v>1168</v>
      </c>
      <c r="G812" s="19" t="s">
        <v>1177</v>
      </c>
    </row>
    <row r="813" spans="1:7">
      <c r="A813" s="12">
        <v>41117</v>
      </c>
      <c r="B813" s="13">
        <v>2012</v>
      </c>
      <c r="C813" s="13">
        <v>7</v>
      </c>
      <c r="D813" s="13">
        <v>27</v>
      </c>
      <c r="E813" s="2" t="s">
        <v>364</v>
      </c>
      <c r="F813" t="s">
        <v>1168</v>
      </c>
      <c r="G813" s="19" t="s">
        <v>1178</v>
      </c>
    </row>
    <row r="814" spans="1:7">
      <c r="A814" s="12">
        <v>41117</v>
      </c>
      <c r="B814" s="13">
        <v>2012</v>
      </c>
      <c r="C814" s="13">
        <v>7</v>
      </c>
      <c r="D814" s="13">
        <v>27</v>
      </c>
      <c r="E814" s="2" t="s">
        <v>364</v>
      </c>
      <c r="F814" t="s">
        <v>1168</v>
      </c>
      <c r="G814" s="19" t="s">
        <v>1179</v>
      </c>
    </row>
    <row r="815" spans="1:7">
      <c r="A815" s="12">
        <v>41117</v>
      </c>
      <c r="B815" s="13">
        <v>2012</v>
      </c>
      <c r="C815" s="13">
        <v>7</v>
      </c>
      <c r="D815" s="13">
        <v>27</v>
      </c>
      <c r="E815" s="2" t="s">
        <v>364</v>
      </c>
      <c r="F815" t="s">
        <v>1168</v>
      </c>
      <c r="G815" s="19" t="s">
        <v>1180</v>
      </c>
    </row>
    <row r="816" spans="1:7">
      <c r="A816" s="12">
        <v>41117</v>
      </c>
      <c r="B816" s="13">
        <v>2012</v>
      </c>
      <c r="C816" s="13">
        <v>7</v>
      </c>
      <c r="D816" s="13">
        <v>27</v>
      </c>
      <c r="E816" s="2" t="s">
        <v>364</v>
      </c>
      <c r="F816" t="s">
        <v>1168</v>
      </c>
      <c r="G816" s="19" t="s">
        <v>1181</v>
      </c>
    </row>
    <row r="817" spans="1:7">
      <c r="A817" s="12">
        <v>41117</v>
      </c>
      <c r="B817" s="13">
        <v>2012</v>
      </c>
      <c r="C817" s="13">
        <v>7</v>
      </c>
      <c r="D817" s="13">
        <v>27</v>
      </c>
      <c r="E817" s="2" t="s">
        <v>364</v>
      </c>
      <c r="F817" t="s">
        <v>1168</v>
      </c>
      <c r="G817" s="19" t="s">
        <v>1182</v>
      </c>
    </row>
    <row r="818" spans="1:7">
      <c r="A818" s="12">
        <v>41117</v>
      </c>
      <c r="B818" s="13">
        <v>2012</v>
      </c>
      <c r="C818" s="13">
        <v>7</v>
      </c>
      <c r="D818" s="13">
        <v>27</v>
      </c>
      <c r="E818" s="2" t="s">
        <v>364</v>
      </c>
      <c r="F818" t="s">
        <v>1168</v>
      </c>
      <c r="G818" s="19" t="s">
        <v>1183</v>
      </c>
    </row>
    <row r="819" spans="1:7">
      <c r="A819" s="12">
        <v>41117</v>
      </c>
      <c r="B819" s="13">
        <v>2012</v>
      </c>
      <c r="C819" s="13">
        <v>7</v>
      </c>
      <c r="D819" s="13">
        <v>27</v>
      </c>
      <c r="E819" s="2" t="s">
        <v>364</v>
      </c>
      <c r="F819" t="s">
        <v>1168</v>
      </c>
      <c r="G819" s="19" t="s">
        <v>1184</v>
      </c>
    </row>
    <row r="820" spans="1:7">
      <c r="A820" s="12">
        <v>41117</v>
      </c>
      <c r="B820" s="13">
        <v>2012</v>
      </c>
      <c r="C820" s="13">
        <v>7</v>
      </c>
      <c r="D820" s="13">
        <v>27</v>
      </c>
      <c r="E820" s="2" t="s">
        <v>364</v>
      </c>
      <c r="F820" t="s">
        <v>1168</v>
      </c>
      <c r="G820" s="19" t="s">
        <v>1185</v>
      </c>
    </row>
    <row r="821" spans="1:7">
      <c r="A821" s="12">
        <v>41117</v>
      </c>
      <c r="B821" s="13">
        <v>2012</v>
      </c>
      <c r="C821" s="13">
        <v>7</v>
      </c>
      <c r="D821" s="13">
        <v>27</v>
      </c>
      <c r="E821" s="2" t="s">
        <v>364</v>
      </c>
      <c r="F821" t="s">
        <v>1168</v>
      </c>
      <c r="G821" s="19" t="s">
        <v>1186</v>
      </c>
    </row>
    <row r="822" spans="1:7">
      <c r="A822" s="12">
        <v>41117</v>
      </c>
      <c r="B822" s="13">
        <v>2012</v>
      </c>
      <c r="C822" s="13">
        <v>7</v>
      </c>
      <c r="D822" s="13">
        <v>27</v>
      </c>
      <c r="E822" s="2" t="s">
        <v>364</v>
      </c>
      <c r="F822" t="s">
        <v>1168</v>
      </c>
      <c r="G822" s="19" t="s">
        <v>1187</v>
      </c>
    </row>
    <row r="823" spans="1:7">
      <c r="A823" s="12">
        <v>41117</v>
      </c>
      <c r="B823" s="13">
        <v>2012</v>
      </c>
      <c r="C823" s="13">
        <v>7</v>
      </c>
      <c r="D823" s="13">
        <v>27</v>
      </c>
      <c r="E823" s="2" t="s">
        <v>364</v>
      </c>
      <c r="F823" t="s">
        <v>1168</v>
      </c>
      <c r="G823" s="19" t="s">
        <v>1188</v>
      </c>
    </row>
    <row r="824" spans="1:7">
      <c r="A824" s="12">
        <v>41117</v>
      </c>
      <c r="B824" s="13">
        <v>2012</v>
      </c>
      <c r="C824" s="13">
        <v>7</v>
      </c>
      <c r="D824" s="13">
        <v>27</v>
      </c>
      <c r="E824" s="2" t="s">
        <v>364</v>
      </c>
      <c r="F824" t="s">
        <v>1168</v>
      </c>
      <c r="G824" s="19" t="s">
        <v>1189</v>
      </c>
    </row>
    <row r="825" spans="1:7">
      <c r="A825" s="12">
        <v>41117</v>
      </c>
      <c r="B825" s="13">
        <v>2012</v>
      </c>
      <c r="C825" s="13">
        <v>7</v>
      </c>
      <c r="D825" s="13">
        <v>27</v>
      </c>
      <c r="E825" s="2" t="s">
        <v>364</v>
      </c>
      <c r="F825" t="s">
        <v>1168</v>
      </c>
      <c r="G825" s="19" t="s">
        <v>1190</v>
      </c>
    </row>
    <row r="826" spans="1:7">
      <c r="A826" s="12">
        <v>41421</v>
      </c>
      <c r="B826" s="13">
        <v>2013</v>
      </c>
      <c r="C826" s="13">
        <v>5</v>
      </c>
      <c r="D826" s="13">
        <v>27</v>
      </c>
      <c r="E826" s="2" t="s">
        <v>364</v>
      </c>
      <c r="F826" t="s">
        <v>703</v>
      </c>
      <c r="G826" s="19" t="s">
        <v>458</v>
      </c>
    </row>
    <row r="827" spans="1:7">
      <c r="A827" s="12">
        <v>41421</v>
      </c>
      <c r="B827" s="13">
        <v>2013</v>
      </c>
      <c r="C827" s="13">
        <v>5</v>
      </c>
      <c r="D827" s="13">
        <v>27</v>
      </c>
      <c r="E827" s="2" t="s">
        <v>364</v>
      </c>
      <c r="F827" t="s">
        <v>703</v>
      </c>
      <c r="G827" s="22" t="s">
        <v>459</v>
      </c>
    </row>
    <row r="828" spans="1:7">
      <c r="A828" s="12">
        <v>41421</v>
      </c>
      <c r="B828" s="13">
        <v>2013</v>
      </c>
      <c r="C828" s="13">
        <v>5</v>
      </c>
      <c r="D828" s="13">
        <v>27</v>
      </c>
      <c r="E828" s="2" t="s">
        <v>364</v>
      </c>
      <c r="F828" t="s">
        <v>703</v>
      </c>
      <c r="G828" s="19" t="s">
        <v>460</v>
      </c>
    </row>
    <row r="829" spans="1:7">
      <c r="A829" s="12">
        <v>41421</v>
      </c>
      <c r="B829" s="13">
        <v>2013</v>
      </c>
      <c r="C829" s="13">
        <v>5</v>
      </c>
      <c r="D829" s="13">
        <v>27</v>
      </c>
      <c r="E829" s="2" t="s">
        <v>364</v>
      </c>
      <c r="F829" t="s">
        <v>703</v>
      </c>
      <c r="G829" s="19" t="s">
        <v>461</v>
      </c>
    </row>
    <row r="830" spans="1:7">
      <c r="A830" s="12">
        <v>41421</v>
      </c>
      <c r="B830" s="13">
        <v>2013</v>
      </c>
      <c r="C830" s="13">
        <v>5</v>
      </c>
      <c r="D830" s="13">
        <v>27</v>
      </c>
      <c r="E830" s="2" t="s">
        <v>364</v>
      </c>
      <c r="F830" t="s">
        <v>703</v>
      </c>
      <c r="G830" s="19" t="s">
        <v>462</v>
      </c>
    </row>
    <row r="831" spans="1:7">
      <c r="A831" s="12">
        <v>41421</v>
      </c>
      <c r="B831" s="13">
        <v>2013</v>
      </c>
      <c r="C831" s="13">
        <v>5</v>
      </c>
      <c r="D831" s="13">
        <v>27</v>
      </c>
      <c r="E831" s="2" t="s">
        <v>364</v>
      </c>
      <c r="F831" t="s">
        <v>703</v>
      </c>
      <c r="G831" s="19" t="s">
        <v>463</v>
      </c>
    </row>
    <row r="832" spans="1:7">
      <c r="A832" s="12">
        <v>41421</v>
      </c>
      <c r="B832" s="13">
        <v>2013</v>
      </c>
      <c r="C832" s="13">
        <v>5</v>
      </c>
      <c r="D832" s="13">
        <v>27</v>
      </c>
      <c r="E832" s="2" t="s">
        <v>364</v>
      </c>
      <c r="F832" t="s">
        <v>703</v>
      </c>
      <c r="G832" s="22" t="s">
        <v>464</v>
      </c>
    </row>
    <row r="833" spans="1:7">
      <c r="A833" s="12">
        <v>41421</v>
      </c>
      <c r="B833" s="13">
        <v>2013</v>
      </c>
      <c r="C833" s="13">
        <v>5</v>
      </c>
      <c r="D833" s="13">
        <v>27</v>
      </c>
      <c r="E833" s="2" t="s">
        <v>364</v>
      </c>
      <c r="F833" t="s">
        <v>703</v>
      </c>
      <c r="G833" s="22" t="s">
        <v>465</v>
      </c>
    </row>
    <row r="834" spans="1:7">
      <c r="A834" s="12">
        <v>41435</v>
      </c>
      <c r="B834" s="13">
        <v>2013</v>
      </c>
      <c r="C834" s="13">
        <v>6</v>
      </c>
      <c r="D834" s="13">
        <v>10</v>
      </c>
      <c r="E834" s="2" t="s">
        <v>364</v>
      </c>
      <c r="F834" t="s">
        <v>703</v>
      </c>
      <c r="G834" s="19" t="s">
        <v>458</v>
      </c>
    </row>
    <row r="835" spans="1:7">
      <c r="A835" s="12">
        <v>41435</v>
      </c>
      <c r="B835" s="13">
        <v>2013</v>
      </c>
      <c r="C835" s="13">
        <v>6</v>
      </c>
      <c r="D835" s="13">
        <v>10</v>
      </c>
      <c r="E835" s="2" t="s">
        <v>364</v>
      </c>
      <c r="F835" t="s">
        <v>703</v>
      </c>
      <c r="G835" s="22" t="s">
        <v>459</v>
      </c>
    </row>
    <row r="836" spans="1:7">
      <c r="A836" s="12">
        <v>41435</v>
      </c>
      <c r="B836" s="13">
        <v>2013</v>
      </c>
      <c r="C836" s="13">
        <v>6</v>
      </c>
      <c r="D836" s="13">
        <v>10</v>
      </c>
      <c r="E836" s="2" t="s">
        <v>364</v>
      </c>
      <c r="F836" t="s">
        <v>703</v>
      </c>
      <c r="G836" s="19" t="s">
        <v>460</v>
      </c>
    </row>
    <row r="837" spans="1:7">
      <c r="A837" s="12">
        <v>41435</v>
      </c>
      <c r="B837" s="13">
        <v>2013</v>
      </c>
      <c r="C837" s="13">
        <v>6</v>
      </c>
      <c r="D837" s="13">
        <v>10</v>
      </c>
      <c r="E837" s="2" t="s">
        <v>364</v>
      </c>
      <c r="F837" t="s">
        <v>703</v>
      </c>
      <c r="G837" s="19" t="s">
        <v>461</v>
      </c>
    </row>
    <row r="838" spans="1:7">
      <c r="A838" s="12">
        <v>41435</v>
      </c>
      <c r="B838" s="13">
        <v>2013</v>
      </c>
      <c r="C838" s="13">
        <v>6</v>
      </c>
      <c r="D838" s="13">
        <v>10</v>
      </c>
      <c r="E838" s="2" t="s">
        <v>364</v>
      </c>
      <c r="F838" t="s">
        <v>703</v>
      </c>
      <c r="G838" s="19" t="s">
        <v>462</v>
      </c>
    </row>
    <row r="839" spans="1:7">
      <c r="A839" s="12">
        <v>41435</v>
      </c>
      <c r="B839" s="13">
        <v>2013</v>
      </c>
      <c r="C839" s="13">
        <v>6</v>
      </c>
      <c r="D839" s="13">
        <v>10</v>
      </c>
      <c r="E839" s="2" t="s">
        <v>364</v>
      </c>
      <c r="F839" t="s">
        <v>703</v>
      </c>
      <c r="G839" s="19" t="s">
        <v>463</v>
      </c>
    </row>
    <row r="840" spans="1:7">
      <c r="A840" s="12">
        <v>41435</v>
      </c>
      <c r="B840" s="13">
        <v>2013</v>
      </c>
      <c r="C840" s="13">
        <v>6</v>
      </c>
      <c r="D840" s="13">
        <v>10</v>
      </c>
      <c r="E840" s="2" t="s">
        <v>364</v>
      </c>
      <c r="F840" t="s">
        <v>703</v>
      </c>
      <c r="G840" s="19" t="s">
        <v>464</v>
      </c>
    </row>
    <row r="841" spans="1:7">
      <c r="A841" s="12">
        <v>41435</v>
      </c>
      <c r="B841" s="13">
        <v>2013</v>
      </c>
      <c r="C841" s="13">
        <v>6</v>
      </c>
      <c r="D841" s="13">
        <v>10</v>
      </c>
      <c r="E841" s="2" t="s">
        <v>364</v>
      </c>
      <c r="F841" t="s">
        <v>703</v>
      </c>
      <c r="G841" s="19" t="s">
        <v>465</v>
      </c>
    </row>
    <row r="842" spans="1:7">
      <c r="A842" s="12">
        <v>41449</v>
      </c>
      <c r="B842" s="13">
        <v>2013</v>
      </c>
      <c r="C842" s="13">
        <v>6</v>
      </c>
      <c r="D842" s="13">
        <v>24</v>
      </c>
      <c r="E842" s="2" t="s">
        <v>364</v>
      </c>
      <c r="F842" t="s">
        <v>703</v>
      </c>
      <c r="G842" s="19" t="s">
        <v>458</v>
      </c>
    </row>
    <row r="843" spans="1:7">
      <c r="A843" s="12">
        <v>41449</v>
      </c>
      <c r="B843" s="13">
        <v>2013</v>
      </c>
      <c r="C843" s="13">
        <v>6</v>
      </c>
      <c r="D843" s="13">
        <v>24</v>
      </c>
      <c r="E843" s="2" t="s">
        <v>364</v>
      </c>
      <c r="F843" t="s">
        <v>703</v>
      </c>
      <c r="G843" s="22" t="s">
        <v>459</v>
      </c>
    </row>
    <row r="844" spans="1:7">
      <c r="A844" s="12">
        <v>41449</v>
      </c>
      <c r="B844" s="13">
        <v>2013</v>
      </c>
      <c r="C844" s="13">
        <v>6</v>
      </c>
      <c r="D844" s="13">
        <v>24</v>
      </c>
      <c r="E844" s="2" t="s">
        <v>364</v>
      </c>
      <c r="F844" t="s">
        <v>703</v>
      </c>
      <c r="G844" s="19" t="s">
        <v>460</v>
      </c>
    </row>
    <row r="845" spans="1:7">
      <c r="A845" s="12">
        <v>41449</v>
      </c>
      <c r="B845" s="13">
        <v>2013</v>
      </c>
      <c r="C845" s="13">
        <v>6</v>
      </c>
      <c r="D845" s="13">
        <v>24</v>
      </c>
      <c r="E845" s="2" t="s">
        <v>364</v>
      </c>
      <c r="F845" t="s">
        <v>703</v>
      </c>
      <c r="G845" s="19" t="s">
        <v>461</v>
      </c>
    </row>
    <row r="846" spans="1:7">
      <c r="A846" s="12">
        <v>41449</v>
      </c>
      <c r="B846" s="13">
        <v>2013</v>
      </c>
      <c r="C846" s="13">
        <v>6</v>
      </c>
      <c r="D846" s="13">
        <v>24</v>
      </c>
      <c r="E846" s="2" t="s">
        <v>364</v>
      </c>
      <c r="F846" t="s">
        <v>703</v>
      </c>
      <c r="G846" s="19" t="s">
        <v>462</v>
      </c>
    </row>
    <row r="847" spans="1:7">
      <c r="A847" s="12">
        <v>41449</v>
      </c>
      <c r="B847" s="13">
        <v>2013</v>
      </c>
      <c r="C847" s="13">
        <v>6</v>
      </c>
      <c r="D847" s="13">
        <v>24</v>
      </c>
      <c r="E847" s="2" t="s">
        <v>364</v>
      </c>
      <c r="F847" t="s">
        <v>703</v>
      </c>
      <c r="G847" s="19" t="s">
        <v>463</v>
      </c>
    </row>
    <row r="848" spans="1:7">
      <c r="A848" s="12">
        <v>41449</v>
      </c>
      <c r="B848" s="13">
        <v>2013</v>
      </c>
      <c r="C848" s="13">
        <v>6</v>
      </c>
      <c r="D848" s="13">
        <v>24</v>
      </c>
      <c r="E848" s="2" t="s">
        <v>364</v>
      </c>
      <c r="F848" t="s">
        <v>703</v>
      </c>
      <c r="G848" s="19" t="s">
        <v>464</v>
      </c>
    </row>
    <row r="849" spans="1:7">
      <c r="A849" s="12">
        <v>41449</v>
      </c>
      <c r="B849" s="13">
        <v>2013</v>
      </c>
      <c r="C849" s="13">
        <v>6</v>
      </c>
      <c r="D849" s="13">
        <v>24</v>
      </c>
      <c r="E849" s="2" t="s">
        <v>364</v>
      </c>
      <c r="F849" t="s">
        <v>703</v>
      </c>
      <c r="G849" s="19" t="s">
        <v>465</v>
      </c>
    </row>
    <row r="850" spans="1:7">
      <c r="A850" s="12">
        <v>41465</v>
      </c>
      <c r="B850" s="13">
        <v>2013</v>
      </c>
      <c r="C850" s="13">
        <v>7</v>
      </c>
      <c r="D850" s="13">
        <v>10</v>
      </c>
      <c r="E850" s="2" t="s">
        <v>364</v>
      </c>
      <c r="F850" t="s">
        <v>703</v>
      </c>
      <c r="G850" s="19" t="s">
        <v>458</v>
      </c>
    </row>
    <row r="851" spans="1:7">
      <c r="A851" s="12">
        <v>41465</v>
      </c>
      <c r="B851" s="13">
        <v>2013</v>
      </c>
      <c r="C851" s="13">
        <v>7</v>
      </c>
      <c r="D851" s="13">
        <v>10</v>
      </c>
      <c r="E851" s="2" t="s">
        <v>364</v>
      </c>
      <c r="F851" t="s">
        <v>703</v>
      </c>
      <c r="G851" s="22" t="s">
        <v>459</v>
      </c>
    </row>
    <row r="852" spans="1:7">
      <c r="A852" s="12">
        <v>41465</v>
      </c>
      <c r="B852" s="13">
        <v>2013</v>
      </c>
      <c r="C852" s="13">
        <v>7</v>
      </c>
      <c r="D852" s="13">
        <v>10</v>
      </c>
      <c r="E852" s="2" t="s">
        <v>364</v>
      </c>
      <c r="F852" t="s">
        <v>703</v>
      </c>
      <c r="G852" s="19" t="s">
        <v>460</v>
      </c>
    </row>
    <row r="853" spans="1:7">
      <c r="A853" s="12">
        <v>41465</v>
      </c>
      <c r="B853" s="13">
        <v>2013</v>
      </c>
      <c r="C853" s="13">
        <v>7</v>
      </c>
      <c r="D853" s="13">
        <v>10</v>
      </c>
      <c r="E853" s="2" t="s">
        <v>364</v>
      </c>
      <c r="F853" t="s">
        <v>703</v>
      </c>
      <c r="G853" s="19" t="s">
        <v>461</v>
      </c>
    </row>
    <row r="854" spans="1:7">
      <c r="A854" s="12">
        <v>41465</v>
      </c>
      <c r="B854" s="13">
        <v>2013</v>
      </c>
      <c r="C854" s="13">
        <v>7</v>
      </c>
      <c r="D854" s="13">
        <v>10</v>
      </c>
      <c r="E854" s="2" t="s">
        <v>364</v>
      </c>
      <c r="F854" t="s">
        <v>703</v>
      </c>
      <c r="G854" s="19" t="s">
        <v>462</v>
      </c>
    </row>
    <row r="855" spans="1:7">
      <c r="A855" s="12">
        <v>41465</v>
      </c>
      <c r="B855" s="13">
        <v>2013</v>
      </c>
      <c r="C855" s="13">
        <v>7</v>
      </c>
      <c r="D855" s="13">
        <v>10</v>
      </c>
      <c r="E855" s="2" t="s">
        <v>364</v>
      </c>
      <c r="F855" t="s">
        <v>703</v>
      </c>
      <c r="G855" s="19" t="s">
        <v>463</v>
      </c>
    </row>
    <row r="856" spans="1:7">
      <c r="A856" s="12">
        <v>41465</v>
      </c>
      <c r="B856" s="13">
        <v>2013</v>
      </c>
      <c r="C856" s="13">
        <v>7</v>
      </c>
      <c r="D856" s="13">
        <v>10</v>
      </c>
      <c r="E856" s="2" t="s">
        <v>364</v>
      </c>
      <c r="F856" t="s">
        <v>703</v>
      </c>
      <c r="G856" s="19" t="s">
        <v>464</v>
      </c>
    </row>
    <row r="857" spans="1:7">
      <c r="A857" s="12">
        <v>41465</v>
      </c>
      <c r="B857" s="13">
        <v>2013</v>
      </c>
      <c r="C857" s="13">
        <v>7</v>
      </c>
      <c r="D857" s="13">
        <v>10</v>
      </c>
      <c r="E857" s="2" t="s">
        <v>364</v>
      </c>
      <c r="F857" t="s">
        <v>703</v>
      </c>
      <c r="G857" s="19" t="s">
        <v>465</v>
      </c>
    </row>
    <row r="858" spans="1:7">
      <c r="A858" s="12">
        <v>41775</v>
      </c>
      <c r="B858" s="13">
        <v>2014</v>
      </c>
      <c r="C858" s="13">
        <v>5</v>
      </c>
      <c r="D858" s="13">
        <v>16</v>
      </c>
      <c r="E858" s="2" t="s">
        <v>364</v>
      </c>
      <c r="F858" t="s">
        <v>703</v>
      </c>
      <c r="G858" s="19" t="s">
        <v>458</v>
      </c>
    </row>
    <row r="859" spans="1:7">
      <c r="A859" s="12">
        <v>41775</v>
      </c>
      <c r="B859" s="13">
        <v>2014</v>
      </c>
      <c r="C859" s="13">
        <v>5</v>
      </c>
      <c r="D859" s="13">
        <v>16</v>
      </c>
      <c r="E859" s="2" t="s">
        <v>364</v>
      </c>
      <c r="F859" t="s">
        <v>703</v>
      </c>
      <c r="G859" s="19" t="s">
        <v>459</v>
      </c>
    </row>
    <row r="860" spans="1:7">
      <c r="A860" s="12">
        <v>41775</v>
      </c>
      <c r="B860" s="13">
        <v>2014</v>
      </c>
      <c r="C860" s="13">
        <v>5</v>
      </c>
      <c r="D860" s="13">
        <v>16</v>
      </c>
      <c r="E860" s="2" t="s">
        <v>364</v>
      </c>
      <c r="F860" t="s">
        <v>703</v>
      </c>
      <c r="G860" s="19" t="s">
        <v>460</v>
      </c>
    </row>
    <row r="861" spans="1:7">
      <c r="A861" s="12">
        <v>41775</v>
      </c>
      <c r="B861" s="13">
        <v>2014</v>
      </c>
      <c r="C861" s="13">
        <v>5</v>
      </c>
      <c r="D861" s="13">
        <v>16</v>
      </c>
      <c r="E861" s="2" t="s">
        <v>364</v>
      </c>
      <c r="F861" t="s">
        <v>703</v>
      </c>
      <c r="G861" s="19" t="s">
        <v>461</v>
      </c>
    </row>
    <row r="862" spans="1:7">
      <c r="A862" s="12">
        <v>41775</v>
      </c>
      <c r="B862" s="13">
        <v>2014</v>
      </c>
      <c r="C862" s="13">
        <v>5</v>
      </c>
      <c r="D862" s="13">
        <v>16</v>
      </c>
      <c r="E862" s="2" t="s">
        <v>364</v>
      </c>
      <c r="F862" t="s">
        <v>703</v>
      </c>
      <c r="G862" s="19" t="s">
        <v>462</v>
      </c>
    </row>
    <row r="863" spans="1:7">
      <c r="A863" s="12">
        <v>41775</v>
      </c>
      <c r="B863" s="13">
        <v>2014</v>
      </c>
      <c r="C863" s="13">
        <v>5</v>
      </c>
      <c r="D863" s="13">
        <v>16</v>
      </c>
      <c r="E863" s="2" t="s">
        <v>364</v>
      </c>
      <c r="F863" t="s">
        <v>703</v>
      </c>
      <c r="G863" s="19" t="s">
        <v>463</v>
      </c>
    </row>
    <row r="864" spans="1:7">
      <c r="A864" s="12">
        <v>41775</v>
      </c>
      <c r="B864" s="13">
        <v>2014</v>
      </c>
      <c r="C864" s="13">
        <v>5</v>
      </c>
      <c r="D864" s="13">
        <v>16</v>
      </c>
      <c r="E864" s="2" t="s">
        <v>364</v>
      </c>
      <c r="F864" t="s">
        <v>703</v>
      </c>
      <c r="G864" s="19" t="s">
        <v>464</v>
      </c>
    </row>
    <row r="865" spans="1:7">
      <c r="A865" s="12">
        <v>41775</v>
      </c>
      <c r="B865" s="13">
        <v>2014</v>
      </c>
      <c r="C865" s="13">
        <v>5</v>
      </c>
      <c r="D865" s="13">
        <v>16</v>
      </c>
      <c r="E865" s="2" t="s">
        <v>364</v>
      </c>
      <c r="F865" t="s">
        <v>703</v>
      </c>
      <c r="G865" s="19" t="s">
        <v>465</v>
      </c>
    </row>
    <row r="866" spans="1:7">
      <c r="A866" s="12">
        <v>41787</v>
      </c>
      <c r="B866" s="13">
        <v>2014</v>
      </c>
      <c r="C866" s="13">
        <v>5</v>
      </c>
      <c r="D866" s="13">
        <v>28</v>
      </c>
      <c r="E866" s="2" t="s">
        <v>364</v>
      </c>
      <c r="F866" t="s">
        <v>703</v>
      </c>
      <c r="G866" s="19" t="s">
        <v>458</v>
      </c>
    </row>
    <row r="867" spans="1:7">
      <c r="A867" s="12">
        <v>41787</v>
      </c>
      <c r="B867" s="13">
        <v>2014</v>
      </c>
      <c r="C867" s="13">
        <v>5</v>
      </c>
      <c r="D867" s="13">
        <v>28</v>
      </c>
      <c r="E867" s="2" t="s">
        <v>364</v>
      </c>
      <c r="F867" t="s">
        <v>703</v>
      </c>
      <c r="G867" s="19" t="s">
        <v>459</v>
      </c>
    </row>
    <row r="868" spans="1:7">
      <c r="A868" s="12">
        <v>41787</v>
      </c>
      <c r="B868" s="13">
        <v>2014</v>
      </c>
      <c r="C868" s="13">
        <v>5</v>
      </c>
      <c r="D868" s="13">
        <v>28</v>
      </c>
      <c r="E868" s="2" t="s">
        <v>364</v>
      </c>
      <c r="F868" t="s">
        <v>703</v>
      </c>
      <c r="G868" s="19" t="s">
        <v>460</v>
      </c>
    </row>
    <row r="869" spans="1:7">
      <c r="A869" s="12">
        <v>41787</v>
      </c>
      <c r="B869" s="13">
        <v>2014</v>
      </c>
      <c r="C869" s="13">
        <v>5</v>
      </c>
      <c r="D869" s="13">
        <v>28</v>
      </c>
      <c r="E869" s="2" t="s">
        <v>364</v>
      </c>
      <c r="F869" t="s">
        <v>703</v>
      </c>
      <c r="G869" s="19" t="s">
        <v>461</v>
      </c>
    </row>
    <row r="870" spans="1:7">
      <c r="A870" s="12">
        <v>41787</v>
      </c>
      <c r="B870" s="13">
        <v>2014</v>
      </c>
      <c r="C870" s="13">
        <v>5</v>
      </c>
      <c r="D870" s="13">
        <v>28</v>
      </c>
      <c r="E870" s="2" t="s">
        <v>364</v>
      </c>
      <c r="F870" t="s">
        <v>703</v>
      </c>
      <c r="G870" s="19" t="s">
        <v>462</v>
      </c>
    </row>
    <row r="871" spans="1:7">
      <c r="A871" s="12">
        <v>41787</v>
      </c>
      <c r="B871" s="13">
        <v>2014</v>
      </c>
      <c r="C871" s="13">
        <v>5</v>
      </c>
      <c r="D871" s="13">
        <v>28</v>
      </c>
      <c r="E871" s="2" t="s">
        <v>364</v>
      </c>
      <c r="F871" t="s">
        <v>703</v>
      </c>
      <c r="G871" s="19" t="s">
        <v>463</v>
      </c>
    </row>
    <row r="872" spans="1:7">
      <c r="A872" s="12">
        <v>41787</v>
      </c>
      <c r="B872" s="13">
        <v>2014</v>
      </c>
      <c r="C872" s="13">
        <v>5</v>
      </c>
      <c r="D872" s="13">
        <v>28</v>
      </c>
      <c r="E872" s="2" t="s">
        <v>364</v>
      </c>
      <c r="F872" t="s">
        <v>703</v>
      </c>
      <c r="G872" s="19" t="s">
        <v>464</v>
      </c>
    </row>
    <row r="873" spans="1:7">
      <c r="A873" s="12">
        <v>41787</v>
      </c>
      <c r="B873" s="13">
        <v>2014</v>
      </c>
      <c r="C873" s="13">
        <v>5</v>
      </c>
      <c r="D873" s="13">
        <v>28</v>
      </c>
      <c r="E873" s="2" t="s">
        <v>364</v>
      </c>
      <c r="F873" t="s">
        <v>703</v>
      </c>
      <c r="G873" s="19" t="s">
        <v>465</v>
      </c>
    </row>
    <row r="874" spans="1:7">
      <c r="A874" s="12">
        <v>41799</v>
      </c>
      <c r="B874" s="13">
        <v>2014</v>
      </c>
      <c r="C874" s="13">
        <v>6</v>
      </c>
      <c r="D874" s="13">
        <v>9</v>
      </c>
      <c r="E874" s="2" t="s">
        <v>364</v>
      </c>
      <c r="F874" t="s">
        <v>703</v>
      </c>
      <c r="G874" s="19" t="s">
        <v>458</v>
      </c>
    </row>
    <row r="875" spans="1:7">
      <c r="A875" s="12">
        <v>41799</v>
      </c>
      <c r="B875" s="13">
        <v>2014</v>
      </c>
      <c r="C875" s="13">
        <v>6</v>
      </c>
      <c r="D875" s="13">
        <v>9</v>
      </c>
      <c r="E875" s="2" t="s">
        <v>364</v>
      </c>
      <c r="F875" t="s">
        <v>703</v>
      </c>
      <c r="G875" s="19" t="s">
        <v>459</v>
      </c>
    </row>
    <row r="876" spans="1:7">
      <c r="A876" s="12">
        <v>41799</v>
      </c>
      <c r="B876" s="13">
        <v>2014</v>
      </c>
      <c r="C876" s="13">
        <v>6</v>
      </c>
      <c r="D876" s="13">
        <v>9</v>
      </c>
      <c r="E876" s="2" t="s">
        <v>364</v>
      </c>
      <c r="F876" t="s">
        <v>703</v>
      </c>
      <c r="G876" s="19" t="s">
        <v>460</v>
      </c>
    </row>
    <row r="877" spans="1:7">
      <c r="A877" s="12">
        <v>41799</v>
      </c>
      <c r="B877" s="13">
        <v>2014</v>
      </c>
      <c r="C877" s="13">
        <v>6</v>
      </c>
      <c r="D877" s="13">
        <v>9</v>
      </c>
      <c r="E877" s="2" t="s">
        <v>364</v>
      </c>
      <c r="F877" t="s">
        <v>703</v>
      </c>
      <c r="G877" s="19" t="s">
        <v>461</v>
      </c>
    </row>
    <row r="878" spans="1:7">
      <c r="A878" s="12">
        <v>41799</v>
      </c>
      <c r="B878" s="13">
        <v>2014</v>
      </c>
      <c r="C878" s="13">
        <v>6</v>
      </c>
      <c r="D878" s="13">
        <v>9</v>
      </c>
      <c r="E878" s="2" t="s">
        <v>364</v>
      </c>
      <c r="F878" t="s">
        <v>703</v>
      </c>
      <c r="G878" s="19" t="s">
        <v>462</v>
      </c>
    </row>
    <row r="879" spans="1:7">
      <c r="A879" s="12">
        <v>41799</v>
      </c>
      <c r="B879" s="13">
        <v>2014</v>
      </c>
      <c r="C879" s="13">
        <v>6</v>
      </c>
      <c r="D879" s="13">
        <v>9</v>
      </c>
      <c r="E879" s="2" t="s">
        <v>364</v>
      </c>
      <c r="F879" t="s">
        <v>703</v>
      </c>
      <c r="G879" s="19" t="s">
        <v>463</v>
      </c>
    </row>
    <row r="880" spans="1:7">
      <c r="A880" s="12">
        <v>41799</v>
      </c>
      <c r="B880" s="13">
        <v>2014</v>
      </c>
      <c r="C880" s="13">
        <v>6</v>
      </c>
      <c r="D880" s="13">
        <v>9</v>
      </c>
      <c r="E880" s="2" t="s">
        <v>364</v>
      </c>
      <c r="F880" t="s">
        <v>703</v>
      </c>
      <c r="G880" s="19" t="s">
        <v>464</v>
      </c>
    </row>
    <row r="881" spans="1:7">
      <c r="A881" s="12">
        <v>41799</v>
      </c>
      <c r="B881" s="13">
        <v>2014</v>
      </c>
      <c r="C881" s="13">
        <v>6</v>
      </c>
      <c r="D881" s="13">
        <v>9</v>
      </c>
      <c r="E881" s="2" t="s">
        <v>364</v>
      </c>
      <c r="F881" t="s">
        <v>703</v>
      </c>
      <c r="G881" s="19" t="s">
        <v>465</v>
      </c>
    </row>
    <row r="882" spans="1:7">
      <c r="A882" s="12">
        <v>41813</v>
      </c>
      <c r="B882" s="13">
        <v>2014</v>
      </c>
      <c r="C882" s="13">
        <v>6</v>
      </c>
      <c r="D882" s="13">
        <v>23</v>
      </c>
      <c r="E882" s="2" t="s">
        <v>364</v>
      </c>
      <c r="F882" t="s">
        <v>703</v>
      </c>
      <c r="G882" s="19" t="s">
        <v>458</v>
      </c>
    </row>
    <row r="883" spans="1:7">
      <c r="A883" s="12">
        <v>41813</v>
      </c>
      <c r="B883" s="13">
        <v>2014</v>
      </c>
      <c r="C883" s="13">
        <v>6</v>
      </c>
      <c r="D883" s="13">
        <v>23</v>
      </c>
      <c r="E883" s="2" t="s">
        <v>364</v>
      </c>
      <c r="F883" t="s">
        <v>703</v>
      </c>
      <c r="G883" s="19" t="s">
        <v>459</v>
      </c>
    </row>
    <row r="884" spans="1:7">
      <c r="A884" s="12">
        <v>41813</v>
      </c>
      <c r="B884" s="13">
        <v>2014</v>
      </c>
      <c r="C884" s="13">
        <v>6</v>
      </c>
      <c r="D884" s="13">
        <v>23</v>
      </c>
      <c r="E884" s="2" t="s">
        <v>364</v>
      </c>
      <c r="F884" t="s">
        <v>703</v>
      </c>
      <c r="G884" s="19" t="s">
        <v>460</v>
      </c>
    </row>
    <row r="885" spans="1:7">
      <c r="A885" s="12">
        <v>41813</v>
      </c>
      <c r="B885" s="13">
        <v>2014</v>
      </c>
      <c r="C885" s="13">
        <v>6</v>
      </c>
      <c r="D885" s="13">
        <v>23</v>
      </c>
      <c r="E885" s="2" t="s">
        <v>364</v>
      </c>
      <c r="F885" t="s">
        <v>703</v>
      </c>
      <c r="G885" s="19" t="s">
        <v>461</v>
      </c>
    </row>
    <row r="886" spans="1:7">
      <c r="A886" s="12">
        <v>41813</v>
      </c>
      <c r="B886" s="13">
        <v>2014</v>
      </c>
      <c r="C886" s="13">
        <v>6</v>
      </c>
      <c r="D886" s="13">
        <v>23</v>
      </c>
      <c r="E886" s="2" t="s">
        <v>364</v>
      </c>
      <c r="F886" t="s">
        <v>703</v>
      </c>
      <c r="G886" s="19" t="s">
        <v>462</v>
      </c>
    </row>
    <row r="887" spans="1:7">
      <c r="A887" s="12">
        <v>41813</v>
      </c>
      <c r="B887" s="13">
        <v>2014</v>
      </c>
      <c r="C887" s="13">
        <v>6</v>
      </c>
      <c r="D887" s="13">
        <v>23</v>
      </c>
      <c r="E887" s="2" t="s">
        <v>364</v>
      </c>
      <c r="F887" t="s">
        <v>703</v>
      </c>
      <c r="G887" s="19" t="s">
        <v>463</v>
      </c>
    </row>
    <row r="888" spans="1:7">
      <c r="A888" s="12">
        <v>41813</v>
      </c>
      <c r="B888" s="13">
        <v>2014</v>
      </c>
      <c r="C888" s="13">
        <v>6</v>
      </c>
      <c r="D888" s="13">
        <v>23</v>
      </c>
      <c r="E888" s="2" t="s">
        <v>364</v>
      </c>
      <c r="F888" t="s">
        <v>703</v>
      </c>
      <c r="G888" s="19" t="s">
        <v>464</v>
      </c>
    </row>
    <row r="889" spans="1:7">
      <c r="A889" s="12">
        <v>41813</v>
      </c>
      <c r="B889" s="13">
        <v>2014</v>
      </c>
      <c r="C889" s="13">
        <v>6</v>
      </c>
      <c r="D889" s="13">
        <v>23</v>
      </c>
      <c r="E889" s="2" t="s">
        <v>364</v>
      </c>
      <c r="F889" t="s">
        <v>703</v>
      </c>
      <c r="G889" s="19" t="s">
        <v>465</v>
      </c>
    </row>
    <row r="890" spans="1:7">
      <c r="A890" s="12">
        <v>41827</v>
      </c>
      <c r="B890" s="13">
        <v>2014</v>
      </c>
      <c r="C890" s="13">
        <v>7</v>
      </c>
      <c r="D890" s="13">
        <v>7</v>
      </c>
      <c r="E890" s="2" t="s">
        <v>364</v>
      </c>
      <c r="F890" t="s">
        <v>703</v>
      </c>
      <c r="G890" s="19" t="s">
        <v>458</v>
      </c>
    </row>
    <row r="891" spans="1:7">
      <c r="A891" s="12">
        <v>41827</v>
      </c>
      <c r="B891" s="13">
        <v>2014</v>
      </c>
      <c r="C891" s="13">
        <v>7</v>
      </c>
      <c r="D891" s="13">
        <v>7</v>
      </c>
      <c r="E891" s="2" t="s">
        <v>364</v>
      </c>
      <c r="F891" t="s">
        <v>703</v>
      </c>
      <c r="G891" s="19" t="s">
        <v>459</v>
      </c>
    </row>
    <row r="892" spans="1:7">
      <c r="A892" s="12">
        <v>41827</v>
      </c>
      <c r="B892" s="13">
        <v>2014</v>
      </c>
      <c r="C892" s="13">
        <v>7</v>
      </c>
      <c r="D892" s="13">
        <v>7</v>
      </c>
      <c r="E892" s="2" t="s">
        <v>364</v>
      </c>
      <c r="F892" t="s">
        <v>703</v>
      </c>
      <c r="G892" s="19" t="s">
        <v>460</v>
      </c>
    </row>
    <row r="893" spans="1:7">
      <c r="A893" s="12">
        <v>41827</v>
      </c>
      <c r="B893" s="13">
        <v>2014</v>
      </c>
      <c r="C893" s="13">
        <v>7</v>
      </c>
      <c r="D893" s="13">
        <v>7</v>
      </c>
      <c r="E893" s="2" t="s">
        <v>364</v>
      </c>
      <c r="F893" t="s">
        <v>703</v>
      </c>
      <c r="G893" s="19" t="s">
        <v>461</v>
      </c>
    </row>
    <row r="894" spans="1:7">
      <c r="A894" s="12">
        <v>41827</v>
      </c>
      <c r="B894" s="13">
        <v>2014</v>
      </c>
      <c r="C894" s="13">
        <v>7</v>
      </c>
      <c r="D894" s="13">
        <v>7</v>
      </c>
      <c r="E894" s="2" t="s">
        <v>364</v>
      </c>
      <c r="F894" t="s">
        <v>703</v>
      </c>
      <c r="G894" s="19" t="s">
        <v>462</v>
      </c>
    </row>
    <row r="895" spans="1:7">
      <c r="A895" s="12">
        <v>41827</v>
      </c>
      <c r="B895" s="13">
        <v>2014</v>
      </c>
      <c r="C895" s="13">
        <v>7</v>
      </c>
      <c r="D895" s="13">
        <v>7</v>
      </c>
      <c r="E895" s="2" t="s">
        <v>364</v>
      </c>
      <c r="F895" t="s">
        <v>703</v>
      </c>
      <c r="G895" s="19" t="s">
        <v>463</v>
      </c>
    </row>
    <row r="896" spans="1:7">
      <c r="A896" s="12">
        <v>41827</v>
      </c>
      <c r="B896" s="13">
        <v>2014</v>
      </c>
      <c r="C896" s="13">
        <v>7</v>
      </c>
      <c r="D896" s="13">
        <v>7</v>
      </c>
      <c r="E896" s="2" t="s">
        <v>364</v>
      </c>
      <c r="F896" t="s">
        <v>703</v>
      </c>
      <c r="G896" s="19" t="s">
        <v>464</v>
      </c>
    </row>
    <row r="897" spans="1:7">
      <c r="A897" s="12">
        <v>41827</v>
      </c>
      <c r="B897" s="13">
        <v>2014</v>
      </c>
      <c r="C897" s="13">
        <v>7</v>
      </c>
      <c r="D897" s="13">
        <v>7</v>
      </c>
      <c r="E897" s="2" t="s">
        <v>364</v>
      </c>
      <c r="F897" t="s">
        <v>703</v>
      </c>
      <c r="G897" s="19" t="s">
        <v>465</v>
      </c>
    </row>
    <row r="898" spans="1:7">
      <c r="A898" s="12">
        <v>41422</v>
      </c>
      <c r="B898" s="13">
        <v>2013</v>
      </c>
      <c r="C898" s="13">
        <v>5</v>
      </c>
      <c r="D898" s="13">
        <v>28</v>
      </c>
      <c r="E898" s="2" t="s">
        <v>364</v>
      </c>
      <c r="F898" t="s">
        <v>1152</v>
      </c>
      <c r="G898" s="22" t="s">
        <v>577</v>
      </c>
    </row>
    <row r="899" spans="1:7">
      <c r="A899" s="12">
        <v>41422</v>
      </c>
      <c r="B899" s="13">
        <v>2013</v>
      </c>
      <c r="C899" s="13">
        <v>5</v>
      </c>
      <c r="D899" s="13">
        <v>28</v>
      </c>
      <c r="E899" s="2" t="s">
        <v>364</v>
      </c>
      <c r="F899" t="s">
        <v>1152</v>
      </c>
      <c r="G899" s="22" t="s">
        <v>578</v>
      </c>
    </row>
    <row r="900" spans="1:7">
      <c r="A900" s="12">
        <v>41422</v>
      </c>
      <c r="B900" s="13">
        <v>2013</v>
      </c>
      <c r="C900" s="13">
        <v>5</v>
      </c>
      <c r="D900" s="13">
        <v>28</v>
      </c>
      <c r="E900" s="2" t="s">
        <v>364</v>
      </c>
      <c r="F900" t="s">
        <v>1152</v>
      </c>
      <c r="G900" s="22" t="s">
        <v>579</v>
      </c>
    </row>
    <row r="901" spans="1:7">
      <c r="A901" s="12">
        <v>41422</v>
      </c>
      <c r="B901" s="13">
        <v>2013</v>
      </c>
      <c r="C901" s="13">
        <v>5</v>
      </c>
      <c r="D901" s="13">
        <v>28</v>
      </c>
      <c r="E901" s="2" t="s">
        <v>364</v>
      </c>
      <c r="F901" t="s">
        <v>1152</v>
      </c>
      <c r="G901" s="22" t="s">
        <v>580</v>
      </c>
    </row>
    <row r="902" spans="1:7">
      <c r="A902" s="12">
        <v>41436</v>
      </c>
      <c r="B902" s="13">
        <v>2013</v>
      </c>
      <c r="C902" s="13">
        <v>6</v>
      </c>
      <c r="D902" s="13">
        <v>11</v>
      </c>
      <c r="E902" s="2" t="s">
        <v>364</v>
      </c>
      <c r="F902" t="s">
        <v>1152</v>
      </c>
      <c r="G902" s="22" t="s">
        <v>577</v>
      </c>
    </row>
    <row r="903" spans="1:7">
      <c r="A903" s="12">
        <v>41436</v>
      </c>
      <c r="B903" s="13">
        <v>2013</v>
      </c>
      <c r="C903" s="13">
        <v>6</v>
      </c>
      <c r="D903" s="13">
        <v>11</v>
      </c>
      <c r="E903" s="2" t="s">
        <v>364</v>
      </c>
      <c r="F903" t="s">
        <v>1152</v>
      </c>
      <c r="G903" s="22" t="s">
        <v>578</v>
      </c>
    </row>
    <row r="904" spans="1:7">
      <c r="A904" s="12">
        <v>41436</v>
      </c>
      <c r="B904" s="13">
        <v>2013</v>
      </c>
      <c r="C904" s="13">
        <v>6</v>
      </c>
      <c r="D904" s="13">
        <v>11</v>
      </c>
      <c r="E904" s="2" t="s">
        <v>364</v>
      </c>
      <c r="F904" t="s">
        <v>1152</v>
      </c>
      <c r="G904" s="22" t="s">
        <v>579</v>
      </c>
    </row>
    <row r="905" spans="1:7">
      <c r="A905" s="12">
        <v>41436</v>
      </c>
      <c r="B905" s="13">
        <v>2013</v>
      </c>
      <c r="C905" s="13">
        <v>6</v>
      </c>
      <c r="D905" s="13">
        <v>11</v>
      </c>
      <c r="E905" s="2" t="s">
        <v>364</v>
      </c>
      <c r="F905" t="s">
        <v>1152</v>
      </c>
      <c r="G905" s="22" t="s">
        <v>580</v>
      </c>
    </row>
    <row r="906" spans="1:7">
      <c r="A906" s="12">
        <v>41450</v>
      </c>
      <c r="B906" s="13">
        <v>2013</v>
      </c>
      <c r="C906" s="13">
        <v>6</v>
      </c>
      <c r="D906" s="13">
        <v>25</v>
      </c>
      <c r="E906" s="2" t="s">
        <v>364</v>
      </c>
      <c r="F906" t="s">
        <v>1152</v>
      </c>
      <c r="G906" s="22" t="s">
        <v>577</v>
      </c>
    </row>
    <row r="907" spans="1:7">
      <c r="A907" s="12">
        <v>41450</v>
      </c>
      <c r="B907" s="13">
        <v>2013</v>
      </c>
      <c r="C907" s="13">
        <v>6</v>
      </c>
      <c r="D907" s="13">
        <v>25</v>
      </c>
      <c r="E907" s="2" t="s">
        <v>364</v>
      </c>
      <c r="F907" t="s">
        <v>1152</v>
      </c>
      <c r="G907" s="22" t="s">
        <v>578</v>
      </c>
    </row>
    <row r="908" spans="1:7">
      <c r="A908" s="12">
        <v>41450</v>
      </c>
      <c r="B908" s="13">
        <v>2013</v>
      </c>
      <c r="C908" s="13">
        <v>6</v>
      </c>
      <c r="D908" s="13">
        <v>25</v>
      </c>
      <c r="E908" s="2" t="s">
        <v>364</v>
      </c>
      <c r="F908" t="s">
        <v>1152</v>
      </c>
      <c r="G908" s="22" t="s">
        <v>579</v>
      </c>
    </row>
    <row r="909" spans="1:7">
      <c r="A909" s="12">
        <v>41450</v>
      </c>
      <c r="B909" s="13">
        <v>2013</v>
      </c>
      <c r="C909" s="13">
        <v>6</v>
      </c>
      <c r="D909" s="13">
        <v>25</v>
      </c>
      <c r="E909" s="2" t="s">
        <v>364</v>
      </c>
      <c r="F909" t="s">
        <v>1152</v>
      </c>
      <c r="G909" s="22" t="s">
        <v>580</v>
      </c>
    </row>
    <row r="910" spans="1:7">
      <c r="A910" s="12">
        <v>41464</v>
      </c>
      <c r="B910" s="13">
        <v>2013</v>
      </c>
      <c r="C910" s="13">
        <v>7</v>
      </c>
      <c r="D910" s="13">
        <v>9</v>
      </c>
      <c r="E910" s="2" t="s">
        <v>364</v>
      </c>
      <c r="F910" t="s">
        <v>1152</v>
      </c>
      <c r="G910" s="22" t="s">
        <v>577</v>
      </c>
    </row>
    <row r="911" spans="1:7">
      <c r="A911" s="12">
        <v>41464</v>
      </c>
      <c r="B911" s="13">
        <v>2013</v>
      </c>
      <c r="C911" s="13">
        <v>7</v>
      </c>
      <c r="D911" s="13">
        <v>9</v>
      </c>
      <c r="E911" s="2" t="s">
        <v>364</v>
      </c>
      <c r="F911" t="s">
        <v>1152</v>
      </c>
      <c r="G911" s="22" t="s">
        <v>578</v>
      </c>
    </row>
    <row r="912" spans="1:7">
      <c r="A912" s="12">
        <v>41464</v>
      </c>
      <c r="B912" s="13">
        <v>2013</v>
      </c>
      <c r="C912" s="13">
        <v>7</v>
      </c>
      <c r="D912" s="13">
        <v>9</v>
      </c>
      <c r="E912" s="2" t="s">
        <v>364</v>
      </c>
      <c r="F912" t="s">
        <v>1152</v>
      </c>
      <c r="G912" s="22" t="s">
        <v>579</v>
      </c>
    </row>
    <row r="913" spans="1:7">
      <c r="A913" s="12">
        <v>41464</v>
      </c>
      <c r="B913" s="13">
        <v>2013</v>
      </c>
      <c r="C913" s="13">
        <v>7</v>
      </c>
      <c r="D913" s="13">
        <v>9</v>
      </c>
      <c r="E913" s="2" t="s">
        <v>364</v>
      </c>
      <c r="F913" t="s">
        <v>1152</v>
      </c>
      <c r="G913" s="22" t="s">
        <v>580</v>
      </c>
    </row>
    <row r="914" spans="1:7">
      <c r="A914" s="12">
        <v>40686</v>
      </c>
      <c r="B914" s="13">
        <v>2011</v>
      </c>
      <c r="C914" s="13">
        <v>5</v>
      </c>
      <c r="D914" s="13">
        <v>23</v>
      </c>
      <c r="E914" s="2" t="s">
        <v>684</v>
      </c>
      <c r="F914" s="2" t="s">
        <v>43</v>
      </c>
      <c r="G914" s="19" t="s">
        <v>704</v>
      </c>
    </row>
    <row r="915" spans="1:7">
      <c r="A915" s="12">
        <v>40686</v>
      </c>
      <c r="B915" s="13">
        <v>2011</v>
      </c>
      <c r="C915" s="13">
        <v>5</v>
      </c>
      <c r="D915" s="13">
        <v>23</v>
      </c>
      <c r="E915" s="2" t="s">
        <v>684</v>
      </c>
      <c r="F915" s="2" t="s">
        <v>43</v>
      </c>
      <c r="G915" s="19" t="s">
        <v>705</v>
      </c>
    </row>
    <row r="916" spans="1:7">
      <c r="A916" s="12">
        <v>40686</v>
      </c>
      <c r="B916" s="13">
        <v>2011</v>
      </c>
      <c r="C916" s="13">
        <v>5</v>
      </c>
      <c r="D916" s="13">
        <v>23</v>
      </c>
      <c r="E916" s="2" t="s">
        <v>684</v>
      </c>
      <c r="F916" s="2" t="s">
        <v>43</v>
      </c>
      <c r="G916" s="19" t="s">
        <v>706</v>
      </c>
    </row>
    <row r="917" spans="1:7">
      <c r="A917" s="12">
        <v>40686</v>
      </c>
      <c r="B917" s="13">
        <v>2011</v>
      </c>
      <c r="C917" s="13">
        <v>5</v>
      </c>
      <c r="D917" s="13">
        <v>23</v>
      </c>
      <c r="E917" s="2" t="s">
        <v>684</v>
      </c>
      <c r="F917" s="2" t="s">
        <v>43</v>
      </c>
      <c r="G917" s="19" t="s">
        <v>707</v>
      </c>
    </row>
    <row r="918" spans="1:7">
      <c r="A918" s="12">
        <v>40686</v>
      </c>
      <c r="B918" s="13">
        <v>2011</v>
      </c>
      <c r="C918" s="13">
        <v>5</v>
      </c>
      <c r="D918" s="13">
        <v>23</v>
      </c>
      <c r="E918" s="2" t="s">
        <v>684</v>
      </c>
      <c r="F918" s="2" t="s">
        <v>43</v>
      </c>
      <c r="G918" s="19" t="s">
        <v>708</v>
      </c>
    </row>
    <row r="919" spans="1:7">
      <c r="A919" s="12">
        <v>40686</v>
      </c>
      <c r="B919" s="13">
        <v>2011</v>
      </c>
      <c r="C919" s="13">
        <v>5</v>
      </c>
      <c r="D919" s="13">
        <v>23</v>
      </c>
      <c r="E919" s="2" t="s">
        <v>684</v>
      </c>
      <c r="F919" s="2" t="s">
        <v>43</v>
      </c>
      <c r="G919" s="19" t="s">
        <v>709</v>
      </c>
    </row>
    <row r="920" spans="1:7">
      <c r="A920" s="12">
        <v>40686</v>
      </c>
      <c r="B920" s="13">
        <v>2011</v>
      </c>
      <c r="C920" s="13">
        <v>5</v>
      </c>
      <c r="D920" s="13">
        <v>23</v>
      </c>
      <c r="E920" s="2" t="s">
        <v>684</v>
      </c>
      <c r="F920" s="2" t="s">
        <v>43</v>
      </c>
      <c r="G920" s="19" t="s">
        <v>710</v>
      </c>
    </row>
    <row r="921" spans="1:7">
      <c r="A921" s="12">
        <v>40697</v>
      </c>
      <c r="B921" s="13">
        <v>2011</v>
      </c>
      <c r="C921" s="13">
        <v>6</v>
      </c>
      <c r="D921" s="13">
        <v>3</v>
      </c>
      <c r="E921" s="2" t="s">
        <v>684</v>
      </c>
      <c r="F921" s="2" t="s">
        <v>43</v>
      </c>
      <c r="G921" s="19" t="s">
        <v>704</v>
      </c>
    </row>
    <row r="922" spans="1:7">
      <c r="A922" s="12">
        <v>40697</v>
      </c>
      <c r="B922" s="13">
        <v>2011</v>
      </c>
      <c r="C922" s="13">
        <v>6</v>
      </c>
      <c r="D922" s="13">
        <v>3</v>
      </c>
      <c r="E922" s="2" t="s">
        <v>684</v>
      </c>
      <c r="F922" s="2" t="s">
        <v>43</v>
      </c>
      <c r="G922" s="19" t="s">
        <v>705</v>
      </c>
    </row>
    <row r="923" spans="1:7">
      <c r="A923" s="12">
        <v>40697</v>
      </c>
      <c r="B923" s="13">
        <v>2011</v>
      </c>
      <c r="C923" s="13">
        <v>6</v>
      </c>
      <c r="D923" s="13">
        <v>3</v>
      </c>
      <c r="E923" s="2" t="s">
        <v>684</v>
      </c>
      <c r="F923" s="2" t="s">
        <v>43</v>
      </c>
      <c r="G923" s="19" t="s">
        <v>706</v>
      </c>
    </row>
    <row r="924" spans="1:7">
      <c r="A924" s="12">
        <v>40697</v>
      </c>
      <c r="B924" s="13">
        <v>2011</v>
      </c>
      <c r="C924" s="13">
        <v>6</v>
      </c>
      <c r="D924" s="13">
        <v>3</v>
      </c>
      <c r="E924" s="2" t="s">
        <v>684</v>
      </c>
      <c r="F924" s="2" t="s">
        <v>43</v>
      </c>
      <c r="G924" s="19" t="s">
        <v>707</v>
      </c>
    </row>
    <row r="925" spans="1:7">
      <c r="A925" s="12">
        <v>40697</v>
      </c>
      <c r="B925" s="13">
        <v>2011</v>
      </c>
      <c r="C925" s="13">
        <v>6</v>
      </c>
      <c r="D925" s="13">
        <v>3</v>
      </c>
      <c r="E925" s="2" t="s">
        <v>684</v>
      </c>
      <c r="F925" s="2" t="s">
        <v>43</v>
      </c>
      <c r="G925" s="19" t="s">
        <v>708</v>
      </c>
    </row>
    <row r="926" spans="1:7">
      <c r="A926" s="12">
        <v>40697</v>
      </c>
      <c r="B926" s="13">
        <v>2011</v>
      </c>
      <c r="C926" s="13">
        <v>6</v>
      </c>
      <c r="D926" s="13">
        <v>3</v>
      </c>
      <c r="E926" s="2" t="s">
        <v>684</v>
      </c>
      <c r="F926" s="2" t="s">
        <v>43</v>
      </c>
      <c r="G926" s="19" t="s">
        <v>709</v>
      </c>
    </row>
    <row r="927" spans="1:7">
      <c r="A927" s="12">
        <v>40697</v>
      </c>
      <c r="B927" s="13">
        <v>2011</v>
      </c>
      <c r="C927" s="13">
        <v>6</v>
      </c>
      <c r="D927" s="13">
        <v>3</v>
      </c>
      <c r="E927" s="2" t="s">
        <v>684</v>
      </c>
      <c r="F927" s="2" t="s">
        <v>43</v>
      </c>
      <c r="G927" s="19" t="s">
        <v>710</v>
      </c>
    </row>
    <row r="928" spans="1:7">
      <c r="A928" s="12">
        <v>40714</v>
      </c>
      <c r="B928" s="13">
        <v>2011</v>
      </c>
      <c r="C928" s="13">
        <v>6</v>
      </c>
      <c r="D928" s="13">
        <v>20</v>
      </c>
      <c r="E928" s="2" t="s">
        <v>684</v>
      </c>
      <c r="F928" s="2" t="s">
        <v>43</v>
      </c>
      <c r="G928" s="19" t="s">
        <v>704</v>
      </c>
    </row>
    <row r="929" spans="1:7">
      <c r="A929" s="12">
        <v>40714</v>
      </c>
      <c r="B929" s="13">
        <v>2011</v>
      </c>
      <c r="C929" s="13">
        <v>6</v>
      </c>
      <c r="D929" s="13">
        <v>20</v>
      </c>
      <c r="E929" s="2" t="s">
        <v>684</v>
      </c>
      <c r="F929" s="2" t="s">
        <v>43</v>
      </c>
      <c r="G929" s="19" t="s">
        <v>705</v>
      </c>
    </row>
    <row r="930" spans="1:7">
      <c r="A930" s="12">
        <v>40714</v>
      </c>
      <c r="B930" s="13">
        <v>2011</v>
      </c>
      <c r="C930" s="13">
        <v>6</v>
      </c>
      <c r="D930" s="13">
        <v>20</v>
      </c>
      <c r="E930" s="2" t="s">
        <v>684</v>
      </c>
      <c r="F930" s="2" t="s">
        <v>43</v>
      </c>
      <c r="G930" s="19" t="s">
        <v>706</v>
      </c>
    </row>
    <row r="931" spans="1:7">
      <c r="A931" s="12">
        <v>40714</v>
      </c>
      <c r="B931" s="13">
        <v>2011</v>
      </c>
      <c r="C931" s="13">
        <v>6</v>
      </c>
      <c r="D931" s="13">
        <v>20</v>
      </c>
      <c r="E931" s="2" t="s">
        <v>684</v>
      </c>
      <c r="F931" s="2" t="s">
        <v>43</v>
      </c>
      <c r="G931" s="19" t="s">
        <v>707</v>
      </c>
    </row>
    <row r="932" spans="1:7">
      <c r="A932" s="12">
        <v>40714</v>
      </c>
      <c r="B932" s="13">
        <v>2011</v>
      </c>
      <c r="C932" s="13">
        <v>6</v>
      </c>
      <c r="D932" s="13">
        <v>20</v>
      </c>
      <c r="E932" s="2" t="s">
        <v>684</v>
      </c>
      <c r="F932" s="2" t="s">
        <v>43</v>
      </c>
      <c r="G932" s="19" t="s">
        <v>708</v>
      </c>
    </row>
    <row r="933" spans="1:7">
      <c r="A933" s="12">
        <v>40714</v>
      </c>
      <c r="B933" s="13">
        <v>2011</v>
      </c>
      <c r="C933" s="13">
        <v>6</v>
      </c>
      <c r="D933" s="13">
        <v>20</v>
      </c>
      <c r="E933" s="2" t="s">
        <v>684</v>
      </c>
      <c r="F933" s="2" t="s">
        <v>43</v>
      </c>
      <c r="G933" s="19" t="s">
        <v>709</v>
      </c>
    </row>
    <row r="934" spans="1:7">
      <c r="A934" s="12">
        <v>40714</v>
      </c>
      <c r="B934" s="13">
        <v>2011</v>
      </c>
      <c r="C934" s="13">
        <v>6</v>
      </c>
      <c r="D934" s="13">
        <v>20</v>
      </c>
      <c r="E934" s="2" t="s">
        <v>684</v>
      </c>
      <c r="F934" s="2" t="s">
        <v>43</v>
      </c>
      <c r="G934" s="19" t="s">
        <v>710</v>
      </c>
    </row>
    <row r="935" spans="1:7">
      <c r="A935" s="12">
        <v>40727</v>
      </c>
      <c r="B935" s="13">
        <v>2011</v>
      </c>
      <c r="C935" s="13">
        <v>7</v>
      </c>
      <c r="D935" s="13">
        <v>3</v>
      </c>
      <c r="E935" s="2" t="s">
        <v>684</v>
      </c>
      <c r="F935" s="2" t="s">
        <v>43</v>
      </c>
      <c r="G935" s="19" t="s">
        <v>704</v>
      </c>
    </row>
    <row r="936" spans="1:7">
      <c r="A936" s="12">
        <v>40727</v>
      </c>
      <c r="B936" s="13">
        <v>2011</v>
      </c>
      <c r="C936" s="13">
        <v>7</v>
      </c>
      <c r="D936" s="13">
        <v>3</v>
      </c>
      <c r="E936" s="2" t="s">
        <v>684</v>
      </c>
      <c r="F936" s="2" t="s">
        <v>43</v>
      </c>
      <c r="G936" s="19" t="s">
        <v>705</v>
      </c>
    </row>
    <row r="937" spans="1:7">
      <c r="A937" s="12">
        <v>40727</v>
      </c>
      <c r="B937" s="13">
        <v>2011</v>
      </c>
      <c r="C937" s="13">
        <v>7</v>
      </c>
      <c r="D937" s="13">
        <v>3</v>
      </c>
      <c r="E937" s="2" t="s">
        <v>684</v>
      </c>
      <c r="F937" s="2" t="s">
        <v>43</v>
      </c>
      <c r="G937" s="19" t="s">
        <v>706</v>
      </c>
    </row>
    <row r="938" spans="1:7">
      <c r="A938" s="12">
        <v>40727</v>
      </c>
      <c r="B938" s="13">
        <v>2011</v>
      </c>
      <c r="C938" s="13">
        <v>7</v>
      </c>
      <c r="D938" s="13">
        <v>3</v>
      </c>
      <c r="E938" s="2" t="s">
        <v>684</v>
      </c>
      <c r="F938" s="2" t="s">
        <v>43</v>
      </c>
      <c r="G938" s="19" t="s">
        <v>707</v>
      </c>
    </row>
    <row r="939" spans="1:7">
      <c r="A939" s="12">
        <v>40727</v>
      </c>
      <c r="B939" s="13">
        <v>2011</v>
      </c>
      <c r="C939" s="13">
        <v>7</v>
      </c>
      <c r="D939" s="13">
        <v>3</v>
      </c>
      <c r="E939" s="2" t="s">
        <v>684</v>
      </c>
      <c r="F939" s="2" t="s">
        <v>43</v>
      </c>
      <c r="G939" s="19" t="s">
        <v>708</v>
      </c>
    </row>
    <row r="940" spans="1:7">
      <c r="A940" s="12">
        <v>40727</v>
      </c>
      <c r="B940" s="13">
        <v>2011</v>
      </c>
      <c r="C940" s="13">
        <v>7</v>
      </c>
      <c r="D940" s="13">
        <v>3</v>
      </c>
      <c r="E940" s="2" t="s">
        <v>684</v>
      </c>
      <c r="F940" s="2" t="s">
        <v>43</v>
      </c>
      <c r="G940" s="19" t="s">
        <v>709</v>
      </c>
    </row>
    <row r="941" spans="1:7">
      <c r="A941" s="12">
        <v>40727</v>
      </c>
      <c r="B941" s="13">
        <v>2011</v>
      </c>
      <c r="C941" s="13">
        <v>7</v>
      </c>
      <c r="D941" s="13">
        <v>3</v>
      </c>
      <c r="E941" s="2" t="s">
        <v>684</v>
      </c>
      <c r="F941" s="2" t="s">
        <v>43</v>
      </c>
      <c r="G941" s="19" t="s">
        <v>710</v>
      </c>
    </row>
    <row r="942" spans="1:7">
      <c r="A942" s="12">
        <v>41067</v>
      </c>
      <c r="B942" s="13">
        <v>2012</v>
      </c>
      <c r="C942" s="13">
        <v>6</v>
      </c>
      <c r="D942" s="13">
        <v>7</v>
      </c>
      <c r="E942" s="2" t="s">
        <v>684</v>
      </c>
      <c r="F942" s="2" t="s">
        <v>43</v>
      </c>
      <c r="G942" s="19" t="s">
        <v>704</v>
      </c>
    </row>
    <row r="943" spans="1:7">
      <c r="A943" s="12">
        <v>41067</v>
      </c>
      <c r="B943" s="13">
        <v>2012</v>
      </c>
      <c r="C943" s="13">
        <v>6</v>
      </c>
      <c r="D943" s="13">
        <v>7</v>
      </c>
      <c r="E943" s="2" t="s">
        <v>684</v>
      </c>
      <c r="F943" s="2" t="s">
        <v>43</v>
      </c>
      <c r="G943" s="19" t="s">
        <v>705</v>
      </c>
    </row>
    <row r="944" spans="1:7">
      <c r="A944" s="12">
        <v>41067</v>
      </c>
      <c r="B944" s="13">
        <v>2012</v>
      </c>
      <c r="C944" s="13">
        <v>6</v>
      </c>
      <c r="D944" s="13">
        <v>7</v>
      </c>
      <c r="E944" s="2" t="s">
        <v>684</v>
      </c>
      <c r="F944" s="2" t="s">
        <v>43</v>
      </c>
      <c r="G944" s="19" t="s">
        <v>706</v>
      </c>
    </row>
    <row r="945" spans="1:7">
      <c r="A945" s="12">
        <v>41067</v>
      </c>
      <c r="B945" s="13">
        <v>2012</v>
      </c>
      <c r="C945" s="13">
        <v>6</v>
      </c>
      <c r="D945" s="13">
        <v>7</v>
      </c>
      <c r="E945" s="2" t="s">
        <v>684</v>
      </c>
      <c r="F945" s="2" t="s">
        <v>43</v>
      </c>
      <c r="G945" s="19" t="s">
        <v>707</v>
      </c>
    </row>
    <row r="946" spans="1:7">
      <c r="A946" s="12">
        <v>41067</v>
      </c>
      <c r="B946" s="13">
        <v>2012</v>
      </c>
      <c r="C946" s="13">
        <v>6</v>
      </c>
      <c r="D946" s="13">
        <v>7</v>
      </c>
      <c r="E946" s="2" t="s">
        <v>684</v>
      </c>
      <c r="F946" s="2" t="s">
        <v>43</v>
      </c>
      <c r="G946" s="19" t="s">
        <v>708</v>
      </c>
    </row>
    <row r="947" spans="1:7">
      <c r="A947" s="12">
        <v>41067</v>
      </c>
      <c r="B947" s="13">
        <v>2012</v>
      </c>
      <c r="C947" s="13">
        <v>6</v>
      </c>
      <c r="D947" s="13">
        <v>7</v>
      </c>
      <c r="E947" s="2" t="s">
        <v>684</v>
      </c>
      <c r="F947" s="2" t="s">
        <v>43</v>
      </c>
      <c r="G947" s="19" t="s">
        <v>709</v>
      </c>
    </row>
    <row r="948" spans="1:7">
      <c r="A948" s="12">
        <v>41067</v>
      </c>
      <c r="B948" s="13">
        <v>2012</v>
      </c>
      <c r="C948" s="13">
        <v>6</v>
      </c>
      <c r="D948" s="13">
        <v>7</v>
      </c>
      <c r="E948" s="2" t="s">
        <v>684</v>
      </c>
      <c r="F948" s="2" t="s">
        <v>43</v>
      </c>
      <c r="G948" s="19" t="s">
        <v>710</v>
      </c>
    </row>
    <row r="949" spans="1:7">
      <c r="A949" s="12">
        <v>41080</v>
      </c>
      <c r="B949" s="13">
        <v>2012</v>
      </c>
      <c r="C949" s="13">
        <v>6</v>
      </c>
      <c r="D949" s="13">
        <v>20</v>
      </c>
      <c r="E949" s="2" t="s">
        <v>684</v>
      </c>
      <c r="F949" s="2" t="s">
        <v>43</v>
      </c>
      <c r="G949" s="19" t="s">
        <v>704</v>
      </c>
    </row>
    <row r="950" spans="1:7">
      <c r="A950" s="12">
        <v>41080</v>
      </c>
      <c r="B950" s="13">
        <v>2012</v>
      </c>
      <c r="C950" s="13">
        <v>6</v>
      </c>
      <c r="D950" s="13">
        <v>20</v>
      </c>
      <c r="E950" s="2" t="s">
        <v>684</v>
      </c>
      <c r="F950" s="2" t="s">
        <v>43</v>
      </c>
      <c r="G950" s="19" t="s">
        <v>705</v>
      </c>
    </row>
    <row r="951" spans="1:7">
      <c r="A951" s="12">
        <v>41080</v>
      </c>
      <c r="B951" s="13">
        <v>2012</v>
      </c>
      <c r="C951" s="13">
        <v>6</v>
      </c>
      <c r="D951" s="13">
        <v>20</v>
      </c>
      <c r="E951" s="2" t="s">
        <v>684</v>
      </c>
      <c r="F951" s="2" t="s">
        <v>43</v>
      </c>
      <c r="G951" s="19" t="s">
        <v>706</v>
      </c>
    </row>
    <row r="952" spans="1:7">
      <c r="A952" s="12">
        <v>41080</v>
      </c>
      <c r="B952" s="13">
        <v>2012</v>
      </c>
      <c r="C952" s="13">
        <v>6</v>
      </c>
      <c r="D952" s="13">
        <v>20</v>
      </c>
      <c r="E952" s="2" t="s">
        <v>684</v>
      </c>
      <c r="F952" s="2" t="s">
        <v>43</v>
      </c>
      <c r="G952" s="19" t="s">
        <v>707</v>
      </c>
    </row>
    <row r="953" spans="1:7">
      <c r="A953" s="12">
        <v>41080</v>
      </c>
      <c r="B953" s="13">
        <v>2012</v>
      </c>
      <c r="C953" s="13">
        <v>6</v>
      </c>
      <c r="D953" s="13">
        <v>20</v>
      </c>
      <c r="E953" s="2" t="s">
        <v>684</v>
      </c>
      <c r="F953" s="2" t="s">
        <v>43</v>
      </c>
      <c r="G953" s="19" t="s">
        <v>708</v>
      </c>
    </row>
    <row r="954" spans="1:7">
      <c r="A954" s="12">
        <v>41080</v>
      </c>
      <c r="B954" s="13">
        <v>2012</v>
      </c>
      <c r="C954" s="13">
        <v>6</v>
      </c>
      <c r="D954" s="13">
        <v>20</v>
      </c>
      <c r="E954" s="2" t="s">
        <v>684</v>
      </c>
      <c r="F954" s="2" t="s">
        <v>43</v>
      </c>
      <c r="G954" s="19" t="s">
        <v>709</v>
      </c>
    </row>
    <row r="955" spans="1:7">
      <c r="A955" s="12">
        <v>41080</v>
      </c>
      <c r="B955" s="13">
        <v>2012</v>
      </c>
      <c r="C955" s="13">
        <v>6</v>
      </c>
      <c r="D955" s="13">
        <v>20</v>
      </c>
      <c r="E955" s="2" t="s">
        <v>684</v>
      </c>
      <c r="F955" s="2" t="s">
        <v>43</v>
      </c>
      <c r="G955" s="19" t="s">
        <v>710</v>
      </c>
    </row>
    <row r="956" spans="1:7">
      <c r="A956" s="12">
        <v>41110</v>
      </c>
      <c r="B956" s="13">
        <v>2012</v>
      </c>
      <c r="C956" s="13">
        <v>7</v>
      </c>
      <c r="D956" s="13">
        <v>20</v>
      </c>
      <c r="E956" s="2" t="s">
        <v>684</v>
      </c>
      <c r="F956" s="2" t="s">
        <v>43</v>
      </c>
      <c r="G956" s="19" t="s">
        <v>704</v>
      </c>
    </row>
    <row r="957" spans="1:7">
      <c r="A957" s="12">
        <v>41110</v>
      </c>
      <c r="B957" s="13">
        <v>2012</v>
      </c>
      <c r="C957" s="13">
        <v>7</v>
      </c>
      <c r="D957" s="13">
        <v>20</v>
      </c>
      <c r="E957" s="2" t="s">
        <v>684</v>
      </c>
      <c r="F957" s="2" t="s">
        <v>43</v>
      </c>
      <c r="G957" s="19" t="s">
        <v>705</v>
      </c>
    </row>
    <row r="958" spans="1:7">
      <c r="A958" s="12">
        <v>41110</v>
      </c>
      <c r="B958" s="13">
        <v>2012</v>
      </c>
      <c r="C958" s="13">
        <v>7</v>
      </c>
      <c r="D958" s="13">
        <v>20</v>
      </c>
      <c r="E958" s="2" t="s">
        <v>684</v>
      </c>
      <c r="F958" s="2" t="s">
        <v>43</v>
      </c>
      <c r="G958" s="19" t="s">
        <v>706</v>
      </c>
    </row>
    <row r="959" spans="1:7">
      <c r="A959" s="12">
        <v>41110</v>
      </c>
      <c r="B959" s="13">
        <v>2012</v>
      </c>
      <c r="C959" s="13">
        <v>7</v>
      </c>
      <c r="D959" s="13">
        <v>20</v>
      </c>
      <c r="E959" s="2" t="s">
        <v>684</v>
      </c>
      <c r="F959" s="2" t="s">
        <v>43</v>
      </c>
      <c r="G959" s="19" t="s">
        <v>707</v>
      </c>
    </row>
    <row r="960" spans="1:7">
      <c r="A960" s="12">
        <v>41110</v>
      </c>
      <c r="B960" s="13">
        <v>2012</v>
      </c>
      <c r="C960" s="13">
        <v>7</v>
      </c>
      <c r="D960" s="13">
        <v>20</v>
      </c>
      <c r="E960" s="2" t="s">
        <v>684</v>
      </c>
      <c r="F960" s="2" t="s">
        <v>43</v>
      </c>
      <c r="G960" s="19" t="s">
        <v>708</v>
      </c>
    </row>
    <row r="961" spans="1:7">
      <c r="A961" s="12">
        <v>41110</v>
      </c>
      <c r="B961" s="13">
        <v>2012</v>
      </c>
      <c r="C961" s="13">
        <v>7</v>
      </c>
      <c r="D961" s="13">
        <v>20</v>
      </c>
      <c r="E961" s="2" t="s">
        <v>684</v>
      </c>
      <c r="F961" s="2" t="s">
        <v>43</v>
      </c>
      <c r="G961" s="19" t="s">
        <v>709</v>
      </c>
    </row>
    <row r="962" spans="1:7">
      <c r="A962" s="12">
        <v>41110</v>
      </c>
      <c r="B962" s="13">
        <v>2012</v>
      </c>
      <c r="C962" s="13">
        <v>7</v>
      </c>
      <c r="D962" s="13">
        <v>20</v>
      </c>
      <c r="E962" s="2" t="s">
        <v>684</v>
      </c>
      <c r="F962" s="2" t="s">
        <v>43</v>
      </c>
      <c r="G962" s="19" t="s">
        <v>710</v>
      </c>
    </row>
    <row r="963" spans="1:7">
      <c r="A963" s="12">
        <v>41123</v>
      </c>
      <c r="B963" s="13">
        <v>2012</v>
      </c>
      <c r="C963" s="13">
        <v>8</v>
      </c>
      <c r="D963" s="13">
        <v>2</v>
      </c>
      <c r="E963" s="2" t="s">
        <v>684</v>
      </c>
      <c r="F963" s="2" t="s">
        <v>43</v>
      </c>
      <c r="G963" s="19" t="s">
        <v>704</v>
      </c>
    </row>
    <row r="964" spans="1:7">
      <c r="A964" s="12">
        <v>41123</v>
      </c>
      <c r="B964" s="13">
        <v>2012</v>
      </c>
      <c r="C964" s="13">
        <v>8</v>
      </c>
      <c r="D964" s="13">
        <v>2</v>
      </c>
      <c r="E964" s="2" t="s">
        <v>684</v>
      </c>
      <c r="F964" s="2" t="s">
        <v>43</v>
      </c>
      <c r="G964" s="19" t="s">
        <v>705</v>
      </c>
    </row>
    <row r="965" spans="1:7">
      <c r="A965" s="12">
        <v>41123</v>
      </c>
      <c r="B965" s="13">
        <v>2012</v>
      </c>
      <c r="C965" s="13">
        <v>8</v>
      </c>
      <c r="D965" s="13">
        <v>2</v>
      </c>
      <c r="E965" s="2" t="s">
        <v>684</v>
      </c>
      <c r="F965" s="2" t="s">
        <v>43</v>
      </c>
      <c r="G965" s="19" t="s">
        <v>706</v>
      </c>
    </row>
    <row r="966" spans="1:7">
      <c r="A966" s="12">
        <v>41123</v>
      </c>
      <c r="B966" s="13">
        <v>2012</v>
      </c>
      <c r="C966" s="13">
        <v>8</v>
      </c>
      <c r="D966" s="13">
        <v>2</v>
      </c>
      <c r="E966" s="2" t="s">
        <v>684</v>
      </c>
      <c r="F966" s="2" t="s">
        <v>43</v>
      </c>
      <c r="G966" s="19" t="s">
        <v>707</v>
      </c>
    </row>
    <row r="967" spans="1:7">
      <c r="A967" s="12">
        <v>41123</v>
      </c>
      <c r="B967" s="13">
        <v>2012</v>
      </c>
      <c r="C967" s="13">
        <v>8</v>
      </c>
      <c r="D967" s="13">
        <v>2</v>
      </c>
      <c r="E967" s="2" t="s">
        <v>684</v>
      </c>
      <c r="F967" s="2" t="s">
        <v>43</v>
      </c>
      <c r="G967" s="19" t="s">
        <v>708</v>
      </c>
    </row>
    <row r="968" spans="1:7">
      <c r="A968" s="12">
        <v>41123</v>
      </c>
      <c r="B968" s="13">
        <v>2012</v>
      </c>
      <c r="C968" s="13">
        <v>8</v>
      </c>
      <c r="D968" s="13">
        <v>2</v>
      </c>
      <c r="E968" s="2" t="s">
        <v>684</v>
      </c>
      <c r="F968" s="2" t="s">
        <v>43</v>
      </c>
      <c r="G968" s="19" t="s">
        <v>709</v>
      </c>
    </row>
    <row r="969" spans="1:7">
      <c r="A969" s="12">
        <v>41123</v>
      </c>
      <c r="B969" s="13">
        <v>2012</v>
      </c>
      <c r="C969" s="13">
        <v>8</v>
      </c>
      <c r="D969" s="13">
        <v>2</v>
      </c>
      <c r="E969" s="2" t="s">
        <v>684</v>
      </c>
      <c r="F969" s="2" t="s">
        <v>43</v>
      </c>
      <c r="G969" s="19" t="s">
        <v>710</v>
      </c>
    </row>
    <row r="970" spans="1:7">
      <c r="A970" s="12">
        <v>40686</v>
      </c>
      <c r="B970" s="13">
        <v>2011</v>
      </c>
      <c r="C970" s="13">
        <v>5</v>
      </c>
      <c r="D970" s="13">
        <v>23</v>
      </c>
      <c r="E970" s="2" t="s">
        <v>684</v>
      </c>
      <c r="F970" s="5" t="s">
        <v>35</v>
      </c>
      <c r="G970" s="19" t="s">
        <v>713</v>
      </c>
    </row>
    <row r="971" spans="1:7">
      <c r="A971" s="12">
        <v>40686</v>
      </c>
      <c r="B971" s="13">
        <v>2011</v>
      </c>
      <c r="C971" s="13">
        <v>5</v>
      </c>
      <c r="D971" s="13">
        <v>23</v>
      </c>
      <c r="E971" s="2" t="s">
        <v>684</v>
      </c>
      <c r="F971" s="5" t="s">
        <v>35</v>
      </c>
      <c r="G971" s="19" t="s">
        <v>714</v>
      </c>
    </row>
    <row r="972" spans="1:7">
      <c r="A972" s="12">
        <v>40686</v>
      </c>
      <c r="B972" s="13">
        <v>2011</v>
      </c>
      <c r="C972" s="13">
        <v>5</v>
      </c>
      <c r="D972" s="13">
        <v>23</v>
      </c>
      <c r="E972" s="2" t="s">
        <v>684</v>
      </c>
      <c r="F972" s="5" t="s">
        <v>35</v>
      </c>
      <c r="G972" s="19" t="s">
        <v>715</v>
      </c>
    </row>
    <row r="973" spans="1:7">
      <c r="A973" s="12">
        <v>40686</v>
      </c>
      <c r="B973" s="13">
        <v>2011</v>
      </c>
      <c r="C973" s="13">
        <v>5</v>
      </c>
      <c r="D973" s="13">
        <v>23</v>
      </c>
      <c r="E973" s="2" t="s">
        <v>684</v>
      </c>
      <c r="F973" s="5" t="s">
        <v>35</v>
      </c>
      <c r="G973" s="19" t="s">
        <v>716</v>
      </c>
    </row>
    <row r="974" spans="1:7">
      <c r="A974" s="12">
        <v>40686</v>
      </c>
      <c r="B974" s="13">
        <v>2011</v>
      </c>
      <c r="C974" s="13">
        <v>5</v>
      </c>
      <c r="D974" s="13">
        <v>23</v>
      </c>
      <c r="E974" s="2" t="s">
        <v>684</v>
      </c>
      <c r="F974" s="5" t="s">
        <v>35</v>
      </c>
      <c r="G974" s="19" t="s">
        <v>717</v>
      </c>
    </row>
    <row r="975" spans="1:7">
      <c r="A975" s="12">
        <v>40686</v>
      </c>
      <c r="B975" s="13">
        <v>2011</v>
      </c>
      <c r="C975" s="13">
        <v>5</v>
      </c>
      <c r="D975" s="13">
        <v>23</v>
      </c>
      <c r="E975" s="2" t="s">
        <v>684</v>
      </c>
      <c r="F975" s="5" t="s">
        <v>35</v>
      </c>
      <c r="G975" s="19" t="s">
        <v>718</v>
      </c>
    </row>
    <row r="976" spans="1:7">
      <c r="A976" s="12">
        <v>40686</v>
      </c>
      <c r="B976" s="13">
        <v>2011</v>
      </c>
      <c r="C976" s="13">
        <v>5</v>
      </c>
      <c r="D976" s="13">
        <v>23</v>
      </c>
      <c r="E976" s="2" t="s">
        <v>684</v>
      </c>
      <c r="F976" s="5" t="s">
        <v>35</v>
      </c>
      <c r="G976" s="19" t="s">
        <v>719</v>
      </c>
    </row>
    <row r="977" spans="1:7">
      <c r="A977" s="12">
        <v>40686</v>
      </c>
      <c r="B977" s="13">
        <v>2011</v>
      </c>
      <c r="C977" s="13">
        <v>5</v>
      </c>
      <c r="D977" s="13">
        <v>23</v>
      </c>
      <c r="E977" s="2" t="s">
        <v>684</v>
      </c>
      <c r="F977" s="5" t="s">
        <v>35</v>
      </c>
      <c r="G977" s="19" t="s">
        <v>720</v>
      </c>
    </row>
    <row r="978" spans="1:7">
      <c r="A978" s="12">
        <v>40697</v>
      </c>
      <c r="B978" s="13">
        <v>2011</v>
      </c>
      <c r="C978" s="13">
        <v>6</v>
      </c>
      <c r="D978" s="13">
        <v>3</v>
      </c>
      <c r="E978" s="2" t="s">
        <v>684</v>
      </c>
      <c r="F978" s="5" t="s">
        <v>35</v>
      </c>
      <c r="G978" s="19" t="s">
        <v>713</v>
      </c>
    </row>
    <row r="979" spans="1:7">
      <c r="A979" s="12">
        <v>40697</v>
      </c>
      <c r="B979" s="13">
        <v>2011</v>
      </c>
      <c r="C979" s="13">
        <v>6</v>
      </c>
      <c r="D979" s="13">
        <v>3</v>
      </c>
      <c r="E979" s="2" t="s">
        <v>684</v>
      </c>
      <c r="F979" s="5" t="s">
        <v>35</v>
      </c>
      <c r="G979" s="19" t="s">
        <v>714</v>
      </c>
    </row>
    <row r="980" spans="1:7">
      <c r="A980" s="12">
        <v>40697</v>
      </c>
      <c r="B980" s="13">
        <v>2011</v>
      </c>
      <c r="C980" s="13">
        <v>6</v>
      </c>
      <c r="D980" s="13">
        <v>3</v>
      </c>
      <c r="E980" s="2" t="s">
        <v>684</v>
      </c>
      <c r="F980" s="5" t="s">
        <v>35</v>
      </c>
      <c r="G980" s="19" t="s">
        <v>715</v>
      </c>
    </row>
    <row r="981" spans="1:7">
      <c r="A981" s="12">
        <v>40697</v>
      </c>
      <c r="B981" s="13">
        <v>2011</v>
      </c>
      <c r="C981" s="13">
        <v>6</v>
      </c>
      <c r="D981" s="13">
        <v>3</v>
      </c>
      <c r="E981" s="2" t="s">
        <v>684</v>
      </c>
      <c r="F981" s="5" t="s">
        <v>35</v>
      </c>
      <c r="G981" s="19" t="s">
        <v>716</v>
      </c>
    </row>
    <row r="982" spans="1:7">
      <c r="A982" s="12">
        <v>40697</v>
      </c>
      <c r="B982" s="13">
        <v>2011</v>
      </c>
      <c r="C982" s="13">
        <v>6</v>
      </c>
      <c r="D982" s="13">
        <v>3</v>
      </c>
      <c r="E982" s="2" t="s">
        <v>684</v>
      </c>
      <c r="F982" s="5" t="s">
        <v>35</v>
      </c>
      <c r="G982" s="19" t="s">
        <v>717</v>
      </c>
    </row>
    <row r="983" spans="1:7">
      <c r="A983" s="12">
        <v>40697</v>
      </c>
      <c r="B983" s="13">
        <v>2011</v>
      </c>
      <c r="C983" s="13">
        <v>6</v>
      </c>
      <c r="D983" s="13">
        <v>3</v>
      </c>
      <c r="E983" s="2" t="s">
        <v>684</v>
      </c>
      <c r="F983" s="5" t="s">
        <v>35</v>
      </c>
      <c r="G983" s="19" t="s">
        <v>718</v>
      </c>
    </row>
    <row r="984" spans="1:7">
      <c r="A984" s="12">
        <v>40697</v>
      </c>
      <c r="B984" s="13">
        <v>2011</v>
      </c>
      <c r="C984" s="13">
        <v>6</v>
      </c>
      <c r="D984" s="13">
        <v>3</v>
      </c>
      <c r="E984" s="2" t="s">
        <v>684</v>
      </c>
      <c r="F984" s="5" t="s">
        <v>35</v>
      </c>
      <c r="G984" s="19" t="s">
        <v>719</v>
      </c>
    </row>
    <row r="985" spans="1:7">
      <c r="A985" s="12">
        <v>40697</v>
      </c>
      <c r="B985" s="13">
        <v>2011</v>
      </c>
      <c r="C985" s="13">
        <v>6</v>
      </c>
      <c r="D985" s="13">
        <v>3</v>
      </c>
      <c r="E985" s="2" t="s">
        <v>684</v>
      </c>
      <c r="F985" s="5" t="s">
        <v>35</v>
      </c>
      <c r="G985" s="19" t="s">
        <v>720</v>
      </c>
    </row>
    <row r="986" spans="1:7">
      <c r="A986" s="12">
        <v>40714</v>
      </c>
      <c r="B986" s="13">
        <v>2011</v>
      </c>
      <c r="C986" s="13">
        <v>6</v>
      </c>
      <c r="D986" s="13">
        <v>20</v>
      </c>
      <c r="E986" s="2" t="s">
        <v>684</v>
      </c>
      <c r="F986" s="5" t="s">
        <v>35</v>
      </c>
      <c r="G986" s="19" t="s">
        <v>713</v>
      </c>
    </row>
    <row r="987" spans="1:7">
      <c r="A987" s="12">
        <v>40714</v>
      </c>
      <c r="B987" s="13">
        <v>2011</v>
      </c>
      <c r="C987" s="13">
        <v>6</v>
      </c>
      <c r="D987" s="13">
        <v>20</v>
      </c>
      <c r="E987" s="2" t="s">
        <v>684</v>
      </c>
      <c r="F987" s="5" t="s">
        <v>35</v>
      </c>
      <c r="G987" s="19" t="s">
        <v>714</v>
      </c>
    </row>
    <row r="988" spans="1:7">
      <c r="A988" s="12">
        <v>40714</v>
      </c>
      <c r="B988" s="13">
        <v>2011</v>
      </c>
      <c r="C988" s="13">
        <v>6</v>
      </c>
      <c r="D988" s="13">
        <v>20</v>
      </c>
      <c r="E988" s="2" t="s">
        <v>684</v>
      </c>
      <c r="F988" s="5" t="s">
        <v>35</v>
      </c>
      <c r="G988" s="19" t="s">
        <v>715</v>
      </c>
    </row>
    <row r="989" spans="1:7">
      <c r="A989" s="12">
        <v>40714</v>
      </c>
      <c r="B989" s="13">
        <v>2011</v>
      </c>
      <c r="C989" s="13">
        <v>6</v>
      </c>
      <c r="D989" s="13">
        <v>20</v>
      </c>
      <c r="E989" s="2" t="s">
        <v>684</v>
      </c>
      <c r="F989" s="5" t="s">
        <v>35</v>
      </c>
      <c r="G989" s="19" t="s">
        <v>716</v>
      </c>
    </row>
    <row r="990" spans="1:7">
      <c r="A990" s="12">
        <v>40714</v>
      </c>
      <c r="B990" s="13">
        <v>2011</v>
      </c>
      <c r="C990" s="13">
        <v>6</v>
      </c>
      <c r="D990" s="13">
        <v>20</v>
      </c>
      <c r="E990" s="2" t="s">
        <v>684</v>
      </c>
      <c r="F990" s="5" t="s">
        <v>35</v>
      </c>
      <c r="G990" s="19" t="s">
        <v>717</v>
      </c>
    </row>
    <row r="991" spans="1:7">
      <c r="A991" s="12">
        <v>40714</v>
      </c>
      <c r="B991" s="13">
        <v>2011</v>
      </c>
      <c r="C991" s="13">
        <v>6</v>
      </c>
      <c r="D991" s="13">
        <v>20</v>
      </c>
      <c r="E991" s="2" t="s">
        <v>684</v>
      </c>
      <c r="F991" s="5" t="s">
        <v>35</v>
      </c>
      <c r="G991" s="19" t="s">
        <v>718</v>
      </c>
    </row>
    <row r="992" spans="1:7">
      <c r="A992" s="12">
        <v>40714</v>
      </c>
      <c r="B992" s="13">
        <v>2011</v>
      </c>
      <c r="C992" s="13">
        <v>6</v>
      </c>
      <c r="D992" s="13">
        <v>20</v>
      </c>
      <c r="E992" s="2" t="s">
        <v>684</v>
      </c>
      <c r="F992" s="5" t="s">
        <v>35</v>
      </c>
      <c r="G992" s="19" t="s">
        <v>719</v>
      </c>
    </row>
    <row r="993" spans="1:7">
      <c r="A993" s="12">
        <v>40714</v>
      </c>
      <c r="B993" s="13">
        <v>2011</v>
      </c>
      <c r="C993" s="13">
        <v>6</v>
      </c>
      <c r="D993" s="13">
        <v>20</v>
      </c>
      <c r="E993" s="2" t="s">
        <v>684</v>
      </c>
      <c r="F993" s="5" t="s">
        <v>35</v>
      </c>
      <c r="G993" s="19" t="s">
        <v>720</v>
      </c>
    </row>
    <row r="994" spans="1:7">
      <c r="A994" s="12">
        <v>40727</v>
      </c>
      <c r="B994" s="13">
        <v>2011</v>
      </c>
      <c r="C994" s="13">
        <v>7</v>
      </c>
      <c r="D994" s="13">
        <v>3</v>
      </c>
      <c r="E994" s="2" t="s">
        <v>684</v>
      </c>
      <c r="F994" s="5" t="s">
        <v>35</v>
      </c>
      <c r="G994" s="19" t="s">
        <v>713</v>
      </c>
    </row>
    <row r="995" spans="1:7">
      <c r="A995" s="12">
        <v>40727</v>
      </c>
      <c r="B995" s="13">
        <v>2011</v>
      </c>
      <c r="C995" s="13">
        <v>7</v>
      </c>
      <c r="D995" s="13">
        <v>3</v>
      </c>
      <c r="E995" s="2" t="s">
        <v>684</v>
      </c>
      <c r="F995" s="5" t="s">
        <v>35</v>
      </c>
      <c r="G995" s="19" t="s">
        <v>714</v>
      </c>
    </row>
    <row r="996" spans="1:7">
      <c r="A996" s="12">
        <v>40727</v>
      </c>
      <c r="B996" s="13">
        <v>2011</v>
      </c>
      <c r="C996" s="13">
        <v>7</v>
      </c>
      <c r="D996" s="13">
        <v>3</v>
      </c>
      <c r="E996" s="2" t="s">
        <v>684</v>
      </c>
      <c r="F996" s="5" t="s">
        <v>35</v>
      </c>
      <c r="G996" s="19" t="s">
        <v>715</v>
      </c>
    </row>
    <row r="997" spans="1:7">
      <c r="A997" s="12">
        <v>40727</v>
      </c>
      <c r="B997" s="13">
        <v>2011</v>
      </c>
      <c r="C997" s="13">
        <v>7</v>
      </c>
      <c r="D997" s="13">
        <v>3</v>
      </c>
      <c r="E997" s="2" t="s">
        <v>684</v>
      </c>
      <c r="F997" s="5" t="s">
        <v>35</v>
      </c>
      <c r="G997" s="19" t="s">
        <v>716</v>
      </c>
    </row>
    <row r="998" spans="1:7">
      <c r="A998" s="12">
        <v>40727</v>
      </c>
      <c r="B998" s="13">
        <v>2011</v>
      </c>
      <c r="C998" s="13">
        <v>7</v>
      </c>
      <c r="D998" s="13">
        <v>3</v>
      </c>
      <c r="E998" s="2" t="s">
        <v>684</v>
      </c>
      <c r="F998" s="5" t="s">
        <v>35</v>
      </c>
      <c r="G998" s="19" t="s">
        <v>717</v>
      </c>
    </row>
    <row r="999" spans="1:7">
      <c r="A999" s="12">
        <v>40727</v>
      </c>
      <c r="B999" s="13">
        <v>2011</v>
      </c>
      <c r="C999" s="13">
        <v>7</v>
      </c>
      <c r="D999" s="13">
        <v>3</v>
      </c>
      <c r="E999" s="2" t="s">
        <v>684</v>
      </c>
      <c r="F999" s="5" t="s">
        <v>35</v>
      </c>
      <c r="G999" s="19" t="s">
        <v>718</v>
      </c>
    </row>
    <row r="1000" spans="1:7">
      <c r="A1000" s="12">
        <v>40727</v>
      </c>
      <c r="B1000" s="13">
        <v>2011</v>
      </c>
      <c r="C1000" s="13">
        <v>7</v>
      </c>
      <c r="D1000" s="13">
        <v>3</v>
      </c>
      <c r="E1000" s="2" t="s">
        <v>684</v>
      </c>
      <c r="F1000" s="5" t="s">
        <v>35</v>
      </c>
      <c r="G1000" s="19" t="s">
        <v>719</v>
      </c>
    </row>
    <row r="1001" spans="1:7">
      <c r="A1001" s="12">
        <v>40727</v>
      </c>
      <c r="B1001" s="13">
        <v>2011</v>
      </c>
      <c r="C1001" s="13">
        <v>7</v>
      </c>
      <c r="D1001" s="13">
        <v>3</v>
      </c>
      <c r="E1001" s="2" t="s">
        <v>684</v>
      </c>
      <c r="F1001" s="5" t="s">
        <v>35</v>
      </c>
      <c r="G1001" s="19" t="s">
        <v>720</v>
      </c>
    </row>
    <row r="1002" spans="1:7">
      <c r="A1002" s="12">
        <v>41067</v>
      </c>
      <c r="B1002" s="13">
        <v>2012</v>
      </c>
      <c r="C1002" s="13">
        <v>6</v>
      </c>
      <c r="D1002" s="13">
        <v>7</v>
      </c>
      <c r="E1002" s="2" t="s">
        <v>684</v>
      </c>
      <c r="F1002" s="5" t="s">
        <v>35</v>
      </c>
      <c r="G1002" s="19" t="s">
        <v>713</v>
      </c>
    </row>
    <row r="1003" spans="1:7">
      <c r="A1003" s="12">
        <v>41067</v>
      </c>
      <c r="B1003" s="13">
        <v>2012</v>
      </c>
      <c r="C1003" s="13">
        <v>6</v>
      </c>
      <c r="D1003" s="13">
        <v>7</v>
      </c>
      <c r="E1003" s="2" t="s">
        <v>684</v>
      </c>
      <c r="F1003" s="5" t="s">
        <v>35</v>
      </c>
      <c r="G1003" s="19" t="s">
        <v>712</v>
      </c>
    </row>
    <row r="1004" spans="1:7">
      <c r="A1004" s="12">
        <v>41067</v>
      </c>
      <c r="B1004" s="13">
        <v>2012</v>
      </c>
      <c r="C1004" s="13">
        <v>6</v>
      </c>
      <c r="D1004" s="13">
        <v>7</v>
      </c>
      <c r="E1004" s="2" t="s">
        <v>684</v>
      </c>
      <c r="F1004" s="5" t="s">
        <v>35</v>
      </c>
      <c r="G1004" s="19" t="s">
        <v>714</v>
      </c>
    </row>
    <row r="1005" spans="1:7">
      <c r="A1005" s="12">
        <v>41067</v>
      </c>
      <c r="B1005" s="13">
        <v>2012</v>
      </c>
      <c r="C1005" s="13">
        <v>6</v>
      </c>
      <c r="D1005" s="13">
        <v>7</v>
      </c>
      <c r="E1005" s="2" t="s">
        <v>684</v>
      </c>
      <c r="F1005" s="5" t="s">
        <v>35</v>
      </c>
      <c r="G1005" s="19" t="s">
        <v>715</v>
      </c>
    </row>
    <row r="1006" spans="1:7">
      <c r="A1006" s="12">
        <v>41067</v>
      </c>
      <c r="B1006" s="13">
        <v>2012</v>
      </c>
      <c r="C1006" s="13">
        <v>6</v>
      </c>
      <c r="D1006" s="13">
        <v>7</v>
      </c>
      <c r="E1006" s="2" t="s">
        <v>684</v>
      </c>
      <c r="F1006" s="5" t="s">
        <v>35</v>
      </c>
      <c r="G1006" s="19" t="s">
        <v>716</v>
      </c>
    </row>
    <row r="1007" spans="1:7">
      <c r="A1007" s="12">
        <v>41067</v>
      </c>
      <c r="B1007" s="13">
        <v>2012</v>
      </c>
      <c r="C1007" s="13">
        <v>6</v>
      </c>
      <c r="D1007" s="13">
        <v>7</v>
      </c>
      <c r="E1007" s="2" t="s">
        <v>684</v>
      </c>
      <c r="F1007" s="5" t="s">
        <v>35</v>
      </c>
      <c r="G1007" s="19" t="s">
        <v>717</v>
      </c>
    </row>
    <row r="1008" spans="1:7">
      <c r="A1008" s="12">
        <v>41067</v>
      </c>
      <c r="B1008" s="13">
        <v>2012</v>
      </c>
      <c r="C1008" s="13">
        <v>6</v>
      </c>
      <c r="D1008" s="13">
        <v>7</v>
      </c>
      <c r="E1008" s="2" t="s">
        <v>684</v>
      </c>
      <c r="F1008" s="5" t="s">
        <v>35</v>
      </c>
      <c r="G1008" s="19" t="s">
        <v>718</v>
      </c>
    </row>
    <row r="1009" spans="1:7">
      <c r="A1009" s="12">
        <v>41067</v>
      </c>
      <c r="B1009" s="13">
        <v>2012</v>
      </c>
      <c r="C1009" s="13">
        <v>6</v>
      </c>
      <c r="D1009" s="13">
        <v>7</v>
      </c>
      <c r="E1009" s="2" t="s">
        <v>684</v>
      </c>
      <c r="F1009" s="5" t="s">
        <v>35</v>
      </c>
      <c r="G1009" s="19" t="s">
        <v>719</v>
      </c>
    </row>
    <row r="1010" spans="1:7">
      <c r="A1010" s="12">
        <v>41067</v>
      </c>
      <c r="B1010" s="13">
        <v>2012</v>
      </c>
      <c r="C1010" s="13">
        <v>6</v>
      </c>
      <c r="D1010" s="13">
        <v>7</v>
      </c>
      <c r="E1010" s="2" t="s">
        <v>684</v>
      </c>
      <c r="F1010" s="5" t="s">
        <v>35</v>
      </c>
      <c r="G1010" s="19" t="s">
        <v>720</v>
      </c>
    </row>
    <row r="1011" spans="1:7">
      <c r="A1011" s="12">
        <v>41067</v>
      </c>
      <c r="B1011" s="13">
        <v>2012</v>
      </c>
      <c r="C1011" s="13">
        <v>6</v>
      </c>
      <c r="D1011" s="13">
        <v>7</v>
      </c>
      <c r="E1011" s="2" t="s">
        <v>684</v>
      </c>
      <c r="F1011" s="5" t="s">
        <v>35</v>
      </c>
      <c r="G1011" s="19" t="s">
        <v>711</v>
      </c>
    </row>
    <row r="1012" spans="1:7">
      <c r="A1012" s="12">
        <v>41080</v>
      </c>
      <c r="B1012" s="13">
        <v>2012</v>
      </c>
      <c r="C1012" s="13">
        <v>6</v>
      </c>
      <c r="D1012" s="13">
        <v>20</v>
      </c>
      <c r="E1012" s="2" t="s">
        <v>684</v>
      </c>
      <c r="F1012" s="5" t="s">
        <v>35</v>
      </c>
      <c r="G1012" s="19" t="s">
        <v>713</v>
      </c>
    </row>
    <row r="1013" spans="1:7">
      <c r="A1013" s="12">
        <v>41080</v>
      </c>
      <c r="B1013" s="13">
        <v>2012</v>
      </c>
      <c r="C1013" s="13">
        <v>6</v>
      </c>
      <c r="D1013" s="13">
        <v>20</v>
      </c>
      <c r="E1013" s="2" t="s">
        <v>684</v>
      </c>
      <c r="F1013" s="5" t="s">
        <v>35</v>
      </c>
      <c r="G1013" s="19" t="s">
        <v>712</v>
      </c>
    </row>
    <row r="1014" spans="1:7">
      <c r="A1014" s="12">
        <v>41080</v>
      </c>
      <c r="B1014" s="13">
        <v>2012</v>
      </c>
      <c r="C1014" s="13">
        <v>6</v>
      </c>
      <c r="D1014" s="13">
        <v>20</v>
      </c>
      <c r="E1014" s="2" t="s">
        <v>684</v>
      </c>
      <c r="F1014" s="5" t="s">
        <v>35</v>
      </c>
      <c r="G1014" s="19" t="s">
        <v>714</v>
      </c>
    </row>
    <row r="1015" spans="1:7">
      <c r="A1015" s="12">
        <v>41080</v>
      </c>
      <c r="B1015" s="13">
        <v>2012</v>
      </c>
      <c r="C1015" s="13">
        <v>6</v>
      </c>
      <c r="D1015" s="13">
        <v>20</v>
      </c>
      <c r="E1015" s="2" t="s">
        <v>684</v>
      </c>
      <c r="F1015" s="5" t="s">
        <v>35</v>
      </c>
      <c r="G1015" s="19" t="s">
        <v>715</v>
      </c>
    </row>
    <row r="1016" spans="1:7">
      <c r="A1016" s="12">
        <v>41080</v>
      </c>
      <c r="B1016" s="13">
        <v>2012</v>
      </c>
      <c r="C1016" s="13">
        <v>6</v>
      </c>
      <c r="D1016" s="13">
        <v>20</v>
      </c>
      <c r="E1016" s="2" t="s">
        <v>684</v>
      </c>
      <c r="F1016" s="5" t="s">
        <v>35</v>
      </c>
      <c r="G1016" s="19" t="s">
        <v>716</v>
      </c>
    </row>
    <row r="1017" spans="1:7">
      <c r="A1017" s="12">
        <v>41080</v>
      </c>
      <c r="B1017" s="13">
        <v>2012</v>
      </c>
      <c r="C1017" s="13">
        <v>6</v>
      </c>
      <c r="D1017" s="13">
        <v>20</v>
      </c>
      <c r="E1017" s="2" t="s">
        <v>684</v>
      </c>
      <c r="F1017" s="5" t="s">
        <v>35</v>
      </c>
      <c r="G1017" s="19" t="s">
        <v>717</v>
      </c>
    </row>
    <row r="1018" spans="1:7">
      <c r="A1018" s="12">
        <v>41080</v>
      </c>
      <c r="B1018" s="13">
        <v>2012</v>
      </c>
      <c r="C1018" s="13">
        <v>6</v>
      </c>
      <c r="D1018" s="13">
        <v>20</v>
      </c>
      <c r="E1018" s="2" t="s">
        <v>684</v>
      </c>
      <c r="F1018" s="5" t="s">
        <v>35</v>
      </c>
      <c r="G1018" s="19" t="s">
        <v>718</v>
      </c>
    </row>
    <row r="1019" spans="1:7">
      <c r="A1019" s="12">
        <v>41080</v>
      </c>
      <c r="B1019" s="13">
        <v>2012</v>
      </c>
      <c r="C1019" s="13">
        <v>6</v>
      </c>
      <c r="D1019" s="13">
        <v>20</v>
      </c>
      <c r="E1019" s="2" t="s">
        <v>684</v>
      </c>
      <c r="F1019" s="5" t="s">
        <v>35</v>
      </c>
      <c r="G1019" s="19" t="s">
        <v>719</v>
      </c>
    </row>
    <row r="1020" spans="1:7">
      <c r="A1020" s="12">
        <v>41080</v>
      </c>
      <c r="B1020" s="13">
        <v>2012</v>
      </c>
      <c r="C1020" s="13">
        <v>6</v>
      </c>
      <c r="D1020" s="13">
        <v>20</v>
      </c>
      <c r="E1020" s="2" t="s">
        <v>684</v>
      </c>
      <c r="F1020" s="5" t="s">
        <v>35</v>
      </c>
      <c r="G1020" s="19" t="s">
        <v>720</v>
      </c>
    </row>
    <row r="1021" spans="1:7">
      <c r="A1021" s="12">
        <v>41080</v>
      </c>
      <c r="B1021" s="13">
        <v>2012</v>
      </c>
      <c r="C1021" s="13">
        <v>6</v>
      </c>
      <c r="D1021" s="13">
        <v>20</v>
      </c>
      <c r="E1021" s="2" t="s">
        <v>684</v>
      </c>
      <c r="F1021" s="5" t="s">
        <v>35</v>
      </c>
      <c r="G1021" s="19" t="s">
        <v>711</v>
      </c>
    </row>
    <row r="1022" spans="1:7">
      <c r="A1022" s="12">
        <v>41110</v>
      </c>
      <c r="B1022" s="13">
        <v>2012</v>
      </c>
      <c r="C1022" s="13">
        <v>7</v>
      </c>
      <c r="D1022" s="13">
        <v>20</v>
      </c>
      <c r="E1022" s="2" t="s">
        <v>684</v>
      </c>
      <c r="F1022" s="5" t="s">
        <v>35</v>
      </c>
      <c r="G1022" s="19" t="s">
        <v>713</v>
      </c>
    </row>
    <row r="1023" spans="1:7">
      <c r="A1023" s="12">
        <v>41110</v>
      </c>
      <c r="B1023" s="13">
        <v>2012</v>
      </c>
      <c r="C1023" s="13">
        <v>7</v>
      </c>
      <c r="D1023" s="13">
        <v>20</v>
      </c>
      <c r="E1023" s="2" t="s">
        <v>684</v>
      </c>
      <c r="F1023" s="5" t="s">
        <v>35</v>
      </c>
      <c r="G1023" s="19" t="s">
        <v>712</v>
      </c>
    </row>
    <row r="1024" spans="1:7">
      <c r="A1024" s="12">
        <v>41110</v>
      </c>
      <c r="B1024" s="13">
        <v>2012</v>
      </c>
      <c r="C1024" s="13">
        <v>7</v>
      </c>
      <c r="D1024" s="13">
        <v>20</v>
      </c>
      <c r="E1024" s="2" t="s">
        <v>684</v>
      </c>
      <c r="F1024" s="5" t="s">
        <v>35</v>
      </c>
      <c r="G1024" s="19" t="s">
        <v>714</v>
      </c>
    </row>
    <row r="1025" spans="1:7">
      <c r="A1025" s="12">
        <v>41110</v>
      </c>
      <c r="B1025" s="13">
        <v>2012</v>
      </c>
      <c r="C1025" s="13">
        <v>7</v>
      </c>
      <c r="D1025" s="13">
        <v>20</v>
      </c>
      <c r="E1025" s="2" t="s">
        <v>684</v>
      </c>
      <c r="F1025" s="5" t="s">
        <v>35</v>
      </c>
      <c r="G1025" s="19" t="s">
        <v>715</v>
      </c>
    </row>
    <row r="1026" spans="1:7">
      <c r="A1026" s="12">
        <v>41110</v>
      </c>
      <c r="B1026" s="13">
        <v>2012</v>
      </c>
      <c r="C1026" s="13">
        <v>7</v>
      </c>
      <c r="D1026" s="13">
        <v>20</v>
      </c>
      <c r="E1026" s="2" t="s">
        <v>684</v>
      </c>
      <c r="F1026" s="5" t="s">
        <v>35</v>
      </c>
      <c r="G1026" s="19" t="s">
        <v>716</v>
      </c>
    </row>
    <row r="1027" spans="1:7">
      <c r="A1027" s="12">
        <v>41110</v>
      </c>
      <c r="B1027" s="13">
        <v>2012</v>
      </c>
      <c r="C1027" s="13">
        <v>7</v>
      </c>
      <c r="D1027" s="13">
        <v>20</v>
      </c>
      <c r="E1027" s="2" t="s">
        <v>684</v>
      </c>
      <c r="F1027" s="5" t="s">
        <v>35</v>
      </c>
      <c r="G1027" s="19" t="s">
        <v>717</v>
      </c>
    </row>
    <row r="1028" spans="1:7">
      <c r="A1028" s="12">
        <v>41110</v>
      </c>
      <c r="B1028" s="13">
        <v>2012</v>
      </c>
      <c r="C1028" s="13">
        <v>7</v>
      </c>
      <c r="D1028" s="13">
        <v>20</v>
      </c>
      <c r="E1028" s="2" t="s">
        <v>684</v>
      </c>
      <c r="F1028" s="5" t="s">
        <v>35</v>
      </c>
      <c r="G1028" s="19" t="s">
        <v>718</v>
      </c>
    </row>
    <row r="1029" spans="1:7">
      <c r="A1029" s="12">
        <v>41110</v>
      </c>
      <c r="B1029" s="13">
        <v>2012</v>
      </c>
      <c r="C1029" s="13">
        <v>7</v>
      </c>
      <c r="D1029" s="13">
        <v>20</v>
      </c>
      <c r="E1029" s="2" t="s">
        <v>684</v>
      </c>
      <c r="F1029" s="5" t="s">
        <v>35</v>
      </c>
      <c r="G1029" s="19" t="s">
        <v>719</v>
      </c>
    </row>
    <row r="1030" spans="1:7">
      <c r="A1030" s="12">
        <v>41110</v>
      </c>
      <c r="B1030" s="13">
        <v>2012</v>
      </c>
      <c r="C1030" s="13">
        <v>7</v>
      </c>
      <c r="D1030" s="13">
        <v>20</v>
      </c>
      <c r="E1030" s="2" t="s">
        <v>684</v>
      </c>
      <c r="F1030" s="5" t="s">
        <v>35</v>
      </c>
      <c r="G1030" s="19" t="s">
        <v>720</v>
      </c>
    </row>
    <row r="1031" spans="1:7">
      <c r="A1031" s="12">
        <v>41110</v>
      </c>
      <c r="B1031" s="13">
        <v>2012</v>
      </c>
      <c r="C1031" s="13">
        <v>7</v>
      </c>
      <c r="D1031" s="13">
        <v>20</v>
      </c>
      <c r="E1031" s="2" t="s">
        <v>684</v>
      </c>
      <c r="F1031" s="5" t="s">
        <v>35</v>
      </c>
      <c r="G1031" s="19" t="s">
        <v>711</v>
      </c>
    </row>
    <row r="1032" spans="1:7">
      <c r="A1032" s="12">
        <v>41125</v>
      </c>
      <c r="B1032" s="13">
        <v>2012</v>
      </c>
      <c r="C1032" s="13">
        <v>8</v>
      </c>
      <c r="D1032" s="13">
        <v>4</v>
      </c>
      <c r="E1032" s="2" t="s">
        <v>684</v>
      </c>
      <c r="F1032" s="5" t="s">
        <v>35</v>
      </c>
      <c r="G1032" s="19" t="s">
        <v>713</v>
      </c>
    </row>
    <row r="1033" spans="1:7">
      <c r="A1033" s="12">
        <v>41125</v>
      </c>
      <c r="B1033" s="13">
        <v>2012</v>
      </c>
      <c r="C1033" s="13">
        <v>8</v>
      </c>
      <c r="D1033" s="13">
        <v>4</v>
      </c>
      <c r="E1033" s="2" t="s">
        <v>684</v>
      </c>
      <c r="F1033" s="5" t="s">
        <v>35</v>
      </c>
      <c r="G1033" s="19" t="s">
        <v>712</v>
      </c>
    </row>
    <row r="1034" spans="1:7">
      <c r="A1034" s="12">
        <v>41125</v>
      </c>
      <c r="B1034" s="13">
        <v>2012</v>
      </c>
      <c r="C1034" s="13">
        <v>8</v>
      </c>
      <c r="D1034" s="13">
        <v>4</v>
      </c>
      <c r="E1034" s="2" t="s">
        <v>684</v>
      </c>
      <c r="F1034" s="5" t="s">
        <v>35</v>
      </c>
      <c r="G1034" s="19" t="s">
        <v>714</v>
      </c>
    </row>
    <row r="1035" spans="1:7">
      <c r="A1035" s="12">
        <v>41125</v>
      </c>
      <c r="B1035" s="13">
        <v>2012</v>
      </c>
      <c r="C1035" s="13">
        <v>8</v>
      </c>
      <c r="D1035" s="13">
        <v>4</v>
      </c>
      <c r="E1035" s="2" t="s">
        <v>684</v>
      </c>
      <c r="F1035" s="5" t="s">
        <v>35</v>
      </c>
      <c r="G1035" s="19" t="s">
        <v>715</v>
      </c>
    </row>
    <row r="1036" spans="1:7">
      <c r="A1036" s="12">
        <v>41125</v>
      </c>
      <c r="B1036" s="13">
        <v>2012</v>
      </c>
      <c r="C1036" s="13">
        <v>8</v>
      </c>
      <c r="D1036" s="13">
        <v>4</v>
      </c>
      <c r="E1036" s="2" t="s">
        <v>684</v>
      </c>
      <c r="F1036" s="5" t="s">
        <v>35</v>
      </c>
      <c r="G1036" s="19" t="s">
        <v>716</v>
      </c>
    </row>
    <row r="1037" spans="1:7">
      <c r="A1037" s="12">
        <v>41125</v>
      </c>
      <c r="B1037" s="13">
        <v>2012</v>
      </c>
      <c r="C1037" s="13">
        <v>8</v>
      </c>
      <c r="D1037" s="13">
        <v>4</v>
      </c>
      <c r="E1037" s="2" t="s">
        <v>684</v>
      </c>
      <c r="F1037" s="5" t="s">
        <v>35</v>
      </c>
      <c r="G1037" s="19" t="s">
        <v>717</v>
      </c>
    </row>
    <row r="1038" spans="1:7">
      <c r="A1038" s="12">
        <v>41125</v>
      </c>
      <c r="B1038" s="13">
        <v>2012</v>
      </c>
      <c r="C1038" s="13">
        <v>8</v>
      </c>
      <c r="D1038" s="13">
        <v>4</v>
      </c>
      <c r="E1038" s="2" t="s">
        <v>684</v>
      </c>
      <c r="F1038" s="5" t="s">
        <v>35</v>
      </c>
      <c r="G1038" s="19" t="s">
        <v>718</v>
      </c>
    </row>
    <row r="1039" spans="1:7">
      <c r="A1039" s="12">
        <v>41125</v>
      </c>
      <c r="B1039" s="13">
        <v>2012</v>
      </c>
      <c r="C1039" s="13">
        <v>8</v>
      </c>
      <c r="D1039" s="13">
        <v>4</v>
      </c>
      <c r="E1039" s="2" t="s">
        <v>684</v>
      </c>
      <c r="F1039" s="5" t="s">
        <v>35</v>
      </c>
      <c r="G1039" s="19" t="s">
        <v>719</v>
      </c>
    </row>
    <row r="1040" spans="1:7">
      <c r="A1040" s="12">
        <v>41125</v>
      </c>
      <c r="B1040" s="13">
        <v>2012</v>
      </c>
      <c r="C1040" s="13">
        <v>8</v>
      </c>
      <c r="D1040" s="13">
        <v>4</v>
      </c>
      <c r="E1040" s="2" t="s">
        <v>684</v>
      </c>
      <c r="F1040" s="5" t="s">
        <v>35</v>
      </c>
      <c r="G1040" s="19" t="s">
        <v>720</v>
      </c>
    </row>
    <row r="1041" spans="1:7">
      <c r="A1041" s="12">
        <v>41125</v>
      </c>
      <c r="B1041" s="13">
        <v>2012</v>
      </c>
      <c r="C1041" s="13">
        <v>8</v>
      </c>
      <c r="D1041" s="13">
        <v>4</v>
      </c>
      <c r="E1041" s="2" t="s">
        <v>684</v>
      </c>
      <c r="F1041" s="5" t="s">
        <v>35</v>
      </c>
      <c r="G1041" s="19" t="s">
        <v>711</v>
      </c>
    </row>
    <row r="1042" spans="1:7">
      <c r="A1042" s="12">
        <v>40686</v>
      </c>
      <c r="B1042" s="13">
        <v>2011</v>
      </c>
      <c r="C1042" s="13">
        <v>5</v>
      </c>
      <c r="D1042" s="13">
        <v>23</v>
      </c>
      <c r="E1042" s="2" t="s">
        <v>684</v>
      </c>
      <c r="F1042" s="2" t="s">
        <v>26</v>
      </c>
      <c r="G1042" s="19" t="s">
        <v>721</v>
      </c>
    </row>
    <row r="1043" spans="1:7">
      <c r="A1043" s="12">
        <v>40686</v>
      </c>
      <c r="B1043" s="13">
        <v>2011</v>
      </c>
      <c r="C1043" s="13">
        <v>5</v>
      </c>
      <c r="D1043" s="13">
        <v>23</v>
      </c>
      <c r="E1043" s="2" t="s">
        <v>684</v>
      </c>
      <c r="F1043" s="2" t="s">
        <v>26</v>
      </c>
      <c r="G1043" s="19" t="s">
        <v>722</v>
      </c>
    </row>
    <row r="1044" spans="1:7">
      <c r="A1044" s="12">
        <v>40686</v>
      </c>
      <c r="B1044" s="13">
        <v>2011</v>
      </c>
      <c r="C1044" s="13">
        <v>5</v>
      </c>
      <c r="D1044" s="13">
        <v>23</v>
      </c>
      <c r="E1044" s="2" t="s">
        <v>684</v>
      </c>
      <c r="F1044" s="2" t="s">
        <v>26</v>
      </c>
      <c r="G1044" s="19" t="s">
        <v>723</v>
      </c>
    </row>
    <row r="1045" spans="1:7">
      <c r="A1045" s="12">
        <v>40686</v>
      </c>
      <c r="B1045" s="13">
        <v>2011</v>
      </c>
      <c r="C1045" s="13">
        <v>5</v>
      </c>
      <c r="D1045" s="13">
        <v>23</v>
      </c>
      <c r="E1045" s="2" t="s">
        <v>684</v>
      </c>
      <c r="F1045" s="2" t="s">
        <v>26</v>
      </c>
      <c r="G1045" s="19" t="s">
        <v>724</v>
      </c>
    </row>
    <row r="1046" spans="1:7">
      <c r="A1046" s="12">
        <v>40686</v>
      </c>
      <c r="B1046" s="13">
        <v>2011</v>
      </c>
      <c r="C1046" s="13">
        <v>5</v>
      </c>
      <c r="D1046" s="13">
        <v>23</v>
      </c>
      <c r="E1046" s="2" t="s">
        <v>684</v>
      </c>
      <c r="F1046" s="2" t="s">
        <v>26</v>
      </c>
      <c r="G1046" s="19" t="s">
        <v>725</v>
      </c>
    </row>
    <row r="1047" spans="1:7">
      <c r="A1047" s="12">
        <v>40686</v>
      </c>
      <c r="B1047" s="13">
        <v>2011</v>
      </c>
      <c r="C1047" s="13">
        <v>5</v>
      </c>
      <c r="D1047" s="13">
        <v>23</v>
      </c>
      <c r="E1047" s="2" t="s">
        <v>684</v>
      </c>
      <c r="F1047" s="2" t="s">
        <v>26</v>
      </c>
      <c r="G1047" s="19" t="s">
        <v>726</v>
      </c>
    </row>
    <row r="1048" spans="1:7">
      <c r="A1048" s="12">
        <v>40686</v>
      </c>
      <c r="B1048" s="13">
        <v>2011</v>
      </c>
      <c r="C1048" s="13">
        <v>5</v>
      </c>
      <c r="D1048" s="13">
        <v>23</v>
      </c>
      <c r="E1048" s="2" t="s">
        <v>684</v>
      </c>
      <c r="F1048" s="2" t="s">
        <v>26</v>
      </c>
      <c r="G1048" s="19" t="s">
        <v>727</v>
      </c>
    </row>
    <row r="1049" spans="1:7">
      <c r="A1049" s="12">
        <v>40686</v>
      </c>
      <c r="B1049" s="13">
        <v>2011</v>
      </c>
      <c r="C1049" s="13">
        <v>5</v>
      </c>
      <c r="D1049" s="13">
        <v>23</v>
      </c>
      <c r="E1049" s="2" t="s">
        <v>684</v>
      </c>
      <c r="F1049" s="2" t="s">
        <v>26</v>
      </c>
      <c r="G1049" s="19" t="s">
        <v>728</v>
      </c>
    </row>
    <row r="1050" spans="1:7">
      <c r="A1050" s="12">
        <v>40697</v>
      </c>
      <c r="B1050" s="13">
        <v>2011</v>
      </c>
      <c r="C1050" s="13">
        <v>6</v>
      </c>
      <c r="D1050" s="13">
        <v>3</v>
      </c>
      <c r="E1050" s="2" t="s">
        <v>684</v>
      </c>
      <c r="F1050" s="2" t="s">
        <v>26</v>
      </c>
      <c r="G1050" s="19" t="s">
        <v>721</v>
      </c>
    </row>
    <row r="1051" spans="1:7">
      <c r="A1051" s="12">
        <v>40697</v>
      </c>
      <c r="B1051" s="13">
        <v>2011</v>
      </c>
      <c r="C1051" s="13">
        <v>6</v>
      </c>
      <c r="D1051" s="13">
        <v>3</v>
      </c>
      <c r="E1051" s="2" t="s">
        <v>684</v>
      </c>
      <c r="F1051" s="2" t="s">
        <v>26</v>
      </c>
      <c r="G1051" s="19" t="s">
        <v>722</v>
      </c>
    </row>
    <row r="1052" spans="1:7">
      <c r="A1052" s="12">
        <v>40697</v>
      </c>
      <c r="B1052" s="13">
        <v>2011</v>
      </c>
      <c r="C1052" s="13">
        <v>6</v>
      </c>
      <c r="D1052" s="13">
        <v>3</v>
      </c>
      <c r="E1052" s="2" t="s">
        <v>684</v>
      </c>
      <c r="F1052" s="2" t="s">
        <v>26</v>
      </c>
      <c r="G1052" s="19" t="s">
        <v>723</v>
      </c>
    </row>
    <row r="1053" spans="1:7">
      <c r="A1053" s="12">
        <v>40697</v>
      </c>
      <c r="B1053" s="13">
        <v>2011</v>
      </c>
      <c r="C1053" s="13">
        <v>6</v>
      </c>
      <c r="D1053" s="13">
        <v>3</v>
      </c>
      <c r="E1053" s="2" t="s">
        <v>684</v>
      </c>
      <c r="F1053" s="2" t="s">
        <v>26</v>
      </c>
      <c r="G1053" s="19" t="s">
        <v>724</v>
      </c>
    </row>
    <row r="1054" spans="1:7">
      <c r="A1054" s="12">
        <v>40697</v>
      </c>
      <c r="B1054" s="13">
        <v>2011</v>
      </c>
      <c r="C1054" s="13">
        <v>6</v>
      </c>
      <c r="D1054" s="13">
        <v>3</v>
      </c>
      <c r="E1054" s="2" t="s">
        <v>684</v>
      </c>
      <c r="F1054" s="2" t="s">
        <v>26</v>
      </c>
      <c r="G1054" s="19" t="s">
        <v>725</v>
      </c>
    </row>
    <row r="1055" spans="1:7">
      <c r="A1055" s="12">
        <v>40697</v>
      </c>
      <c r="B1055" s="13">
        <v>2011</v>
      </c>
      <c r="C1055" s="13">
        <v>6</v>
      </c>
      <c r="D1055" s="13">
        <v>3</v>
      </c>
      <c r="E1055" s="2" t="s">
        <v>684</v>
      </c>
      <c r="F1055" s="2" t="s">
        <v>26</v>
      </c>
      <c r="G1055" s="19" t="s">
        <v>726</v>
      </c>
    </row>
    <row r="1056" spans="1:7">
      <c r="A1056" s="12">
        <v>40697</v>
      </c>
      <c r="B1056" s="13">
        <v>2011</v>
      </c>
      <c r="C1056" s="13">
        <v>6</v>
      </c>
      <c r="D1056" s="13">
        <v>3</v>
      </c>
      <c r="E1056" s="2" t="s">
        <v>684</v>
      </c>
      <c r="F1056" s="2" t="s">
        <v>26</v>
      </c>
      <c r="G1056" s="19" t="s">
        <v>727</v>
      </c>
    </row>
    <row r="1057" spans="1:7">
      <c r="A1057" s="12">
        <v>40697</v>
      </c>
      <c r="B1057" s="13">
        <v>2011</v>
      </c>
      <c r="C1057" s="13">
        <v>6</v>
      </c>
      <c r="D1057" s="13">
        <v>3</v>
      </c>
      <c r="E1057" s="2" t="s">
        <v>684</v>
      </c>
      <c r="F1057" s="2" t="s">
        <v>26</v>
      </c>
      <c r="G1057" s="19" t="s">
        <v>728</v>
      </c>
    </row>
    <row r="1058" spans="1:7">
      <c r="A1058" s="12">
        <v>40714</v>
      </c>
      <c r="B1058" s="13">
        <v>2011</v>
      </c>
      <c r="C1058" s="13">
        <v>6</v>
      </c>
      <c r="D1058" s="13">
        <v>20</v>
      </c>
      <c r="E1058" s="2" t="s">
        <v>684</v>
      </c>
      <c r="F1058" s="2" t="s">
        <v>26</v>
      </c>
      <c r="G1058" s="19" t="s">
        <v>721</v>
      </c>
    </row>
    <row r="1059" spans="1:7">
      <c r="A1059" s="12">
        <v>40714</v>
      </c>
      <c r="B1059" s="13">
        <v>2011</v>
      </c>
      <c r="C1059" s="13">
        <v>6</v>
      </c>
      <c r="D1059" s="13">
        <v>20</v>
      </c>
      <c r="E1059" s="2" t="s">
        <v>684</v>
      </c>
      <c r="F1059" s="2" t="s">
        <v>26</v>
      </c>
      <c r="G1059" s="19" t="s">
        <v>722</v>
      </c>
    </row>
    <row r="1060" spans="1:7">
      <c r="A1060" s="12">
        <v>40714</v>
      </c>
      <c r="B1060" s="13">
        <v>2011</v>
      </c>
      <c r="C1060" s="13">
        <v>6</v>
      </c>
      <c r="D1060" s="13">
        <v>20</v>
      </c>
      <c r="E1060" s="2" t="s">
        <v>684</v>
      </c>
      <c r="F1060" s="2" t="s">
        <v>26</v>
      </c>
      <c r="G1060" s="19" t="s">
        <v>723</v>
      </c>
    </row>
    <row r="1061" spans="1:7">
      <c r="A1061" s="12">
        <v>40714</v>
      </c>
      <c r="B1061" s="13">
        <v>2011</v>
      </c>
      <c r="C1061" s="13">
        <v>6</v>
      </c>
      <c r="D1061" s="13">
        <v>20</v>
      </c>
      <c r="E1061" s="2" t="s">
        <v>684</v>
      </c>
      <c r="F1061" s="2" t="s">
        <v>26</v>
      </c>
      <c r="G1061" s="19" t="s">
        <v>724</v>
      </c>
    </row>
    <row r="1062" spans="1:7">
      <c r="A1062" s="12">
        <v>40714</v>
      </c>
      <c r="B1062" s="13">
        <v>2011</v>
      </c>
      <c r="C1062" s="13">
        <v>6</v>
      </c>
      <c r="D1062" s="13">
        <v>20</v>
      </c>
      <c r="E1062" s="2" t="s">
        <v>684</v>
      </c>
      <c r="F1062" s="2" t="s">
        <v>26</v>
      </c>
      <c r="G1062" s="19" t="s">
        <v>725</v>
      </c>
    </row>
    <row r="1063" spans="1:7">
      <c r="A1063" s="12">
        <v>40714</v>
      </c>
      <c r="B1063" s="13">
        <v>2011</v>
      </c>
      <c r="C1063" s="13">
        <v>6</v>
      </c>
      <c r="D1063" s="13">
        <v>20</v>
      </c>
      <c r="E1063" s="2" t="s">
        <v>684</v>
      </c>
      <c r="F1063" s="2" t="s">
        <v>26</v>
      </c>
      <c r="G1063" s="19" t="s">
        <v>726</v>
      </c>
    </row>
    <row r="1064" spans="1:7">
      <c r="A1064" s="12">
        <v>40714</v>
      </c>
      <c r="B1064" s="13">
        <v>2011</v>
      </c>
      <c r="C1064" s="13">
        <v>6</v>
      </c>
      <c r="D1064" s="13">
        <v>20</v>
      </c>
      <c r="E1064" s="2" t="s">
        <v>684</v>
      </c>
      <c r="F1064" s="2" t="s">
        <v>26</v>
      </c>
      <c r="G1064" s="19" t="s">
        <v>727</v>
      </c>
    </row>
    <row r="1065" spans="1:7">
      <c r="A1065" s="12">
        <v>40714</v>
      </c>
      <c r="B1065" s="13">
        <v>2011</v>
      </c>
      <c r="C1065" s="13">
        <v>6</v>
      </c>
      <c r="D1065" s="13">
        <v>20</v>
      </c>
      <c r="E1065" s="2" t="s">
        <v>684</v>
      </c>
      <c r="F1065" s="2" t="s">
        <v>26</v>
      </c>
      <c r="G1065" s="19" t="s">
        <v>728</v>
      </c>
    </row>
    <row r="1066" spans="1:7">
      <c r="A1066" s="12">
        <v>40727</v>
      </c>
      <c r="B1066" s="13">
        <v>2011</v>
      </c>
      <c r="C1066" s="13">
        <v>7</v>
      </c>
      <c r="D1066" s="13">
        <v>3</v>
      </c>
      <c r="E1066" s="2" t="s">
        <v>684</v>
      </c>
      <c r="F1066" s="2" t="s">
        <v>26</v>
      </c>
      <c r="G1066" s="19" t="s">
        <v>721</v>
      </c>
    </row>
    <row r="1067" spans="1:7">
      <c r="A1067" s="12">
        <v>40727</v>
      </c>
      <c r="B1067" s="13">
        <v>2011</v>
      </c>
      <c r="C1067" s="13">
        <v>7</v>
      </c>
      <c r="D1067" s="13">
        <v>3</v>
      </c>
      <c r="E1067" s="2" t="s">
        <v>684</v>
      </c>
      <c r="F1067" s="2" t="s">
        <v>26</v>
      </c>
      <c r="G1067" s="19" t="s">
        <v>722</v>
      </c>
    </row>
    <row r="1068" spans="1:7">
      <c r="A1068" s="12">
        <v>40727</v>
      </c>
      <c r="B1068" s="13">
        <v>2011</v>
      </c>
      <c r="C1068" s="13">
        <v>7</v>
      </c>
      <c r="D1068" s="13">
        <v>3</v>
      </c>
      <c r="E1068" s="2" t="s">
        <v>684</v>
      </c>
      <c r="F1068" s="2" t="s">
        <v>26</v>
      </c>
      <c r="G1068" s="19" t="s">
        <v>723</v>
      </c>
    </row>
    <row r="1069" spans="1:7">
      <c r="A1069" s="12">
        <v>40727</v>
      </c>
      <c r="B1069" s="13">
        <v>2011</v>
      </c>
      <c r="C1069" s="13">
        <v>7</v>
      </c>
      <c r="D1069" s="13">
        <v>3</v>
      </c>
      <c r="E1069" s="2" t="s">
        <v>684</v>
      </c>
      <c r="F1069" s="2" t="s">
        <v>26</v>
      </c>
      <c r="G1069" s="19" t="s">
        <v>724</v>
      </c>
    </row>
    <row r="1070" spans="1:7">
      <c r="A1070" s="12">
        <v>40727</v>
      </c>
      <c r="B1070" s="13">
        <v>2011</v>
      </c>
      <c r="C1070" s="13">
        <v>7</v>
      </c>
      <c r="D1070" s="13">
        <v>3</v>
      </c>
      <c r="E1070" s="2" t="s">
        <v>684</v>
      </c>
      <c r="F1070" s="2" t="s">
        <v>26</v>
      </c>
      <c r="G1070" s="19" t="s">
        <v>725</v>
      </c>
    </row>
    <row r="1071" spans="1:7">
      <c r="A1071" s="12">
        <v>40727</v>
      </c>
      <c r="B1071" s="13">
        <v>2011</v>
      </c>
      <c r="C1071" s="13">
        <v>7</v>
      </c>
      <c r="D1071" s="13">
        <v>3</v>
      </c>
      <c r="E1071" s="2" t="s">
        <v>684</v>
      </c>
      <c r="F1071" s="2" t="s">
        <v>26</v>
      </c>
      <c r="G1071" s="19" t="s">
        <v>726</v>
      </c>
    </row>
    <row r="1072" spans="1:7">
      <c r="A1072" s="12">
        <v>40727</v>
      </c>
      <c r="B1072" s="13">
        <v>2011</v>
      </c>
      <c r="C1072" s="13">
        <v>7</v>
      </c>
      <c r="D1072" s="13">
        <v>3</v>
      </c>
      <c r="E1072" s="2" t="s">
        <v>684</v>
      </c>
      <c r="F1072" s="2" t="s">
        <v>26</v>
      </c>
      <c r="G1072" s="19" t="s">
        <v>727</v>
      </c>
    </row>
    <row r="1073" spans="1:7">
      <c r="A1073" s="12">
        <v>40727</v>
      </c>
      <c r="B1073" s="13">
        <v>2011</v>
      </c>
      <c r="C1073" s="13">
        <v>7</v>
      </c>
      <c r="D1073" s="13">
        <v>3</v>
      </c>
      <c r="E1073" s="2" t="s">
        <v>684</v>
      </c>
      <c r="F1073" s="2" t="s">
        <v>26</v>
      </c>
      <c r="G1073" s="19" t="s">
        <v>728</v>
      </c>
    </row>
    <row r="1074" spans="1:7">
      <c r="A1074" s="12">
        <v>41067</v>
      </c>
      <c r="B1074" s="13">
        <v>2012</v>
      </c>
      <c r="C1074" s="13">
        <v>6</v>
      </c>
      <c r="D1074" s="13">
        <v>7</v>
      </c>
      <c r="E1074" s="2" t="s">
        <v>684</v>
      </c>
      <c r="F1074" s="2" t="s">
        <v>26</v>
      </c>
      <c r="G1074" s="19" t="s">
        <v>721</v>
      </c>
    </row>
    <row r="1075" spans="1:7">
      <c r="A1075" s="12">
        <v>41067</v>
      </c>
      <c r="B1075" s="13">
        <v>2012</v>
      </c>
      <c r="C1075" s="13">
        <v>6</v>
      </c>
      <c r="D1075" s="13">
        <v>7</v>
      </c>
      <c r="E1075" s="2" t="s">
        <v>684</v>
      </c>
      <c r="F1075" s="2" t="s">
        <v>26</v>
      </c>
      <c r="G1075" s="19" t="s">
        <v>722</v>
      </c>
    </row>
    <row r="1076" spans="1:7">
      <c r="A1076" s="12">
        <v>41067</v>
      </c>
      <c r="B1076" s="13">
        <v>2012</v>
      </c>
      <c r="C1076" s="13">
        <v>6</v>
      </c>
      <c r="D1076" s="13">
        <v>7</v>
      </c>
      <c r="E1076" s="2" t="s">
        <v>684</v>
      </c>
      <c r="F1076" s="2" t="s">
        <v>26</v>
      </c>
      <c r="G1076" s="19" t="s">
        <v>723</v>
      </c>
    </row>
    <row r="1077" spans="1:7">
      <c r="A1077" s="12">
        <v>41067</v>
      </c>
      <c r="B1077" s="13">
        <v>2012</v>
      </c>
      <c r="C1077" s="13">
        <v>6</v>
      </c>
      <c r="D1077" s="13">
        <v>7</v>
      </c>
      <c r="E1077" s="2" t="s">
        <v>684</v>
      </c>
      <c r="F1077" s="2" t="s">
        <v>26</v>
      </c>
      <c r="G1077" s="19" t="s">
        <v>724</v>
      </c>
    </row>
    <row r="1078" spans="1:7">
      <c r="A1078" s="12">
        <v>41067</v>
      </c>
      <c r="B1078" s="13">
        <v>2012</v>
      </c>
      <c r="C1078" s="13">
        <v>6</v>
      </c>
      <c r="D1078" s="13">
        <v>7</v>
      </c>
      <c r="E1078" s="2" t="s">
        <v>684</v>
      </c>
      <c r="F1078" s="2" t="s">
        <v>26</v>
      </c>
      <c r="G1078" s="19" t="s">
        <v>725</v>
      </c>
    </row>
    <row r="1079" spans="1:7">
      <c r="A1079" s="12">
        <v>41067</v>
      </c>
      <c r="B1079" s="13">
        <v>2012</v>
      </c>
      <c r="C1079" s="13">
        <v>6</v>
      </c>
      <c r="D1079" s="13">
        <v>7</v>
      </c>
      <c r="E1079" s="2" t="s">
        <v>684</v>
      </c>
      <c r="F1079" s="2" t="s">
        <v>26</v>
      </c>
      <c r="G1079" s="19" t="s">
        <v>726</v>
      </c>
    </row>
    <row r="1080" spans="1:7">
      <c r="A1080" s="12">
        <v>41067</v>
      </c>
      <c r="B1080" s="13">
        <v>2012</v>
      </c>
      <c r="C1080" s="13">
        <v>6</v>
      </c>
      <c r="D1080" s="13">
        <v>7</v>
      </c>
      <c r="E1080" s="2" t="s">
        <v>684</v>
      </c>
      <c r="F1080" s="2" t="s">
        <v>26</v>
      </c>
      <c r="G1080" s="19" t="s">
        <v>727</v>
      </c>
    </row>
    <row r="1081" spans="1:7">
      <c r="A1081" s="12">
        <v>41067</v>
      </c>
      <c r="B1081" s="13">
        <v>2012</v>
      </c>
      <c r="C1081" s="13">
        <v>6</v>
      </c>
      <c r="D1081" s="13">
        <v>7</v>
      </c>
      <c r="E1081" s="2" t="s">
        <v>684</v>
      </c>
      <c r="F1081" s="2" t="s">
        <v>26</v>
      </c>
      <c r="G1081" s="19" t="s">
        <v>728</v>
      </c>
    </row>
    <row r="1082" spans="1:7">
      <c r="A1082" s="12">
        <v>41080</v>
      </c>
      <c r="B1082" s="13">
        <v>2012</v>
      </c>
      <c r="C1082" s="13">
        <v>6</v>
      </c>
      <c r="D1082" s="13">
        <v>20</v>
      </c>
      <c r="E1082" s="2" t="s">
        <v>684</v>
      </c>
      <c r="F1082" s="2" t="s">
        <v>26</v>
      </c>
      <c r="G1082" s="19" t="s">
        <v>721</v>
      </c>
    </row>
    <row r="1083" spans="1:7">
      <c r="A1083" s="12">
        <v>41080</v>
      </c>
      <c r="B1083" s="13">
        <v>2012</v>
      </c>
      <c r="C1083" s="13">
        <v>6</v>
      </c>
      <c r="D1083" s="13">
        <v>20</v>
      </c>
      <c r="E1083" s="2" t="s">
        <v>684</v>
      </c>
      <c r="F1083" s="2" t="s">
        <v>26</v>
      </c>
      <c r="G1083" s="19" t="s">
        <v>722</v>
      </c>
    </row>
    <row r="1084" spans="1:7">
      <c r="A1084" s="12">
        <v>41080</v>
      </c>
      <c r="B1084" s="13">
        <v>2012</v>
      </c>
      <c r="C1084" s="13">
        <v>6</v>
      </c>
      <c r="D1084" s="13">
        <v>20</v>
      </c>
      <c r="E1084" s="2" t="s">
        <v>684</v>
      </c>
      <c r="F1084" s="2" t="s">
        <v>26</v>
      </c>
      <c r="G1084" s="19" t="s">
        <v>723</v>
      </c>
    </row>
    <row r="1085" spans="1:7">
      <c r="A1085" s="12">
        <v>41080</v>
      </c>
      <c r="B1085" s="13">
        <v>2012</v>
      </c>
      <c r="C1085" s="13">
        <v>6</v>
      </c>
      <c r="D1085" s="13">
        <v>20</v>
      </c>
      <c r="E1085" s="2" t="s">
        <v>684</v>
      </c>
      <c r="F1085" s="2" t="s">
        <v>26</v>
      </c>
      <c r="G1085" s="19" t="s">
        <v>724</v>
      </c>
    </row>
    <row r="1086" spans="1:7">
      <c r="A1086" s="12">
        <v>41080</v>
      </c>
      <c r="B1086" s="13">
        <v>2012</v>
      </c>
      <c r="C1086" s="13">
        <v>6</v>
      </c>
      <c r="D1086" s="13">
        <v>20</v>
      </c>
      <c r="E1086" s="2" t="s">
        <v>684</v>
      </c>
      <c r="F1086" s="2" t="s">
        <v>26</v>
      </c>
      <c r="G1086" s="19" t="s">
        <v>725</v>
      </c>
    </row>
    <row r="1087" spans="1:7">
      <c r="A1087" s="12">
        <v>41080</v>
      </c>
      <c r="B1087" s="13">
        <v>2012</v>
      </c>
      <c r="C1087" s="13">
        <v>6</v>
      </c>
      <c r="D1087" s="13">
        <v>20</v>
      </c>
      <c r="E1087" s="2" t="s">
        <v>684</v>
      </c>
      <c r="F1087" s="2" t="s">
        <v>26</v>
      </c>
      <c r="G1087" s="19" t="s">
        <v>726</v>
      </c>
    </row>
    <row r="1088" spans="1:7">
      <c r="A1088" s="12">
        <v>41080</v>
      </c>
      <c r="B1088" s="13">
        <v>2012</v>
      </c>
      <c r="C1088" s="13">
        <v>6</v>
      </c>
      <c r="D1088" s="13">
        <v>20</v>
      </c>
      <c r="E1088" s="2" t="s">
        <v>684</v>
      </c>
      <c r="F1088" s="2" t="s">
        <v>26</v>
      </c>
      <c r="G1088" s="19" t="s">
        <v>727</v>
      </c>
    </row>
    <row r="1089" spans="1:7">
      <c r="A1089" s="12">
        <v>41080</v>
      </c>
      <c r="B1089" s="13">
        <v>2012</v>
      </c>
      <c r="C1089" s="13">
        <v>6</v>
      </c>
      <c r="D1089" s="13">
        <v>20</v>
      </c>
      <c r="E1089" s="2" t="s">
        <v>684</v>
      </c>
      <c r="F1089" s="2" t="s">
        <v>26</v>
      </c>
      <c r="G1089" s="19" t="s">
        <v>728</v>
      </c>
    </row>
    <row r="1090" spans="1:7">
      <c r="A1090" s="12">
        <v>41110</v>
      </c>
      <c r="B1090" s="13">
        <v>2012</v>
      </c>
      <c r="C1090" s="13">
        <v>7</v>
      </c>
      <c r="D1090" s="13">
        <v>20</v>
      </c>
      <c r="E1090" s="2" t="s">
        <v>684</v>
      </c>
      <c r="F1090" s="2" t="s">
        <v>26</v>
      </c>
      <c r="G1090" s="19" t="s">
        <v>721</v>
      </c>
    </row>
    <row r="1091" spans="1:7">
      <c r="A1091" s="12">
        <v>41110</v>
      </c>
      <c r="B1091" s="13">
        <v>2012</v>
      </c>
      <c r="C1091" s="13">
        <v>7</v>
      </c>
      <c r="D1091" s="13">
        <v>20</v>
      </c>
      <c r="E1091" s="2" t="s">
        <v>684</v>
      </c>
      <c r="F1091" s="2" t="s">
        <v>26</v>
      </c>
      <c r="G1091" s="19" t="s">
        <v>722</v>
      </c>
    </row>
    <row r="1092" spans="1:7">
      <c r="A1092" s="12">
        <v>41110</v>
      </c>
      <c r="B1092" s="13">
        <v>2012</v>
      </c>
      <c r="C1092" s="13">
        <v>7</v>
      </c>
      <c r="D1092" s="13">
        <v>20</v>
      </c>
      <c r="E1092" s="2" t="s">
        <v>684</v>
      </c>
      <c r="F1092" s="2" t="s">
        <v>26</v>
      </c>
      <c r="G1092" s="19" t="s">
        <v>723</v>
      </c>
    </row>
    <row r="1093" spans="1:7">
      <c r="A1093" s="12">
        <v>41110</v>
      </c>
      <c r="B1093" s="13">
        <v>2012</v>
      </c>
      <c r="C1093" s="13">
        <v>7</v>
      </c>
      <c r="D1093" s="13">
        <v>20</v>
      </c>
      <c r="E1093" s="2" t="s">
        <v>684</v>
      </c>
      <c r="F1093" s="2" t="s">
        <v>26</v>
      </c>
      <c r="G1093" s="19" t="s">
        <v>724</v>
      </c>
    </row>
    <row r="1094" spans="1:7">
      <c r="A1094" s="12">
        <v>41110</v>
      </c>
      <c r="B1094" s="13">
        <v>2012</v>
      </c>
      <c r="C1094" s="13">
        <v>7</v>
      </c>
      <c r="D1094" s="13">
        <v>20</v>
      </c>
      <c r="E1094" s="2" t="s">
        <v>684</v>
      </c>
      <c r="F1094" s="2" t="s">
        <v>26</v>
      </c>
      <c r="G1094" s="19" t="s">
        <v>725</v>
      </c>
    </row>
    <row r="1095" spans="1:7">
      <c r="A1095" s="12">
        <v>41110</v>
      </c>
      <c r="B1095" s="13">
        <v>2012</v>
      </c>
      <c r="C1095" s="13">
        <v>7</v>
      </c>
      <c r="D1095" s="13">
        <v>20</v>
      </c>
      <c r="E1095" s="2" t="s">
        <v>684</v>
      </c>
      <c r="F1095" s="2" t="s">
        <v>26</v>
      </c>
      <c r="G1095" s="19" t="s">
        <v>726</v>
      </c>
    </row>
    <row r="1096" spans="1:7">
      <c r="A1096" s="12">
        <v>41110</v>
      </c>
      <c r="B1096" s="13">
        <v>2012</v>
      </c>
      <c r="C1096" s="13">
        <v>7</v>
      </c>
      <c r="D1096" s="13">
        <v>20</v>
      </c>
      <c r="E1096" s="2" t="s">
        <v>684</v>
      </c>
      <c r="F1096" s="2" t="s">
        <v>26</v>
      </c>
      <c r="G1096" s="19" t="s">
        <v>727</v>
      </c>
    </row>
    <row r="1097" spans="1:7">
      <c r="A1097" s="12">
        <v>41110</v>
      </c>
      <c r="B1097" s="13">
        <v>2012</v>
      </c>
      <c r="C1097" s="13">
        <v>7</v>
      </c>
      <c r="D1097" s="13">
        <v>20</v>
      </c>
      <c r="E1097" s="2" t="s">
        <v>684</v>
      </c>
      <c r="F1097" s="2" t="s">
        <v>26</v>
      </c>
      <c r="G1097" s="19" t="s">
        <v>728</v>
      </c>
    </row>
    <row r="1098" spans="1:7">
      <c r="A1098" s="12">
        <v>41123</v>
      </c>
      <c r="B1098" s="13">
        <v>2012</v>
      </c>
      <c r="C1098" s="13">
        <v>8</v>
      </c>
      <c r="D1098" s="13">
        <v>2</v>
      </c>
      <c r="E1098" s="2" t="s">
        <v>684</v>
      </c>
      <c r="F1098" s="2" t="s">
        <v>26</v>
      </c>
      <c r="G1098" s="19" t="s">
        <v>721</v>
      </c>
    </row>
    <row r="1099" spans="1:7">
      <c r="A1099" s="12">
        <v>41123</v>
      </c>
      <c r="B1099" s="13">
        <v>2012</v>
      </c>
      <c r="C1099" s="13">
        <v>8</v>
      </c>
      <c r="D1099" s="13">
        <v>2</v>
      </c>
      <c r="E1099" s="2" t="s">
        <v>684</v>
      </c>
      <c r="F1099" s="2" t="s">
        <v>26</v>
      </c>
      <c r="G1099" s="19" t="s">
        <v>722</v>
      </c>
    </row>
    <row r="1100" spans="1:7">
      <c r="A1100" s="12">
        <v>41123</v>
      </c>
      <c r="B1100" s="13">
        <v>2012</v>
      </c>
      <c r="C1100" s="13">
        <v>8</v>
      </c>
      <c r="D1100" s="13">
        <v>2</v>
      </c>
      <c r="E1100" s="2" t="s">
        <v>684</v>
      </c>
      <c r="F1100" s="2" t="s">
        <v>26</v>
      </c>
      <c r="G1100" s="19" t="s">
        <v>723</v>
      </c>
    </row>
    <row r="1101" spans="1:7">
      <c r="A1101" s="12">
        <v>41123</v>
      </c>
      <c r="B1101" s="13">
        <v>2012</v>
      </c>
      <c r="C1101" s="13">
        <v>8</v>
      </c>
      <c r="D1101" s="13">
        <v>2</v>
      </c>
      <c r="E1101" s="2" t="s">
        <v>684</v>
      </c>
      <c r="F1101" s="2" t="s">
        <v>26</v>
      </c>
      <c r="G1101" s="19" t="s">
        <v>724</v>
      </c>
    </row>
    <row r="1102" spans="1:7">
      <c r="A1102" s="12">
        <v>41123</v>
      </c>
      <c r="B1102" s="13">
        <v>2012</v>
      </c>
      <c r="C1102" s="13">
        <v>8</v>
      </c>
      <c r="D1102" s="13">
        <v>2</v>
      </c>
      <c r="E1102" s="2" t="s">
        <v>684</v>
      </c>
      <c r="F1102" s="2" t="s">
        <v>26</v>
      </c>
      <c r="G1102" s="19" t="s">
        <v>725</v>
      </c>
    </row>
    <row r="1103" spans="1:7">
      <c r="A1103" s="12">
        <v>41123</v>
      </c>
      <c r="B1103" s="13">
        <v>2012</v>
      </c>
      <c r="C1103" s="13">
        <v>8</v>
      </c>
      <c r="D1103" s="13">
        <v>2</v>
      </c>
      <c r="E1103" s="2" t="s">
        <v>684</v>
      </c>
      <c r="F1103" s="2" t="s">
        <v>26</v>
      </c>
      <c r="G1103" s="19" t="s">
        <v>726</v>
      </c>
    </row>
    <row r="1104" spans="1:7">
      <c r="A1104" s="12">
        <v>41123</v>
      </c>
      <c r="B1104" s="13">
        <v>2012</v>
      </c>
      <c r="C1104" s="13">
        <v>8</v>
      </c>
      <c r="D1104" s="13">
        <v>2</v>
      </c>
      <c r="E1104" s="2" t="s">
        <v>684</v>
      </c>
      <c r="F1104" s="2" t="s">
        <v>26</v>
      </c>
      <c r="G1104" s="19" t="s">
        <v>727</v>
      </c>
    </row>
    <row r="1105" spans="1:7">
      <c r="A1105" s="12">
        <v>41123</v>
      </c>
      <c r="B1105" s="13">
        <v>2012</v>
      </c>
      <c r="C1105" s="13">
        <v>8</v>
      </c>
      <c r="D1105" s="13">
        <v>2</v>
      </c>
      <c r="E1105" s="2" t="s">
        <v>684</v>
      </c>
      <c r="F1105" s="2" t="s">
        <v>26</v>
      </c>
      <c r="G1105" s="19" t="s">
        <v>728</v>
      </c>
    </row>
    <row r="1106" spans="1:7">
      <c r="A1106" s="12">
        <v>40682</v>
      </c>
      <c r="B1106" s="13">
        <v>2011</v>
      </c>
      <c r="C1106" s="13">
        <v>5</v>
      </c>
      <c r="D1106" s="13">
        <v>19</v>
      </c>
      <c r="E1106" s="2" t="s">
        <v>656</v>
      </c>
      <c r="F1106" s="2" t="s">
        <v>16</v>
      </c>
      <c r="G1106" s="19" t="s">
        <v>729</v>
      </c>
    </row>
    <row r="1107" spans="1:7">
      <c r="A1107" s="12">
        <v>40682</v>
      </c>
      <c r="B1107" s="13">
        <v>2011</v>
      </c>
      <c r="C1107" s="13">
        <v>5</v>
      </c>
      <c r="D1107" s="13">
        <v>19</v>
      </c>
      <c r="E1107" s="2" t="s">
        <v>656</v>
      </c>
      <c r="F1107" s="2" t="s">
        <v>16</v>
      </c>
      <c r="G1107" s="19" t="s">
        <v>738</v>
      </c>
    </row>
    <row r="1108" spans="1:7">
      <c r="A1108" s="12">
        <v>40682</v>
      </c>
      <c r="B1108" s="13">
        <v>2011</v>
      </c>
      <c r="C1108" s="13">
        <v>5</v>
      </c>
      <c r="D1108" s="13">
        <v>19</v>
      </c>
      <c r="E1108" s="2" t="s">
        <v>656</v>
      </c>
      <c r="F1108" s="2" t="s">
        <v>16</v>
      </c>
      <c r="G1108" s="19" t="s">
        <v>739</v>
      </c>
    </row>
    <row r="1109" spans="1:7">
      <c r="A1109" s="12">
        <v>40682</v>
      </c>
      <c r="B1109" s="13">
        <v>2011</v>
      </c>
      <c r="C1109" s="13">
        <v>5</v>
      </c>
      <c r="D1109" s="13">
        <v>19</v>
      </c>
      <c r="E1109" s="2" t="s">
        <v>656</v>
      </c>
      <c r="F1109" s="2" t="s">
        <v>16</v>
      </c>
      <c r="G1109" s="19" t="s">
        <v>740</v>
      </c>
    </row>
    <row r="1110" spans="1:7">
      <c r="A1110" s="12">
        <v>40682</v>
      </c>
      <c r="B1110" s="13">
        <v>2011</v>
      </c>
      <c r="C1110" s="13">
        <v>5</v>
      </c>
      <c r="D1110" s="13">
        <v>19</v>
      </c>
      <c r="E1110" s="2" t="s">
        <v>656</v>
      </c>
      <c r="F1110" s="2" t="s">
        <v>16</v>
      </c>
      <c r="G1110" s="19" t="s">
        <v>741</v>
      </c>
    </row>
    <row r="1111" spans="1:7">
      <c r="A1111" s="12">
        <v>40682</v>
      </c>
      <c r="B1111" s="13">
        <v>2011</v>
      </c>
      <c r="C1111" s="13">
        <v>5</v>
      </c>
      <c r="D1111" s="13">
        <v>19</v>
      </c>
      <c r="E1111" s="2" t="s">
        <v>656</v>
      </c>
      <c r="F1111" s="2" t="s">
        <v>16</v>
      </c>
      <c r="G1111" s="19" t="s">
        <v>742</v>
      </c>
    </row>
    <row r="1112" spans="1:7">
      <c r="A1112" s="12">
        <v>40682</v>
      </c>
      <c r="B1112" s="13">
        <v>2011</v>
      </c>
      <c r="C1112" s="13">
        <v>5</v>
      </c>
      <c r="D1112" s="13">
        <v>19</v>
      </c>
      <c r="E1112" s="2" t="s">
        <v>656</v>
      </c>
      <c r="F1112" s="2" t="s">
        <v>16</v>
      </c>
      <c r="G1112" s="19" t="s">
        <v>743</v>
      </c>
    </row>
    <row r="1113" spans="1:7">
      <c r="A1113" s="12">
        <v>40682</v>
      </c>
      <c r="B1113" s="13">
        <v>2011</v>
      </c>
      <c r="C1113" s="13">
        <v>5</v>
      </c>
      <c r="D1113" s="13">
        <v>19</v>
      </c>
      <c r="E1113" s="2" t="s">
        <v>656</v>
      </c>
      <c r="F1113" s="2" t="s">
        <v>16</v>
      </c>
      <c r="G1113" s="19" t="s">
        <v>730</v>
      </c>
    </row>
    <row r="1114" spans="1:7">
      <c r="A1114" s="12">
        <v>40682</v>
      </c>
      <c r="B1114" s="13">
        <v>2011</v>
      </c>
      <c r="C1114" s="13">
        <v>5</v>
      </c>
      <c r="D1114" s="13">
        <v>19</v>
      </c>
      <c r="E1114" s="2" t="s">
        <v>656</v>
      </c>
      <c r="F1114" s="2" t="s">
        <v>16</v>
      </c>
      <c r="G1114" s="19" t="s">
        <v>731</v>
      </c>
    </row>
    <row r="1115" spans="1:7">
      <c r="A1115" s="12">
        <v>40682</v>
      </c>
      <c r="B1115" s="13">
        <v>2011</v>
      </c>
      <c r="C1115" s="13">
        <v>5</v>
      </c>
      <c r="D1115" s="13">
        <v>19</v>
      </c>
      <c r="E1115" s="2" t="s">
        <v>656</v>
      </c>
      <c r="F1115" s="2" t="s">
        <v>16</v>
      </c>
      <c r="G1115" s="19" t="s">
        <v>732</v>
      </c>
    </row>
    <row r="1116" spans="1:7">
      <c r="A1116" s="12">
        <v>40682</v>
      </c>
      <c r="B1116" s="13">
        <v>2011</v>
      </c>
      <c r="C1116" s="13">
        <v>5</v>
      </c>
      <c r="D1116" s="13">
        <v>19</v>
      </c>
      <c r="E1116" s="2" t="s">
        <v>656</v>
      </c>
      <c r="F1116" s="2" t="s">
        <v>16</v>
      </c>
      <c r="G1116" s="19" t="s">
        <v>733</v>
      </c>
    </row>
    <row r="1117" spans="1:7">
      <c r="A1117" s="12">
        <v>40682</v>
      </c>
      <c r="B1117" s="13">
        <v>2011</v>
      </c>
      <c r="C1117" s="13">
        <v>5</v>
      </c>
      <c r="D1117" s="13">
        <v>19</v>
      </c>
      <c r="E1117" s="2" t="s">
        <v>656</v>
      </c>
      <c r="F1117" s="2" t="s">
        <v>16</v>
      </c>
      <c r="G1117" s="19" t="s">
        <v>734</v>
      </c>
    </row>
    <row r="1118" spans="1:7">
      <c r="A1118" s="12">
        <v>40682</v>
      </c>
      <c r="B1118" s="13">
        <v>2011</v>
      </c>
      <c r="C1118" s="13">
        <v>5</v>
      </c>
      <c r="D1118" s="13">
        <v>19</v>
      </c>
      <c r="E1118" s="2" t="s">
        <v>656</v>
      </c>
      <c r="F1118" s="2" t="s">
        <v>16</v>
      </c>
      <c r="G1118" s="19" t="s">
        <v>735</v>
      </c>
    </row>
    <row r="1119" spans="1:7">
      <c r="A1119" s="12">
        <v>40682</v>
      </c>
      <c r="B1119" s="13">
        <v>2011</v>
      </c>
      <c r="C1119" s="13">
        <v>5</v>
      </c>
      <c r="D1119" s="13">
        <v>19</v>
      </c>
      <c r="E1119" s="2" t="s">
        <v>656</v>
      </c>
      <c r="F1119" s="2" t="s">
        <v>16</v>
      </c>
      <c r="G1119" s="19" t="s">
        <v>736</v>
      </c>
    </row>
    <row r="1120" spans="1:7">
      <c r="A1120" s="12">
        <v>40682</v>
      </c>
      <c r="B1120" s="13">
        <v>2011</v>
      </c>
      <c r="C1120" s="13">
        <v>5</v>
      </c>
      <c r="D1120" s="13">
        <v>19</v>
      </c>
      <c r="E1120" s="2" t="s">
        <v>656</v>
      </c>
      <c r="F1120" s="2" t="s">
        <v>16</v>
      </c>
      <c r="G1120" s="19" t="s">
        <v>737</v>
      </c>
    </row>
    <row r="1121" spans="1:7">
      <c r="A1121" s="12">
        <v>40695</v>
      </c>
      <c r="B1121" s="13">
        <v>2011</v>
      </c>
      <c r="C1121" s="13">
        <v>6</v>
      </c>
      <c r="D1121" s="13">
        <v>1</v>
      </c>
      <c r="E1121" s="2" t="s">
        <v>656</v>
      </c>
      <c r="F1121" s="2" t="s">
        <v>16</v>
      </c>
      <c r="G1121" s="19" t="s">
        <v>729</v>
      </c>
    </row>
    <row r="1122" spans="1:7">
      <c r="A1122" s="12">
        <v>40695</v>
      </c>
      <c r="B1122" s="13">
        <v>2011</v>
      </c>
      <c r="C1122" s="13">
        <v>6</v>
      </c>
      <c r="D1122" s="13">
        <v>1</v>
      </c>
      <c r="E1122" s="2" t="s">
        <v>656</v>
      </c>
      <c r="F1122" s="2" t="s">
        <v>16</v>
      </c>
      <c r="G1122" s="19" t="s">
        <v>738</v>
      </c>
    </row>
    <row r="1123" spans="1:7">
      <c r="A1123" s="12">
        <v>40695</v>
      </c>
      <c r="B1123" s="13">
        <v>2011</v>
      </c>
      <c r="C1123" s="13">
        <v>6</v>
      </c>
      <c r="D1123" s="13">
        <v>1</v>
      </c>
      <c r="E1123" s="2" t="s">
        <v>656</v>
      </c>
      <c r="F1123" s="2" t="s">
        <v>16</v>
      </c>
      <c r="G1123" s="19" t="s">
        <v>739</v>
      </c>
    </row>
    <row r="1124" spans="1:7">
      <c r="A1124" s="12">
        <v>40695</v>
      </c>
      <c r="B1124" s="13">
        <v>2011</v>
      </c>
      <c r="C1124" s="13">
        <v>6</v>
      </c>
      <c r="D1124" s="13">
        <v>1</v>
      </c>
      <c r="E1124" s="2" t="s">
        <v>656</v>
      </c>
      <c r="F1124" s="2" t="s">
        <v>16</v>
      </c>
      <c r="G1124" s="19" t="s">
        <v>740</v>
      </c>
    </row>
    <row r="1125" spans="1:7">
      <c r="A1125" s="12">
        <v>40695</v>
      </c>
      <c r="B1125" s="13">
        <v>2011</v>
      </c>
      <c r="C1125" s="13">
        <v>6</v>
      </c>
      <c r="D1125" s="13">
        <v>1</v>
      </c>
      <c r="E1125" s="2" t="s">
        <v>656</v>
      </c>
      <c r="F1125" s="2" t="s">
        <v>16</v>
      </c>
      <c r="G1125" s="19" t="s">
        <v>741</v>
      </c>
    </row>
    <row r="1126" spans="1:7">
      <c r="A1126" s="12">
        <v>40695</v>
      </c>
      <c r="B1126" s="13">
        <v>2011</v>
      </c>
      <c r="C1126" s="13">
        <v>6</v>
      </c>
      <c r="D1126" s="13">
        <v>1</v>
      </c>
      <c r="E1126" s="2" t="s">
        <v>656</v>
      </c>
      <c r="F1126" s="2" t="s">
        <v>16</v>
      </c>
      <c r="G1126" s="19" t="s">
        <v>742</v>
      </c>
    </row>
    <row r="1127" spans="1:7">
      <c r="A1127" s="12">
        <v>40695</v>
      </c>
      <c r="B1127" s="13">
        <v>2011</v>
      </c>
      <c r="C1127" s="13">
        <v>6</v>
      </c>
      <c r="D1127" s="13">
        <v>1</v>
      </c>
      <c r="E1127" s="2" t="s">
        <v>656</v>
      </c>
      <c r="F1127" s="2" t="s">
        <v>16</v>
      </c>
      <c r="G1127" s="19" t="s">
        <v>743</v>
      </c>
    </row>
    <row r="1128" spans="1:7">
      <c r="A1128" s="12">
        <v>40695</v>
      </c>
      <c r="B1128" s="13">
        <v>2011</v>
      </c>
      <c r="C1128" s="13">
        <v>6</v>
      </c>
      <c r="D1128" s="13">
        <v>1</v>
      </c>
      <c r="E1128" s="2" t="s">
        <v>656</v>
      </c>
      <c r="F1128" s="2" t="s">
        <v>16</v>
      </c>
      <c r="G1128" s="19" t="s">
        <v>730</v>
      </c>
    </row>
    <row r="1129" spans="1:7">
      <c r="A1129" s="12">
        <v>40695</v>
      </c>
      <c r="B1129" s="13">
        <v>2011</v>
      </c>
      <c r="C1129" s="13">
        <v>6</v>
      </c>
      <c r="D1129" s="13">
        <v>1</v>
      </c>
      <c r="E1129" s="2" t="s">
        <v>656</v>
      </c>
      <c r="F1129" s="2" t="s">
        <v>16</v>
      </c>
      <c r="G1129" s="19" t="s">
        <v>731</v>
      </c>
    </row>
    <row r="1130" spans="1:7">
      <c r="A1130" s="12">
        <v>40695</v>
      </c>
      <c r="B1130" s="13">
        <v>2011</v>
      </c>
      <c r="C1130" s="13">
        <v>6</v>
      </c>
      <c r="D1130" s="13">
        <v>1</v>
      </c>
      <c r="E1130" s="2" t="s">
        <v>656</v>
      </c>
      <c r="F1130" s="2" t="s">
        <v>16</v>
      </c>
      <c r="G1130" s="19" t="s">
        <v>732</v>
      </c>
    </row>
    <row r="1131" spans="1:7">
      <c r="A1131" s="12">
        <v>40695</v>
      </c>
      <c r="B1131" s="13">
        <v>2011</v>
      </c>
      <c r="C1131" s="13">
        <v>6</v>
      </c>
      <c r="D1131" s="13">
        <v>1</v>
      </c>
      <c r="E1131" s="2" t="s">
        <v>656</v>
      </c>
      <c r="F1131" s="2" t="s">
        <v>16</v>
      </c>
      <c r="G1131" s="19" t="s">
        <v>733</v>
      </c>
    </row>
    <row r="1132" spans="1:7">
      <c r="A1132" s="12">
        <v>40695</v>
      </c>
      <c r="B1132" s="13">
        <v>2011</v>
      </c>
      <c r="C1132" s="13">
        <v>6</v>
      </c>
      <c r="D1132" s="13">
        <v>1</v>
      </c>
      <c r="E1132" s="2" t="s">
        <v>656</v>
      </c>
      <c r="F1132" s="2" t="s">
        <v>16</v>
      </c>
      <c r="G1132" s="19" t="s">
        <v>734</v>
      </c>
    </row>
    <row r="1133" spans="1:7">
      <c r="A1133" s="12">
        <v>40695</v>
      </c>
      <c r="B1133" s="13">
        <v>2011</v>
      </c>
      <c r="C1133" s="13">
        <v>6</v>
      </c>
      <c r="D1133" s="13">
        <v>1</v>
      </c>
      <c r="E1133" s="2" t="s">
        <v>656</v>
      </c>
      <c r="F1133" s="2" t="s">
        <v>16</v>
      </c>
      <c r="G1133" s="19" t="s">
        <v>735</v>
      </c>
    </row>
    <row r="1134" spans="1:7">
      <c r="A1134" s="12">
        <v>40695</v>
      </c>
      <c r="B1134" s="13">
        <v>2011</v>
      </c>
      <c r="C1134" s="13">
        <v>6</v>
      </c>
      <c r="D1134" s="13">
        <v>1</v>
      </c>
      <c r="E1134" s="2" t="s">
        <v>656</v>
      </c>
      <c r="F1134" s="2" t="s">
        <v>16</v>
      </c>
      <c r="G1134" s="19" t="s">
        <v>736</v>
      </c>
    </row>
    <row r="1135" spans="1:7">
      <c r="A1135" s="12">
        <v>40695</v>
      </c>
      <c r="B1135" s="13">
        <v>2011</v>
      </c>
      <c r="C1135" s="13">
        <v>6</v>
      </c>
      <c r="D1135" s="13">
        <v>1</v>
      </c>
      <c r="E1135" s="2" t="s">
        <v>656</v>
      </c>
      <c r="F1135" s="2" t="s">
        <v>16</v>
      </c>
      <c r="G1135" s="19" t="s">
        <v>737</v>
      </c>
    </row>
    <row r="1136" spans="1:7">
      <c r="A1136" s="12">
        <v>40712</v>
      </c>
      <c r="B1136" s="13">
        <v>2011</v>
      </c>
      <c r="C1136" s="13">
        <v>6</v>
      </c>
      <c r="D1136" s="13">
        <v>18</v>
      </c>
      <c r="E1136" s="2" t="s">
        <v>656</v>
      </c>
      <c r="F1136" s="2" t="s">
        <v>16</v>
      </c>
      <c r="G1136" s="19" t="s">
        <v>729</v>
      </c>
    </row>
    <row r="1137" spans="1:7">
      <c r="A1137" s="12">
        <v>40712</v>
      </c>
      <c r="B1137" s="13">
        <v>2011</v>
      </c>
      <c r="C1137" s="13">
        <v>6</v>
      </c>
      <c r="D1137" s="13">
        <v>18</v>
      </c>
      <c r="E1137" s="2" t="s">
        <v>656</v>
      </c>
      <c r="F1137" s="2" t="s">
        <v>16</v>
      </c>
      <c r="G1137" s="19" t="s">
        <v>738</v>
      </c>
    </row>
    <row r="1138" spans="1:7">
      <c r="A1138" s="12">
        <v>40712</v>
      </c>
      <c r="B1138" s="13">
        <v>2011</v>
      </c>
      <c r="C1138" s="13">
        <v>6</v>
      </c>
      <c r="D1138" s="13">
        <v>18</v>
      </c>
      <c r="E1138" s="2" t="s">
        <v>656</v>
      </c>
      <c r="F1138" s="2" t="s">
        <v>16</v>
      </c>
      <c r="G1138" s="19" t="s">
        <v>739</v>
      </c>
    </row>
    <row r="1139" spans="1:7">
      <c r="A1139" s="12">
        <v>40712</v>
      </c>
      <c r="B1139" s="13">
        <v>2011</v>
      </c>
      <c r="C1139" s="13">
        <v>6</v>
      </c>
      <c r="D1139" s="13">
        <v>18</v>
      </c>
      <c r="E1139" s="2" t="s">
        <v>656</v>
      </c>
      <c r="F1139" s="2" t="s">
        <v>16</v>
      </c>
      <c r="G1139" s="19" t="s">
        <v>740</v>
      </c>
    </row>
    <row r="1140" spans="1:7">
      <c r="A1140" s="12">
        <v>40712</v>
      </c>
      <c r="B1140" s="13">
        <v>2011</v>
      </c>
      <c r="C1140" s="13">
        <v>6</v>
      </c>
      <c r="D1140" s="13">
        <v>18</v>
      </c>
      <c r="E1140" s="2" t="s">
        <v>656</v>
      </c>
      <c r="F1140" s="2" t="s">
        <v>16</v>
      </c>
      <c r="G1140" s="19" t="s">
        <v>741</v>
      </c>
    </row>
    <row r="1141" spans="1:7">
      <c r="A1141" s="12">
        <v>40712</v>
      </c>
      <c r="B1141" s="13">
        <v>2011</v>
      </c>
      <c r="C1141" s="13">
        <v>6</v>
      </c>
      <c r="D1141" s="13">
        <v>18</v>
      </c>
      <c r="E1141" s="2" t="s">
        <v>656</v>
      </c>
      <c r="F1141" s="2" t="s">
        <v>16</v>
      </c>
      <c r="G1141" s="19" t="s">
        <v>742</v>
      </c>
    </row>
    <row r="1142" spans="1:7">
      <c r="A1142" s="12">
        <v>40712</v>
      </c>
      <c r="B1142" s="13">
        <v>2011</v>
      </c>
      <c r="C1142" s="13">
        <v>6</v>
      </c>
      <c r="D1142" s="13">
        <v>18</v>
      </c>
      <c r="E1142" s="2" t="s">
        <v>656</v>
      </c>
      <c r="F1142" s="2" t="s">
        <v>16</v>
      </c>
      <c r="G1142" s="19" t="s">
        <v>743</v>
      </c>
    </row>
    <row r="1143" spans="1:7">
      <c r="A1143" s="12">
        <v>40712</v>
      </c>
      <c r="B1143" s="13">
        <v>2011</v>
      </c>
      <c r="C1143" s="13">
        <v>6</v>
      </c>
      <c r="D1143" s="13">
        <v>18</v>
      </c>
      <c r="E1143" s="2" t="s">
        <v>656</v>
      </c>
      <c r="F1143" s="2" t="s">
        <v>16</v>
      </c>
      <c r="G1143" s="19" t="s">
        <v>730</v>
      </c>
    </row>
    <row r="1144" spans="1:7">
      <c r="A1144" s="12">
        <v>40712</v>
      </c>
      <c r="B1144" s="13">
        <v>2011</v>
      </c>
      <c r="C1144" s="13">
        <v>6</v>
      </c>
      <c r="D1144" s="13">
        <v>18</v>
      </c>
      <c r="E1144" s="2" t="s">
        <v>656</v>
      </c>
      <c r="F1144" s="2" t="s">
        <v>16</v>
      </c>
      <c r="G1144" s="19" t="s">
        <v>731</v>
      </c>
    </row>
    <row r="1145" spans="1:7">
      <c r="A1145" s="12">
        <v>40712</v>
      </c>
      <c r="B1145" s="13">
        <v>2011</v>
      </c>
      <c r="C1145" s="13">
        <v>6</v>
      </c>
      <c r="D1145" s="13">
        <v>18</v>
      </c>
      <c r="E1145" s="2" t="s">
        <v>656</v>
      </c>
      <c r="F1145" s="2" t="s">
        <v>16</v>
      </c>
      <c r="G1145" s="19" t="s">
        <v>732</v>
      </c>
    </row>
    <row r="1146" spans="1:7">
      <c r="A1146" s="12">
        <v>40712</v>
      </c>
      <c r="B1146" s="13">
        <v>2011</v>
      </c>
      <c r="C1146" s="13">
        <v>6</v>
      </c>
      <c r="D1146" s="13">
        <v>18</v>
      </c>
      <c r="E1146" s="2" t="s">
        <v>656</v>
      </c>
      <c r="F1146" s="2" t="s">
        <v>16</v>
      </c>
      <c r="G1146" s="19" t="s">
        <v>733</v>
      </c>
    </row>
    <row r="1147" spans="1:7">
      <c r="A1147" s="12">
        <v>40712</v>
      </c>
      <c r="B1147" s="13">
        <v>2011</v>
      </c>
      <c r="C1147" s="13">
        <v>6</v>
      </c>
      <c r="D1147" s="13">
        <v>18</v>
      </c>
      <c r="E1147" s="2" t="s">
        <v>656</v>
      </c>
      <c r="F1147" s="2" t="s">
        <v>16</v>
      </c>
      <c r="G1147" s="19" t="s">
        <v>734</v>
      </c>
    </row>
    <row r="1148" spans="1:7">
      <c r="A1148" s="12">
        <v>40712</v>
      </c>
      <c r="B1148" s="13">
        <v>2011</v>
      </c>
      <c r="C1148" s="13">
        <v>6</v>
      </c>
      <c r="D1148" s="13">
        <v>18</v>
      </c>
      <c r="E1148" s="2" t="s">
        <v>656</v>
      </c>
      <c r="F1148" s="2" t="s">
        <v>16</v>
      </c>
      <c r="G1148" s="19" t="s">
        <v>735</v>
      </c>
    </row>
    <row r="1149" spans="1:7">
      <c r="A1149" s="12">
        <v>40712</v>
      </c>
      <c r="B1149" s="13">
        <v>2011</v>
      </c>
      <c r="C1149" s="13">
        <v>6</v>
      </c>
      <c r="D1149" s="13">
        <v>18</v>
      </c>
      <c r="E1149" s="2" t="s">
        <v>656</v>
      </c>
      <c r="F1149" s="2" t="s">
        <v>16</v>
      </c>
      <c r="G1149" s="19" t="s">
        <v>736</v>
      </c>
    </row>
    <row r="1150" spans="1:7">
      <c r="A1150" s="12">
        <v>40712</v>
      </c>
      <c r="B1150" s="13">
        <v>2011</v>
      </c>
      <c r="C1150" s="13">
        <v>6</v>
      </c>
      <c r="D1150" s="13">
        <v>18</v>
      </c>
      <c r="E1150" s="2" t="s">
        <v>656</v>
      </c>
      <c r="F1150" s="2" t="s">
        <v>16</v>
      </c>
      <c r="G1150" s="19" t="s">
        <v>737</v>
      </c>
    </row>
    <row r="1151" spans="1:7">
      <c r="A1151" s="12">
        <v>40725</v>
      </c>
      <c r="B1151" s="13">
        <v>2011</v>
      </c>
      <c r="C1151" s="13">
        <v>7</v>
      </c>
      <c r="D1151" s="13">
        <v>1</v>
      </c>
      <c r="E1151" s="2" t="s">
        <v>656</v>
      </c>
      <c r="F1151" s="2" t="s">
        <v>16</v>
      </c>
      <c r="G1151" s="19" t="s">
        <v>729</v>
      </c>
    </row>
    <row r="1152" spans="1:7">
      <c r="A1152" s="12">
        <v>40725</v>
      </c>
      <c r="B1152" s="13">
        <v>2011</v>
      </c>
      <c r="C1152" s="13">
        <v>7</v>
      </c>
      <c r="D1152" s="13">
        <v>1</v>
      </c>
      <c r="E1152" s="2" t="s">
        <v>656</v>
      </c>
      <c r="F1152" s="2" t="s">
        <v>16</v>
      </c>
      <c r="G1152" s="19" t="s">
        <v>738</v>
      </c>
    </row>
    <row r="1153" spans="1:7">
      <c r="A1153" s="12">
        <v>40725</v>
      </c>
      <c r="B1153" s="13">
        <v>2011</v>
      </c>
      <c r="C1153" s="13">
        <v>7</v>
      </c>
      <c r="D1153" s="13">
        <v>1</v>
      </c>
      <c r="E1153" s="2" t="s">
        <v>656</v>
      </c>
      <c r="F1153" s="2" t="s">
        <v>16</v>
      </c>
      <c r="G1153" s="19" t="s">
        <v>739</v>
      </c>
    </row>
    <row r="1154" spans="1:7">
      <c r="A1154" s="12">
        <v>40725</v>
      </c>
      <c r="B1154" s="13">
        <v>2011</v>
      </c>
      <c r="C1154" s="13">
        <v>7</v>
      </c>
      <c r="D1154" s="13">
        <v>1</v>
      </c>
      <c r="E1154" s="2" t="s">
        <v>656</v>
      </c>
      <c r="F1154" s="2" t="s">
        <v>16</v>
      </c>
      <c r="G1154" s="19" t="s">
        <v>740</v>
      </c>
    </row>
    <row r="1155" spans="1:7">
      <c r="A1155" s="12">
        <v>40725</v>
      </c>
      <c r="B1155" s="13">
        <v>2011</v>
      </c>
      <c r="C1155" s="13">
        <v>7</v>
      </c>
      <c r="D1155" s="13">
        <v>1</v>
      </c>
      <c r="E1155" s="2" t="s">
        <v>656</v>
      </c>
      <c r="F1155" s="2" t="s">
        <v>16</v>
      </c>
      <c r="G1155" s="19" t="s">
        <v>741</v>
      </c>
    </row>
    <row r="1156" spans="1:7">
      <c r="A1156" s="12">
        <v>40725</v>
      </c>
      <c r="B1156" s="13">
        <v>2011</v>
      </c>
      <c r="C1156" s="13">
        <v>7</v>
      </c>
      <c r="D1156" s="13">
        <v>1</v>
      </c>
      <c r="E1156" s="2" t="s">
        <v>656</v>
      </c>
      <c r="F1156" s="2" t="s">
        <v>16</v>
      </c>
      <c r="G1156" s="19" t="s">
        <v>742</v>
      </c>
    </row>
    <row r="1157" spans="1:7">
      <c r="A1157" s="12">
        <v>40725</v>
      </c>
      <c r="B1157" s="13">
        <v>2011</v>
      </c>
      <c r="C1157" s="13">
        <v>7</v>
      </c>
      <c r="D1157" s="13">
        <v>1</v>
      </c>
      <c r="E1157" s="2" t="s">
        <v>656</v>
      </c>
      <c r="F1157" s="2" t="s">
        <v>16</v>
      </c>
      <c r="G1157" s="19" t="s">
        <v>743</v>
      </c>
    </row>
    <row r="1158" spans="1:7">
      <c r="A1158" s="12">
        <v>40725</v>
      </c>
      <c r="B1158" s="13">
        <v>2011</v>
      </c>
      <c r="C1158" s="13">
        <v>7</v>
      </c>
      <c r="D1158" s="13">
        <v>1</v>
      </c>
      <c r="E1158" s="2" t="s">
        <v>656</v>
      </c>
      <c r="F1158" s="2" t="s">
        <v>16</v>
      </c>
      <c r="G1158" s="19" t="s">
        <v>730</v>
      </c>
    </row>
    <row r="1159" spans="1:7">
      <c r="A1159" s="12">
        <v>40725</v>
      </c>
      <c r="B1159" s="13">
        <v>2011</v>
      </c>
      <c r="C1159" s="13">
        <v>7</v>
      </c>
      <c r="D1159" s="13">
        <v>1</v>
      </c>
      <c r="E1159" s="2" t="s">
        <v>656</v>
      </c>
      <c r="F1159" s="2" t="s">
        <v>16</v>
      </c>
      <c r="G1159" s="19" t="s">
        <v>731</v>
      </c>
    </row>
    <row r="1160" spans="1:7">
      <c r="A1160" s="12">
        <v>40725</v>
      </c>
      <c r="B1160" s="13">
        <v>2011</v>
      </c>
      <c r="C1160" s="13">
        <v>7</v>
      </c>
      <c r="D1160" s="13">
        <v>1</v>
      </c>
      <c r="E1160" s="2" t="s">
        <v>656</v>
      </c>
      <c r="F1160" s="2" t="s">
        <v>16</v>
      </c>
      <c r="G1160" s="19" t="s">
        <v>732</v>
      </c>
    </row>
    <row r="1161" spans="1:7">
      <c r="A1161" s="12">
        <v>40725</v>
      </c>
      <c r="B1161" s="13">
        <v>2011</v>
      </c>
      <c r="C1161" s="13">
        <v>7</v>
      </c>
      <c r="D1161" s="13">
        <v>1</v>
      </c>
      <c r="E1161" s="2" t="s">
        <v>656</v>
      </c>
      <c r="F1161" s="2" t="s">
        <v>16</v>
      </c>
      <c r="G1161" s="19" t="s">
        <v>733</v>
      </c>
    </row>
    <row r="1162" spans="1:7">
      <c r="A1162" s="12">
        <v>40725</v>
      </c>
      <c r="B1162" s="13">
        <v>2011</v>
      </c>
      <c r="C1162" s="13">
        <v>7</v>
      </c>
      <c r="D1162" s="13">
        <v>1</v>
      </c>
      <c r="E1162" s="2" t="s">
        <v>656</v>
      </c>
      <c r="F1162" s="2" t="s">
        <v>16</v>
      </c>
      <c r="G1162" s="19" t="s">
        <v>734</v>
      </c>
    </row>
    <row r="1163" spans="1:7">
      <c r="A1163" s="12">
        <v>40725</v>
      </c>
      <c r="B1163" s="13">
        <v>2011</v>
      </c>
      <c r="C1163" s="13">
        <v>7</v>
      </c>
      <c r="D1163" s="13">
        <v>1</v>
      </c>
      <c r="E1163" s="2" t="s">
        <v>656</v>
      </c>
      <c r="F1163" s="2" t="s">
        <v>16</v>
      </c>
      <c r="G1163" s="19" t="s">
        <v>735</v>
      </c>
    </row>
    <row r="1164" spans="1:7">
      <c r="A1164" s="12">
        <v>40725</v>
      </c>
      <c r="B1164" s="13">
        <v>2011</v>
      </c>
      <c r="C1164" s="13">
        <v>7</v>
      </c>
      <c r="D1164" s="13">
        <v>1</v>
      </c>
      <c r="E1164" s="2" t="s">
        <v>656</v>
      </c>
      <c r="F1164" s="2" t="s">
        <v>16</v>
      </c>
      <c r="G1164" s="19" t="s">
        <v>736</v>
      </c>
    </row>
    <row r="1165" spans="1:7">
      <c r="A1165" s="12">
        <v>40725</v>
      </c>
      <c r="B1165" s="13">
        <v>2011</v>
      </c>
      <c r="C1165" s="13">
        <v>7</v>
      </c>
      <c r="D1165" s="13">
        <v>1</v>
      </c>
      <c r="E1165" s="2" t="s">
        <v>656</v>
      </c>
      <c r="F1165" s="2" t="s">
        <v>16</v>
      </c>
      <c r="G1165" s="19" t="s">
        <v>737</v>
      </c>
    </row>
    <row r="1166" spans="1:7">
      <c r="A1166" s="12">
        <v>41065</v>
      </c>
      <c r="B1166" s="13">
        <v>2012</v>
      </c>
      <c r="C1166" s="13">
        <v>6</v>
      </c>
      <c r="D1166" s="13">
        <v>5</v>
      </c>
      <c r="E1166" s="2" t="s">
        <v>656</v>
      </c>
      <c r="F1166" s="2" t="s">
        <v>16</v>
      </c>
      <c r="G1166" s="19" t="s">
        <v>729</v>
      </c>
    </row>
    <row r="1167" spans="1:7">
      <c r="A1167" s="12">
        <v>41065</v>
      </c>
      <c r="B1167" s="13">
        <v>2012</v>
      </c>
      <c r="C1167" s="13">
        <v>6</v>
      </c>
      <c r="D1167" s="13">
        <v>5</v>
      </c>
      <c r="E1167" s="2" t="s">
        <v>656</v>
      </c>
      <c r="F1167" s="2" t="s">
        <v>16</v>
      </c>
      <c r="G1167" s="19" t="s">
        <v>738</v>
      </c>
    </row>
    <row r="1168" spans="1:7">
      <c r="A1168" s="12">
        <v>41065</v>
      </c>
      <c r="B1168" s="13">
        <v>2012</v>
      </c>
      <c r="C1168" s="13">
        <v>6</v>
      </c>
      <c r="D1168" s="13">
        <v>5</v>
      </c>
      <c r="E1168" s="2" t="s">
        <v>656</v>
      </c>
      <c r="F1168" s="2" t="s">
        <v>16</v>
      </c>
      <c r="G1168" s="19" t="s">
        <v>739</v>
      </c>
    </row>
    <row r="1169" spans="1:7">
      <c r="A1169" s="12">
        <v>41065</v>
      </c>
      <c r="B1169" s="13">
        <v>2012</v>
      </c>
      <c r="C1169" s="13">
        <v>6</v>
      </c>
      <c r="D1169" s="13">
        <v>5</v>
      </c>
      <c r="E1169" s="2" t="s">
        <v>656</v>
      </c>
      <c r="F1169" s="2" t="s">
        <v>16</v>
      </c>
      <c r="G1169" s="19" t="s">
        <v>740</v>
      </c>
    </row>
    <row r="1170" spans="1:7">
      <c r="A1170" s="12">
        <v>41065</v>
      </c>
      <c r="B1170" s="13">
        <v>2012</v>
      </c>
      <c r="C1170" s="13">
        <v>6</v>
      </c>
      <c r="D1170" s="13">
        <v>5</v>
      </c>
      <c r="E1170" s="2" t="s">
        <v>656</v>
      </c>
      <c r="F1170" s="2" t="s">
        <v>16</v>
      </c>
      <c r="G1170" s="19" t="s">
        <v>741</v>
      </c>
    </row>
    <row r="1171" spans="1:7">
      <c r="A1171" s="12">
        <v>41065</v>
      </c>
      <c r="B1171" s="13">
        <v>2012</v>
      </c>
      <c r="C1171" s="13">
        <v>6</v>
      </c>
      <c r="D1171" s="13">
        <v>5</v>
      </c>
      <c r="E1171" s="2" t="s">
        <v>656</v>
      </c>
      <c r="F1171" s="2" t="s">
        <v>16</v>
      </c>
      <c r="G1171" s="19" t="s">
        <v>742</v>
      </c>
    </row>
    <row r="1172" spans="1:7">
      <c r="A1172" s="12">
        <v>41065</v>
      </c>
      <c r="B1172" s="13">
        <v>2012</v>
      </c>
      <c r="C1172" s="13">
        <v>6</v>
      </c>
      <c r="D1172" s="13">
        <v>5</v>
      </c>
      <c r="E1172" s="2" t="s">
        <v>656</v>
      </c>
      <c r="F1172" s="2" t="s">
        <v>16</v>
      </c>
      <c r="G1172" s="19" t="s">
        <v>743</v>
      </c>
    </row>
    <row r="1173" spans="1:7">
      <c r="A1173" s="12">
        <v>41065</v>
      </c>
      <c r="B1173" s="13">
        <v>2012</v>
      </c>
      <c r="C1173" s="13">
        <v>6</v>
      </c>
      <c r="D1173" s="13">
        <v>5</v>
      </c>
      <c r="E1173" s="2" t="s">
        <v>656</v>
      </c>
      <c r="F1173" s="2" t="s">
        <v>16</v>
      </c>
      <c r="G1173" s="19" t="s">
        <v>730</v>
      </c>
    </row>
    <row r="1174" spans="1:7">
      <c r="A1174" s="12">
        <v>41065</v>
      </c>
      <c r="B1174" s="13">
        <v>2012</v>
      </c>
      <c r="C1174" s="13">
        <v>6</v>
      </c>
      <c r="D1174" s="13">
        <v>5</v>
      </c>
      <c r="E1174" s="2" t="s">
        <v>656</v>
      </c>
      <c r="F1174" s="2" t="s">
        <v>16</v>
      </c>
      <c r="G1174" s="19" t="s">
        <v>731</v>
      </c>
    </row>
    <row r="1175" spans="1:7">
      <c r="A1175" s="12">
        <v>41065</v>
      </c>
      <c r="B1175" s="13">
        <v>2012</v>
      </c>
      <c r="C1175" s="13">
        <v>6</v>
      </c>
      <c r="D1175" s="13">
        <v>5</v>
      </c>
      <c r="E1175" s="2" t="s">
        <v>656</v>
      </c>
      <c r="F1175" s="2" t="s">
        <v>16</v>
      </c>
      <c r="G1175" s="19" t="s">
        <v>732</v>
      </c>
    </row>
    <row r="1176" spans="1:7">
      <c r="A1176" s="12">
        <v>41065</v>
      </c>
      <c r="B1176" s="13">
        <v>2012</v>
      </c>
      <c r="C1176" s="13">
        <v>6</v>
      </c>
      <c r="D1176" s="13">
        <v>5</v>
      </c>
      <c r="E1176" s="2" t="s">
        <v>656</v>
      </c>
      <c r="F1176" s="2" t="s">
        <v>16</v>
      </c>
      <c r="G1176" s="19" t="s">
        <v>733</v>
      </c>
    </row>
    <row r="1177" spans="1:7">
      <c r="A1177" s="12">
        <v>41065</v>
      </c>
      <c r="B1177" s="13">
        <v>2012</v>
      </c>
      <c r="C1177" s="13">
        <v>6</v>
      </c>
      <c r="D1177" s="13">
        <v>5</v>
      </c>
      <c r="E1177" s="2" t="s">
        <v>656</v>
      </c>
      <c r="F1177" s="2" t="s">
        <v>16</v>
      </c>
      <c r="G1177" s="19" t="s">
        <v>734</v>
      </c>
    </row>
    <row r="1178" spans="1:7">
      <c r="A1178" s="12">
        <v>41065</v>
      </c>
      <c r="B1178" s="13">
        <v>2012</v>
      </c>
      <c r="C1178" s="13">
        <v>6</v>
      </c>
      <c r="D1178" s="13">
        <v>5</v>
      </c>
      <c r="E1178" s="2" t="s">
        <v>656</v>
      </c>
      <c r="F1178" s="2" t="s">
        <v>16</v>
      </c>
      <c r="G1178" s="19" t="s">
        <v>735</v>
      </c>
    </row>
    <row r="1179" spans="1:7">
      <c r="A1179" s="12">
        <v>41065</v>
      </c>
      <c r="B1179" s="13">
        <v>2012</v>
      </c>
      <c r="C1179" s="13">
        <v>6</v>
      </c>
      <c r="D1179" s="13">
        <v>5</v>
      </c>
      <c r="E1179" s="2" t="s">
        <v>656</v>
      </c>
      <c r="F1179" s="2" t="s">
        <v>16</v>
      </c>
      <c r="G1179" s="19" t="s">
        <v>736</v>
      </c>
    </row>
    <row r="1180" spans="1:7">
      <c r="A1180" s="12">
        <v>41065</v>
      </c>
      <c r="B1180" s="13">
        <v>2012</v>
      </c>
      <c r="C1180" s="13">
        <v>6</v>
      </c>
      <c r="D1180" s="13">
        <v>5</v>
      </c>
      <c r="E1180" s="2" t="s">
        <v>656</v>
      </c>
      <c r="F1180" s="2" t="s">
        <v>16</v>
      </c>
      <c r="G1180" s="19" t="s">
        <v>737</v>
      </c>
    </row>
    <row r="1181" spans="1:7">
      <c r="A1181" s="12">
        <v>41078</v>
      </c>
      <c r="B1181" s="13">
        <v>2012</v>
      </c>
      <c r="C1181" s="13">
        <v>6</v>
      </c>
      <c r="D1181" s="13">
        <v>18</v>
      </c>
      <c r="E1181" s="2" t="s">
        <v>656</v>
      </c>
      <c r="F1181" s="2" t="s">
        <v>16</v>
      </c>
      <c r="G1181" s="19" t="s">
        <v>729</v>
      </c>
    </row>
    <row r="1182" spans="1:7">
      <c r="A1182" s="12">
        <v>41078</v>
      </c>
      <c r="B1182" s="13">
        <v>2012</v>
      </c>
      <c r="C1182" s="13">
        <v>6</v>
      </c>
      <c r="D1182" s="13">
        <v>18</v>
      </c>
      <c r="E1182" s="2" t="s">
        <v>656</v>
      </c>
      <c r="F1182" s="2" t="s">
        <v>16</v>
      </c>
      <c r="G1182" s="19" t="s">
        <v>738</v>
      </c>
    </row>
    <row r="1183" spans="1:7">
      <c r="A1183" s="12">
        <v>41078</v>
      </c>
      <c r="B1183" s="13">
        <v>2012</v>
      </c>
      <c r="C1183" s="13">
        <v>6</v>
      </c>
      <c r="D1183" s="13">
        <v>18</v>
      </c>
      <c r="E1183" s="2" t="s">
        <v>656</v>
      </c>
      <c r="F1183" s="2" t="s">
        <v>16</v>
      </c>
      <c r="G1183" s="19" t="s">
        <v>739</v>
      </c>
    </row>
    <row r="1184" spans="1:7">
      <c r="A1184" s="12">
        <v>41078</v>
      </c>
      <c r="B1184" s="13">
        <v>2012</v>
      </c>
      <c r="C1184" s="13">
        <v>6</v>
      </c>
      <c r="D1184" s="13">
        <v>18</v>
      </c>
      <c r="E1184" s="2" t="s">
        <v>656</v>
      </c>
      <c r="F1184" s="2" t="s">
        <v>16</v>
      </c>
      <c r="G1184" s="19" t="s">
        <v>740</v>
      </c>
    </row>
    <row r="1185" spans="1:7">
      <c r="A1185" s="12">
        <v>41078</v>
      </c>
      <c r="B1185" s="13">
        <v>2012</v>
      </c>
      <c r="C1185" s="13">
        <v>6</v>
      </c>
      <c r="D1185" s="13">
        <v>18</v>
      </c>
      <c r="E1185" s="2" t="s">
        <v>656</v>
      </c>
      <c r="F1185" s="2" t="s">
        <v>16</v>
      </c>
      <c r="G1185" s="19" t="s">
        <v>741</v>
      </c>
    </row>
    <row r="1186" spans="1:7">
      <c r="A1186" s="12">
        <v>41078</v>
      </c>
      <c r="B1186" s="13">
        <v>2012</v>
      </c>
      <c r="C1186" s="13">
        <v>6</v>
      </c>
      <c r="D1186" s="13">
        <v>18</v>
      </c>
      <c r="E1186" s="2" t="s">
        <v>656</v>
      </c>
      <c r="F1186" s="2" t="s">
        <v>16</v>
      </c>
      <c r="G1186" s="19" t="s">
        <v>742</v>
      </c>
    </row>
    <row r="1187" spans="1:7">
      <c r="A1187" s="12">
        <v>41078</v>
      </c>
      <c r="B1187" s="13">
        <v>2012</v>
      </c>
      <c r="C1187" s="13">
        <v>6</v>
      </c>
      <c r="D1187" s="13">
        <v>18</v>
      </c>
      <c r="E1187" s="2" t="s">
        <v>656</v>
      </c>
      <c r="F1187" s="2" t="s">
        <v>16</v>
      </c>
      <c r="G1187" s="19" t="s">
        <v>743</v>
      </c>
    </row>
    <row r="1188" spans="1:7">
      <c r="A1188" s="12">
        <v>41078</v>
      </c>
      <c r="B1188" s="13">
        <v>2012</v>
      </c>
      <c r="C1188" s="13">
        <v>6</v>
      </c>
      <c r="D1188" s="13">
        <v>18</v>
      </c>
      <c r="E1188" s="2" t="s">
        <v>656</v>
      </c>
      <c r="F1188" s="2" t="s">
        <v>16</v>
      </c>
      <c r="G1188" s="19" t="s">
        <v>730</v>
      </c>
    </row>
    <row r="1189" spans="1:7">
      <c r="A1189" s="12">
        <v>41078</v>
      </c>
      <c r="B1189" s="13">
        <v>2012</v>
      </c>
      <c r="C1189" s="13">
        <v>6</v>
      </c>
      <c r="D1189" s="13">
        <v>18</v>
      </c>
      <c r="E1189" s="2" t="s">
        <v>656</v>
      </c>
      <c r="F1189" s="2" t="s">
        <v>16</v>
      </c>
      <c r="G1189" s="19" t="s">
        <v>731</v>
      </c>
    </row>
    <row r="1190" spans="1:7">
      <c r="A1190" s="12">
        <v>41078</v>
      </c>
      <c r="B1190" s="13">
        <v>2012</v>
      </c>
      <c r="C1190" s="13">
        <v>6</v>
      </c>
      <c r="D1190" s="13">
        <v>18</v>
      </c>
      <c r="E1190" s="2" t="s">
        <v>656</v>
      </c>
      <c r="F1190" s="2" t="s">
        <v>16</v>
      </c>
      <c r="G1190" s="19" t="s">
        <v>732</v>
      </c>
    </row>
    <row r="1191" spans="1:7">
      <c r="A1191" s="12">
        <v>41078</v>
      </c>
      <c r="B1191" s="13">
        <v>2012</v>
      </c>
      <c r="C1191" s="13">
        <v>6</v>
      </c>
      <c r="D1191" s="13">
        <v>18</v>
      </c>
      <c r="E1191" s="2" t="s">
        <v>656</v>
      </c>
      <c r="F1191" s="2" t="s">
        <v>16</v>
      </c>
      <c r="G1191" s="19" t="s">
        <v>733</v>
      </c>
    </row>
    <row r="1192" spans="1:7">
      <c r="A1192" s="12">
        <v>41078</v>
      </c>
      <c r="B1192" s="13">
        <v>2012</v>
      </c>
      <c r="C1192" s="13">
        <v>6</v>
      </c>
      <c r="D1192" s="13">
        <v>18</v>
      </c>
      <c r="E1192" s="2" t="s">
        <v>656</v>
      </c>
      <c r="F1192" s="2" t="s">
        <v>16</v>
      </c>
      <c r="G1192" s="19" t="s">
        <v>734</v>
      </c>
    </row>
    <row r="1193" spans="1:7">
      <c r="A1193" s="12">
        <v>41078</v>
      </c>
      <c r="B1193" s="13">
        <v>2012</v>
      </c>
      <c r="C1193" s="13">
        <v>6</v>
      </c>
      <c r="D1193" s="13">
        <v>18</v>
      </c>
      <c r="E1193" s="2" t="s">
        <v>656</v>
      </c>
      <c r="F1193" s="2" t="s">
        <v>16</v>
      </c>
      <c r="G1193" s="19" t="s">
        <v>735</v>
      </c>
    </row>
    <row r="1194" spans="1:7">
      <c r="A1194" s="12">
        <v>41078</v>
      </c>
      <c r="B1194" s="13">
        <v>2012</v>
      </c>
      <c r="C1194" s="13">
        <v>6</v>
      </c>
      <c r="D1194" s="13">
        <v>18</v>
      </c>
      <c r="E1194" s="2" t="s">
        <v>656</v>
      </c>
      <c r="F1194" s="2" t="s">
        <v>16</v>
      </c>
      <c r="G1194" s="19" t="s">
        <v>736</v>
      </c>
    </row>
    <row r="1195" spans="1:7">
      <c r="A1195" s="12">
        <v>41078</v>
      </c>
      <c r="B1195" s="13">
        <v>2012</v>
      </c>
      <c r="C1195" s="13">
        <v>6</v>
      </c>
      <c r="D1195" s="13">
        <v>18</v>
      </c>
      <c r="E1195" s="2" t="s">
        <v>656</v>
      </c>
      <c r="F1195" s="2" t="s">
        <v>16</v>
      </c>
      <c r="G1195" s="19" t="s">
        <v>737</v>
      </c>
    </row>
    <row r="1196" spans="1:7">
      <c r="A1196" s="12">
        <v>41107</v>
      </c>
      <c r="B1196" s="13">
        <v>2012</v>
      </c>
      <c r="C1196" s="13">
        <v>7</v>
      </c>
      <c r="D1196" s="13">
        <v>17</v>
      </c>
      <c r="E1196" s="2" t="s">
        <v>656</v>
      </c>
      <c r="F1196" s="2" t="s">
        <v>16</v>
      </c>
      <c r="G1196" s="19" t="s">
        <v>729</v>
      </c>
    </row>
    <row r="1197" spans="1:7">
      <c r="A1197" s="12">
        <v>41107</v>
      </c>
      <c r="B1197" s="13">
        <v>2012</v>
      </c>
      <c r="C1197" s="13">
        <v>7</v>
      </c>
      <c r="D1197" s="13">
        <v>17</v>
      </c>
      <c r="E1197" s="2" t="s">
        <v>656</v>
      </c>
      <c r="F1197" s="2" t="s">
        <v>16</v>
      </c>
      <c r="G1197" s="19" t="s">
        <v>738</v>
      </c>
    </row>
    <row r="1198" spans="1:7">
      <c r="A1198" s="12">
        <v>41107</v>
      </c>
      <c r="B1198" s="13">
        <v>2012</v>
      </c>
      <c r="C1198" s="13">
        <v>7</v>
      </c>
      <c r="D1198" s="13">
        <v>17</v>
      </c>
      <c r="E1198" s="2" t="s">
        <v>656</v>
      </c>
      <c r="F1198" s="2" t="s">
        <v>16</v>
      </c>
      <c r="G1198" s="19" t="s">
        <v>739</v>
      </c>
    </row>
    <row r="1199" spans="1:7">
      <c r="A1199" s="12">
        <v>41107</v>
      </c>
      <c r="B1199" s="13">
        <v>2012</v>
      </c>
      <c r="C1199" s="13">
        <v>7</v>
      </c>
      <c r="D1199" s="13">
        <v>17</v>
      </c>
      <c r="E1199" s="2" t="s">
        <v>656</v>
      </c>
      <c r="F1199" s="2" t="s">
        <v>16</v>
      </c>
      <c r="G1199" s="19" t="s">
        <v>740</v>
      </c>
    </row>
    <row r="1200" spans="1:7">
      <c r="A1200" s="12">
        <v>41107</v>
      </c>
      <c r="B1200" s="13">
        <v>2012</v>
      </c>
      <c r="C1200" s="13">
        <v>7</v>
      </c>
      <c r="D1200" s="13">
        <v>17</v>
      </c>
      <c r="E1200" s="2" t="s">
        <v>656</v>
      </c>
      <c r="F1200" s="2" t="s">
        <v>16</v>
      </c>
      <c r="G1200" s="19" t="s">
        <v>741</v>
      </c>
    </row>
    <row r="1201" spans="1:7">
      <c r="A1201" s="12">
        <v>41107</v>
      </c>
      <c r="B1201" s="13">
        <v>2012</v>
      </c>
      <c r="C1201" s="13">
        <v>7</v>
      </c>
      <c r="D1201" s="13">
        <v>17</v>
      </c>
      <c r="E1201" s="2" t="s">
        <v>656</v>
      </c>
      <c r="F1201" s="2" t="s">
        <v>16</v>
      </c>
      <c r="G1201" s="19" t="s">
        <v>742</v>
      </c>
    </row>
    <row r="1202" spans="1:7">
      <c r="A1202" s="12">
        <v>41107</v>
      </c>
      <c r="B1202" s="13">
        <v>2012</v>
      </c>
      <c r="C1202" s="13">
        <v>7</v>
      </c>
      <c r="D1202" s="13">
        <v>17</v>
      </c>
      <c r="E1202" s="2" t="s">
        <v>656</v>
      </c>
      <c r="F1202" s="2" t="s">
        <v>16</v>
      </c>
      <c r="G1202" s="19" t="s">
        <v>743</v>
      </c>
    </row>
    <row r="1203" spans="1:7">
      <c r="A1203" s="12">
        <v>41107</v>
      </c>
      <c r="B1203" s="13">
        <v>2012</v>
      </c>
      <c r="C1203" s="13">
        <v>7</v>
      </c>
      <c r="D1203" s="13">
        <v>17</v>
      </c>
      <c r="E1203" s="2" t="s">
        <v>656</v>
      </c>
      <c r="F1203" s="2" t="s">
        <v>16</v>
      </c>
      <c r="G1203" s="19" t="s">
        <v>730</v>
      </c>
    </row>
    <row r="1204" spans="1:7">
      <c r="A1204" s="12">
        <v>41107</v>
      </c>
      <c r="B1204" s="13">
        <v>2012</v>
      </c>
      <c r="C1204" s="13">
        <v>7</v>
      </c>
      <c r="D1204" s="13">
        <v>17</v>
      </c>
      <c r="E1204" s="2" t="s">
        <v>656</v>
      </c>
      <c r="F1204" s="2" t="s">
        <v>16</v>
      </c>
      <c r="G1204" s="19" t="s">
        <v>731</v>
      </c>
    </row>
    <row r="1205" spans="1:7">
      <c r="A1205" s="12">
        <v>41107</v>
      </c>
      <c r="B1205" s="13">
        <v>2012</v>
      </c>
      <c r="C1205" s="13">
        <v>7</v>
      </c>
      <c r="D1205" s="13">
        <v>17</v>
      </c>
      <c r="E1205" s="2" t="s">
        <v>656</v>
      </c>
      <c r="F1205" s="2" t="s">
        <v>16</v>
      </c>
      <c r="G1205" s="19" t="s">
        <v>732</v>
      </c>
    </row>
    <row r="1206" spans="1:7">
      <c r="A1206" s="12">
        <v>41107</v>
      </c>
      <c r="B1206" s="13">
        <v>2012</v>
      </c>
      <c r="C1206" s="13">
        <v>7</v>
      </c>
      <c r="D1206" s="13">
        <v>17</v>
      </c>
      <c r="E1206" s="2" t="s">
        <v>656</v>
      </c>
      <c r="F1206" s="2" t="s">
        <v>16</v>
      </c>
      <c r="G1206" s="19" t="s">
        <v>733</v>
      </c>
    </row>
    <row r="1207" spans="1:7">
      <c r="A1207" s="12">
        <v>41107</v>
      </c>
      <c r="B1207" s="13">
        <v>2012</v>
      </c>
      <c r="C1207" s="13">
        <v>7</v>
      </c>
      <c r="D1207" s="13">
        <v>17</v>
      </c>
      <c r="E1207" s="2" t="s">
        <v>656</v>
      </c>
      <c r="F1207" s="2" t="s">
        <v>16</v>
      </c>
      <c r="G1207" s="19" t="s">
        <v>734</v>
      </c>
    </row>
    <row r="1208" spans="1:7">
      <c r="A1208" s="12">
        <v>41107</v>
      </c>
      <c r="B1208" s="13">
        <v>2012</v>
      </c>
      <c r="C1208" s="13">
        <v>7</v>
      </c>
      <c r="D1208" s="13">
        <v>17</v>
      </c>
      <c r="E1208" s="2" t="s">
        <v>656</v>
      </c>
      <c r="F1208" s="2" t="s">
        <v>16</v>
      </c>
      <c r="G1208" s="19" t="s">
        <v>735</v>
      </c>
    </row>
    <row r="1209" spans="1:7">
      <c r="A1209" s="12">
        <v>41107</v>
      </c>
      <c r="B1209" s="13">
        <v>2012</v>
      </c>
      <c r="C1209" s="13">
        <v>7</v>
      </c>
      <c r="D1209" s="13">
        <v>17</v>
      </c>
      <c r="E1209" s="2" t="s">
        <v>656</v>
      </c>
      <c r="F1209" s="2" t="s">
        <v>16</v>
      </c>
      <c r="G1209" s="19" t="s">
        <v>736</v>
      </c>
    </row>
    <row r="1210" spans="1:7">
      <c r="A1210" s="12">
        <v>41107</v>
      </c>
      <c r="B1210" s="13">
        <v>2012</v>
      </c>
      <c r="C1210" s="13">
        <v>7</v>
      </c>
      <c r="D1210" s="13">
        <v>17</v>
      </c>
      <c r="E1210" s="2" t="s">
        <v>656</v>
      </c>
      <c r="F1210" s="2" t="s">
        <v>16</v>
      </c>
      <c r="G1210" s="19" t="s">
        <v>737</v>
      </c>
    </row>
    <row r="1211" spans="1:7">
      <c r="A1211" s="12">
        <v>41121</v>
      </c>
      <c r="B1211" s="13">
        <v>2012</v>
      </c>
      <c r="C1211" s="13">
        <v>7</v>
      </c>
      <c r="D1211" s="13">
        <v>31</v>
      </c>
      <c r="E1211" s="2" t="s">
        <v>656</v>
      </c>
      <c r="F1211" s="2" t="s">
        <v>16</v>
      </c>
      <c r="G1211" s="19" t="s">
        <v>729</v>
      </c>
    </row>
    <row r="1212" spans="1:7">
      <c r="A1212" s="12">
        <v>41121</v>
      </c>
      <c r="B1212" s="13">
        <v>2012</v>
      </c>
      <c r="C1212" s="13">
        <v>7</v>
      </c>
      <c r="D1212" s="13">
        <v>31</v>
      </c>
      <c r="E1212" s="2" t="s">
        <v>656</v>
      </c>
      <c r="F1212" s="2" t="s">
        <v>16</v>
      </c>
      <c r="G1212" s="19" t="s">
        <v>738</v>
      </c>
    </row>
    <row r="1213" spans="1:7">
      <c r="A1213" s="12">
        <v>41121</v>
      </c>
      <c r="B1213" s="13">
        <v>2012</v>
      </c>
      <c r="C1213" s="13">
        <v>7</v>
      </c>
      <c r="D1213" s="13">
        <v>31</v>
      </c>
      <c r="E1213" s="2" t="s">
        <v>656</v>
      </c>
      <c r="F1213" s="2" t="s">
        <v>16</v>
      </c>
      <c r="G1213" s="19" t="s">
        <v>739</v>
      </c>
    </row>
    <row r="1214" spans="1:7">
      <c r="A1214" s="12">
        <v>41121</v>
      </c>
      <c r="B1214" s="13">
        <v>2012</v>
      </c>
      <c r="C1214" s="13">
        <v>7</v>
      </c>
      <c r="D1214" s="13">
        <v>31</v>
      </c>
      <c r="E1214" s="2" t="s">
        <v>656</v>
      </c>
      <c r="F1214" s="2" t="s">
        <v>16</v>
      </c>
      <c r="G1214" s="19" t="s">
        <v>740</v>
      </c>
    </row>
    <row r="1215" spans="1:7">
      <c r="A1215" s="12">
        <v>41121</v>
      </c>
      <c r="B1215" s="13">
        <v>2012</v>
      </c>
      <c r="C1215" s="13">
        <v>7</v>
      </c>
      <c r="D1215" s="13">
        <v>31</v>
      </c>
      <c r="E1215" s="2" t="s">
        <v>656</v>
      </c>
      <c r="F1215" s="2" t="s">
        <v>16</v>
      </c>
      <c r="G1215" s="19" t="s">
        <v>741</v>
      </c>
    </row>
    <row r="1216" spans="1:7">
      <c r="A1216" s="12">
        <v>41121</v>
      </c>
      <c r="B1216" s="13">
        <v>2012</v>
      </c>
      <c r="C1216" s="13">
        <v>7</v>
      </c>
      <c r="D1216" s="13">
        <v>31</v>
      </c>
      <c r="E1216" s="2" t="s">
        <v>656</v>
      </c>
      <c r="F1216" s="2" t="s">
        <v>16</v>
      </c>
      <c r="G1216" s="19" t="s">
        <v>742</v>
      </c>
    </row>
    <row r="1217" spans="1:7">
      <c r="A1217" s="12">
        <v>41121</v>
      </c>
      <c r="B1217" s="13">
        <v>2012</v>
      </c>
      <c r="C1217" s="13">
        <v>7</v>
      </c>
      <c r="D1217" s="13">
        <v>31</v>
      </c>
      <c r="E1217" s="2" t="s">
        <v>656</v>
      </c>
      <c r="F1217" s="2" t="s">
        <v>16</v>
      </c>
      <c r="G1217" s="19" t="s">
        <v>743</v>
      </c>
    </row>
    <row r="1218" spans="1:7">
      <c r="A1218" s="12">
        <v>41121</v>
      </c>
      <c r="B1218" s="13">
        <v>2012</v>
      </c>
      <c r="C1218" s="13">
        <v>7</v>
      </c>
      <c r="D1218" s="13">
        <v>31</v>
      </c>
      <c r="E1218" s="2" t="s">
        <v>656</v>
      </c>
      <c r="F1218" s="2" t="s">
        <v>16</v>
      </c>
      <c r="G1218" s="19" t="s">
        <v>730</v>
      </c>
    </row>
    <row r="1219" spans="1:7">
      <c r="A1219" s="12">
        <v>41121</v>
      </c>
      <c r="B1219" s="13">
        <v>2012</v>
      </c>
      <c r="C1219" s="13">
        <v>7</v>
      </c>
      <c r="D1219" s="13">
        <v>31</v>
      </c>
      <c r="E1219" s="2" t="s">
        <v>656</v>
      </c>
      <c r="F1219" s="2" t="s">
        <v>16</v>
      </c>
      <c r="G1219" s="19" t="s">
        <v>731</v>
      </c>
    </row>
    <row r="1220" spans="1:7">
      <c r="A1220" s="12">
        <v>41121</v>
      </c>
      <c r="B1220" s="13">
        <v>2012</v>
      </c>
      <c r="C1220" s="13">
        <v>7</v>
      </c>
      <c r="D1220" s="13">
        <v>31</v>
      </c>
      <c r="E1220" s="2" t="s">
        <v>656</v>
      </c>
      <c r="F1220" s="2" t="s">
        <v>16</v>
      </c>
      <c r="G1220" s="19" t="s">
        <v>732</v>
      </c>
    </row>
    <row r="1221" spans="1:7">
      <c r="A1221" s="12">
        <v>41121</v>
      </c>
      <c r="B1221" s="13">
        <v>2012</v>
      </c>
      <c r="C1221" s="13">
        <v>7</v>
      </c>
      <c r="D1221" s="13">
        <v>31</v>
      </c>
      <c r="E1221" s="2" t="s">
        <v>656</v>
      </c>
      <c r="F1221" s="2" t="s">
        <v>16</v>
      </c>
      <c r="G1221" s="19" t="s">
        <v>733</v>
      </c>
    </row>
    <row r="1222" spans="1:7">
      <c r="A1222" s="12">
        <v>41121</v>
      </c>
      <c r="B1222" s="13">
        <v>2012</v>
      </c>
      <c r="C1222" s="13">
        <v>7</v>
      </c>
      <c r="D1222" s="13">
        <v>31</v>
      </c>
      <c r="E1222" s="2" t="s">
        <v>656</v>
      </c>
      <c r="F1222" s="2" t="s">
        <v>16</v>
      </c>
      <c r="G1222" s="19" t="s">
        <v>734</v>
      </c>
    </row>
    <row r="1223" spans="1:7">
      <c r="A1223" s="12">
        <v>41121</v>
      </c>
      <c r="B1223" s="13">
        <v>2012</v>
      </c>
      <c r="C1223" s="13">
        <v>7</v>
      </c>
      <c r="D1223" s="13">
        <v>31</v>
      </c>
      <c r="E1223" s="2" t="s">
        <v>656</v>
      </c>
      <c r="F1223" s="2" t="s">
        <v>16</v>
      </c>
      <c r="G1223" s="19" t="s">
        <v>735</v>
      </c>
    </row>
    <row r="1224" spans="1:7">
      <c r="A1224" s="12">
        <v>41121</v>
      </c>
      <c r="B1224" s="13">
        <v>2012</v>
      </c>
      <c r="C1224" s="13">
        <v>7</v>
      </c>
      <c r="D1224" s="13">
        <v>31</v>
      </c>
      <c r="E1224" s="2" t="s">
        <v>656</v>
      </c>
      <c r="F1224" s="2" t="s">
        <v>16</v>
      </c>
      <c r="G1224" s="19" t="s">
        <v>736</v>
      </c>
    </row>
    <row r="1225" spans="1:7">
      <c r="A1225" s="12">
        <v>41121</v>
      </c>
      <c r="B1225" s="13">
        <v>2012</v>
      </c>
      <c r="C1225" s="13">
        <v>7</v>
      </c>
      <c r="D1225" s="13">
        <v>31</v>
      </c>
      <c r="E1225" s="2" t="s">
        <v>656</v>
      </c>
      <c r="F1225" s="2" t="s">
        <v>16</v>
      </c>
      <c r="G1225" s="19" t="s">
        <v>737</v>
      </c>
    </row>
    <row r="1226" spans="1:7">
      <c r="A1226" s="12">
        <v>40682</v>
      </c>
      <c r="B1226" s="13">
        <v>2011</v>
      </c>
      <c r="C1226" s="13">
        <v>5</v>
      </c>
      <c r="D1226" s="13">
        <v>19</v>
      </c>
      <c r="E1226" s="2" t="s">
        <v>656</v>
      </c>
      <c r="F1226" s="2" t="s">
        <v>561</v>
      </c>
      <c r="G1226" s="19" t="s">
        <v>744</v>
      </c>
    </row>
    <row r="1227" spans="1:7">
      <c r="A1227" s="12">
        <v>40682</v>
      </c>
      <c r="B1227" s="13">
        <v>2011</v>
      </c>
      <c r="C1227" s="13">
        <v>5</v>
      </c>
      <c r="D1227" s="13">
        <v>19</v>
      </c>
      <c r="E1227" s="2" t="s">
        <v>656</v>
      </c>
      <c r="F1227" s="2" t="s">
        <v>561</v>
      </c>
      <c r="G1227" s="19" t="s">
        <v>745</v>
      </c>
    </row>
    <row r="1228" spans="1:7">
      <c r="A1228" s="12">
        <v>40682</v>
      </c>
      <c r="B1228" s="13">
        <v>2011</v>
      </c>
      <c r="C1228" s="13">
        <v>5</v>
      </c>
      <c r="D1228" s="13">
        <v>19</v>
      </c>
      <c r="E1228" s="2" t="s">
        <v>656</v>
      </c>
      <c r="F1228" s="2" t="s">
        <v>561</v>
      </c>
      <c r="G1228" s="19" t="s">
        <v>746</v>
      </c>
    </row>
    <row r="1229" spans="1:7">
      <c r="A1229" s="12">
        <v>40682</v>
      </c>
      <c r="B1229" s="13">
        <v>2011</v>
      </c>
      <c r="C1229" s="13">
        <v>5</v>
      </c>
      <c r="D1229" s="13">
        <v>19</v>
      </c>
      <c r="E1229" s="2" t="s">
        <v>656</v>
      </c>
      <c r="F1229" s="2" t="s">
        <v>561</v>
      </c>
      <c r="G1229" s="19" t="s">
        <v>747</v>
      </c>
    </row>
    <row r="1230" spans="1:7">
      <c r="A1230" s="12">
        <v>40682</v>
      </c>
      <c r="B1230" s="13">
        <v>2011</v>
      </c>
      <c r="C1230" s="13">
        <v>5</v>
      </c>
      <c r="D1230" s="13">
        <v>19</v>
      </c>
      <c r="E1230" s="2" t="s">
        <v>656</v>
      </c>
      <c r="F1230" s="2" t="s">
        <v>561</v>
      </c>
      <c r="G1230" s="19" t="s">
        <v>748</v>
      </c>
    </row>
    <row r="1231" spans="1:7">
      <c r="A1231" s="12">
        <v>40682</v>
      </c>
      <c r="B1231" s="13">
        <v>2011</v>
      </c>
      <c r="C1231" s="13">
        <v>5</v>
      </c>
      <c r="D1231" s="13">
        <v>19</v>
      </c>
      <c r="E1231" s="2" t="s">
        <v>656</v>
      </c>
      <c r="F1231" s="2" t="s">
        <v>561</v>
      </c>
      <c r="G1231" s="19" t="s">
        <v>749</v>
      </c>
    </row>
    <row r="1232" spans="1:7">
      <c r="A1232" s="12">
        <v>40682</v>
      </c>
      <c r="B1232" s="13">
        <v>2011</v>
      </c>
      <c r="C1232" s="13">
        <v>5</v>
      </c>
      <c r="D1232" s="13">
        <v>19</v>
      </c>
      <c r="E1232" s="2" t="s">
        <v>656</v>
      </c>
      <c r="F1232" s="2" t="s">
        <v>561</v>
      </c>
      <c r="G1232" s="19" t="s">
        <v>750</v>
      </c>
    </row>
    <row r="1233" spans="1:7">
      <c r="A1233" s="12">
        <v>40682</v>
      </c>
      <c r="B1233" s="13">
        <v>2011</v>
      </c>
      <c r="C1233" s="13">
        <v>5</v>
      </c>
      <c r="D1233" s="13">
        <v>19</v>
      </c>
      <c r="E1233" s="2" t="s">
        <v>656</v>
      </c>
      <c r="F1233" s="2" t="s">
        <v>561</v>
      </c>
      <c r="G1233" s="19" t="s">
        <v>751</v>
      </c>
    </row>
    <row r="1234" spans="1:7">
      <c r="A1234" s="12">
        <v>40682</v>
      </c>
      <c r="B1234" s="13">
        <v>2011</v>
      </c>
      <c r="C1234" s="13">
        <v>5</v>
      </c>
      <c r="D1234" s="13">
        <v>19</v>
      </c>
      <c r="E1234" s="2" t="s">
        <v>656</v>
      </c>
      <c r="F1234" s="2" t="s">
        <v>561</v>
      </c>
      <c r="G1234" s="19" t="s">
        <v>752</v>
      </c>
    </row>
    <row r="1235" spans="1:7">
      <c r="A1235" s="12">
        <v>40695</v>
      </c>
      <c r="B1235" s="13">
        <v>2011</v>
      </c>
      <c r="C1235" s="13">
        <v>6</v>
      </c>
      <c r="D1235" s="13">
        <v>1</v>
      </c>
      <c r="E1235" s="2" t="s">
        <v>656</v>
      </c>
      <c r="F1235" s="2" t="s">
        <v>561</v>
      </c>
      <c r="G1235" s="19" t="s">
        <v>744</v>
      </c>
    </row>
    <row r="1236" spans="1:7">
      <c r="A1236" s="12">
        <v>40695</v>
      </c>
      <c r="B1236" s="13">
        <v>2011</v>
      </c>
      <c r="C1236" s="13">
        <v>6</v>
      </c>
      <c r="D1236" s="13">
        <v>1</v>
      </c>
      <c r="E1236" s="2" t="s">
        <v>656</v>
      </c>
      <c r="F1236" s="2" t="s">
        <v>561</v>
      </c>
      <c r="G1236" s="19" t="s">
        <v>745</v>
      </c>
    </row>
    <row r="1237" spans="1:7">
      <c r="A1237" s="12">
        <v>40695</v>
      </c>
      <c r="B1237" s="13">
        <v>2011</v>
      </c>
      <c r="C1237" s="13">
        <v>6</v>
      </c>
      <c r="D1237" s="13">
        <v>1</v>
      </c>
      <c r="E1237" s="2" t="s">
        <v>656</v>
      </c>
      <c r="F1237" s="2" t="s">
        <v>561</v>
      </c>
      <c r="G1237" s="19" t="s">
        <v>746</v>
      </c>
    </row>
    <row r="1238" spans="1:7">
      <c r="A1238" s="12">
        <v>40695</v>
      </c>
      <c r="B1238" s="13">
        <v>2011</v>
      </c>
      <c r="C1238" s="13">
        <v>6</v>
      </c>
      <c r="D1238" s="13">
        <v>1</v>
      </c>
      <c r="E1238" s="2" t="s">
        <v>656</v>
      </c>
      <c r="F1238" s="2" t="s">
        <v>561</v>
      </c>
      <c r="G1238" s="19" t="s">
        <v>747</v>
      </c>
    </row>
    <row r="1239" spans="1:7">
      <c r="A1239" s="12">
        <v>40695</v>
      </c>
      <c r="B1239" s="13">
        <v>2011</v>
      </c>
      <c r="C1239" s="13">
        <v>6</v>
      </c>
      <c r="D1239" s="13">
        <v>1</v>
      </c>
      <c r="E1239" s="2" t="s">
        <v>656</v>
      </c>
      <c r="F1239" s="2" t="s">
        <v>561</v>
      </c>
      <c r="G1239" s="19" t="s">
        <v>748</v>
      </c>
    </row>
    <row r="1240" spans="1:7">
      <c r="A1240" s="12">
        <v>40695</v>
      </c>
      <c r="B1240" s="13">
        <v>2011</v>
      </c>
      <c r="C1240" s="13">
        <v>6</v>
      </c>
      <c r="D1240" s="13">
        <v>1</v>
      </c>
      <c r="E1240" s="2" t="s">
        <v>656</v>
      </c>
      <c r="F1240" s="2" t="s">
        <v>561</v>
      </c>
      <c r="G1240" s="19" t="s">
        <v>749</v>
      </c>
    </row>
    <row r="1241" spans="1:7">
      <c r="A1241" s="12">
        <v>40695</v>
      </c>
      <c r="B1241" s="13">
        <v>2011</v>
      </c>
      <c r="C1241" s="13">
        <v>6</v>
      </c>
      <c r="D1241" s="13">
        <v>1</v>
      </c>
      <c r="E1241" s="2" t="s">
        <v>656</v>
      </c>
      <c r="F1241" s="2" t="s">
        <v>561</v>
      </c>
      <c r="G1241" s="19" t="s">
        <v>750</v>
      </c>
    </row>
    <row r="1242" spans="1:7">
      <c r="A1242" s="12">
        <v>40695</v>
      </c>
      <c r="B1242" s="13">
        <v>2011</v>
      </c>
      <c r="C1242" s="13">
        <v>6</v>
      </c>
      <c r="D1242" s="13">
        <v>1</v>
      </c>
      <c r="E1242" s="2" t="s">
        <v>656</v>
      </c>
      <c r="F1242" s="2" t="s">
        <v>561</v>
      </c>
      <c r="G1242" s="19" t="s">
        <v>751</v>
      </c>
    </row>
    <row r="1243" spans="1:7">
      <c r="A1243" s="12">
        <v>40695</v>
      </c>
      <c r="B1243" s="13">
        <v>2011</v>
      </c>
      <c r="C1243" s="13">
        <v>6</v>
      </c>
      <c r="D1243" s="13">
        <v>1</v>
      </c>
      <c r="E1243" s="2" t="s">
        <v>656</v>
      </c>
      <c r="F1243" s="2" t="s">
        <v>561</v>
      </c>
      <c r="G1243" s="19" t="s">
        <v>752</v>
      </c>
    </row>
    <row r="1244" spans="1:7">
      <c r="A1244" s="12">
        <v>40712</v>
      </c>
      <c r="B1244" s="13">
        <v>2011</v>
      </c>
      <c r="C1244" s="13">
        <v>6</v>
      </c>
      <c r="D1244" s="13">
        <v>18</v>
      </c>
      <c r="E1244" s="2" t="s">
        <v>656</v>
      </c>
      <c r="F1244" s="2" t="s">
        <v>561</v>
      </c>
      <c r="G1244" s="19" t="s">
        <v>744</v>
      </c>
    </row>
    <row r="1245" spans="1:7">
      <c r="A1245" s="12">
        <v>40712</v>
      </c>
      <c r="B1245" s="13">
        <v>2011</v>
      </c>
      <c r="C1245" s="13">
        <v>6</v>
      </c>
      <c r="D1245" s="13">
        <v>18</v>
      </c>
      <c r="E1245" s="2" t="s">
        <v>656</v>
      </c>
      <c r="F1245" s="2" t="s">
        <v>561</v>
      </c>
      <c r="G1245" s="19" t="s">
        <v>745</v>
      </c>
    </row>
    <row r="1246" spans="1:7">
      <c r="A1246" s="12">
        <v>40712</v>
      </c>
      <c r="B1246" s="13">
        <v>2011</v>
      </c>
      <c r="C1246" s="13">
        <v>6</v>
      </c>
      <c r="D1246" s="13">
        <v>18</v>
      </c>
      <c r="E1246" s="2" t="s">
        <v>656</v>
      </c>
      <c r="F1246" s="2" t="s">
        <v>561</v>
      </c>
      <c r="G1246" s="19" t="s">
        <v>746</v>
      </c>
    </row>
    <row r="1247" spans="1:7">
      <c r="A1247" s="12">
        <v>40712</v>
      </c>
      <c r="B1247" s="13">
        <v>2011</v>
      </c>
      <c r="C1247" s="13">
        <v>6</v>
      </c>
      <c r="D1247" s="13">
        <v>18</v>
      </c>
      <c r="E1247" s="2" t="s">
        <v>656</v>
      </c>
      <c r="F1247" s="2" t="s">
        <v>561</v>
      </c>
      <c r="G1247" s="19" t="s">
        <v>747</v>
      </c>
    </row>
    <row r="1248" spans="1:7">
      <c r="A1248" s="12">
        <v>40712</v>
      </c>
      <c r="B1248" s="13">
        <v>2011</v>
      </c>
      <c r="C1248" s="13">
        <v>6</v>
      </c>
      <c r="D1248" s="13">
        <v>18</v>
      </c>
      <c r="E1248" s="2" t="s">
        <v>656</v>
      </c>
      <c r="F1248" s="2" t="s">
        <v>561</v>
      </c>
      <c r="G1248" s="19" t="s">
        <v>748</v>
      </c>
    </row>
    <row r="1249" spans="1:7">
      <c r="A1249" s="12">
        <v>40712</v>
      </c>
      <c r="B1249" s="13">
        <v>2011</v>
      </c>
      <c r="C1249" s="13">
        <v>6</v>
      </c>
      <c r="D1249" s="13">
        <v>18</v>
      </c>
      <c r="E1249" s="2" t="s">
        <v>656</v>
      </c>
      <c r="F1249" s="2" t="s">
        <v>561</v>
      </c>
      <c r="G1249" s="19" t="s">
        <v>749</v>
      </c>
    </row>
    <row r="1250" spans="1:7">
      <c r="A1250" s="12">
        <v>40712</v>
      </c>
      <c r="B1250" s="13">
        <v>2011</v>
      </c>
      <c r="C1250" s="13">
        <v>6</v>
      </c>
      <c r="D1250" s="13">
        <v>18</v>
      </c>
      <c r="E1250" s="2" t="s">
        <v>656</v>
      </c>
      <c r="F1250" s="2" t="s">
        <v>561</v>
      </c>
      <c r="G1250" s="19" t="s">
        <v>750</v>
      </c>
    </row>
    <row r="1251" spans="1:7">
      <c r="A1251" s="12">
        <v>40712</v>
      </c>
      <c r="B1251" s="13">
        <v>2011</v>
      </c>
      <c r="C1251" s="13">
        <v>6</v>
      </c>
      <c r="D1251" s="13">
        <v>18</v>
      </c>
      <c r="E1251" s="2" t="s">
        <v>656</v>
      </c>
      <c r="F1251" s="2" t="s">
        <v>561</v>
      </c>
      <c r="G1251" s="19" t="s">
        <v>751</v>
      </c>
    </row>
    <row r="1252" spans="1:7">
      <c r="A1252" s="12">
        <v>40712</v>
      </c>
      <c r="B1252" s="13">
        <v>2011</v>
      </c>
      <c r="C1252" s="13">
        <v>6</v>
      </c>
      <c r="D1252" s="13">
        <v>18</v>
      </c>
      <c r="E1252" s="2" t="s">
        <v>656</v>
      </c>
      <c r="F1252" s="2" t="s">
        <v>561</v>
      </c>
      <c r="G1252" s="19" t="s">
        <v>752</v>
      </c>
    </row>
    <row r="1253" spans="1:7">
      <c r="A1253" s="12">
        <v>40725</v>
      </c>
      <c r="B1253" s="13">
        <v>2011</v>
      </c>
      <c r="C1253" s="13">
        <v>7</v>
      </c>
      <c r="D1253" s="13">
        <v>1</v>
      </c>
      <c r="E1253" s="2" t="s">
        <v>656</v>
      </c>
      <c r="F1253" s="2" t="s">
        <v>561</v>
      </c>
      <c r="G1253" s="19" t="s">
        <v>744</v>
      </c>
    </row>
    <row r="1254" spans="1:7">
      <c r="A1254" s="12">
        <v>40725</v>
      </c>
      <c r="B1254" s="13">
        <v>2011</v>
      </c>
      <c r="C1254" s="13">
        <v>7</v>
      </c>
      <c r="D1254" s="13">
        <v>1</v>
      </c>
      <c r="E1254" s="2" t="s">
        <v>656</v>
      </c>
      <c r="F1254" s="2" t="s">
        <v>561</v>
      </c>
      <c r="G1254" s="19" t="s">
        <v>745</v>
      </c>
    </row>
    <row r="1255" spans="1:7">
      <c r="A1255" s="12">
        <v>40725</v>
      </c>
      <c r="B1255" s="13">
        <v>2011</v>
      </c>
      <c r="C1255" s="13">
        <v>7</v>
      </c>
      <c r="D1255" s="13">
        <v>1</v>
      </c>
      <c r="E1255" s="2" t="s">
        <v>656</v>
      </c>
      <c r="F1255" s="2" t="s">
        <v>561</v>
      </c>
      <c r="G1255" s="19" t="s">
        <v>746</v>
      </c>
    </row>
    <row r="1256" spans="1:7">
      <c r="A1256" s="12">
        <v>40725</v>
      </c>
      <c r="B1256" s="13">
        <v>2011</v>
      </c>
      <c r="C1256" s="13">
        <v>7</v>
      </c>
      <c r="D1256" s="13">
        <v>1</v>
      </c>
      <c r="E1256" s="2" t="s">
        <v>656</v>
      </c>
      <c r="F1256" s="2" t="s">
        <v>561</v>
      </c>
      <c r="G1256" s="19" t="s">
        <v>747</v>
      </c>
    </row>
    <row r="1257" spans="1:7">
      <c r="A1257" s="12">
        <v>40725</v>
      </c>
      <c r="B1257" s="13">
        <v>2011</v>
      </c>
      <c r="C1257" s="13">
        <v>7</v>
      </c>
      <c r="D1257" s="13">
        <v>1</v>
      </c>
      <c r="E1257" s="2" t="s">
        <v>656</v>
      </c>
      <c r="F1257" s="2" t="s">
        <v>561</v>
      </c>
      <c r="G1257" s="19" t="s">
        <v>748</v>
      </c>
    </row>
    <row r="1258" spans="1:7">
      <c r="A1258" s="12">
        <v>40725</v>
      </c>
      <c r="B1258" s="13">
        <v>2011</v>
      </c>
      <c r="C1258" s="13">
        <v>7</v>
      </c>
      <c r="D1258" s="13">
        <v>1</v>
      </c>
      <c r="E1258" s="2" t="s">
        <v>656</v>
      </c>
      <c r="F1258" s="2" t="s">
        <v>561</v>
      </c>
      <c r="G1258" s="19" t="s">
        <v>749</v>
      </c>
    </row>
    <row r="1259" spans="1:7">
      <c r="A1259" s="12">
        <v>40725</v>
      </c>
      <c r="B1259" s="13">
        <v>2011</v>
      </c>
      <c r="C1259" s="13">
        <v>7</v>
      </c>
      <c r="D1259" s="13">
        <v>1</v>
      </c>
      <c r="E1259" s="2" t="s">
        <v>656</v>
      </c>
      <c r="F1259" s="2" t="s">
        <v>561</v>
      </c>
      <c r="G1259" s="19" t="s">
        <v>750</v>
      </c>
    </row>
    <row r="1260" spans="1:7">
      <c r="A1260" s="12">
        <v>40725</v>
      </c>
      <c r="B1260" s="13">
        <v>2011</v>
      </c>
      <c r="C1260" s="13">
        <v>7</v>
      </c>
      <c r="D1260" s="13">
        <v>1</v>
      </c>
      <c r="E1260" s="2" t="s">
        <v>656</v>
      </c>
      <c r="F1260" s="2" t="s">
        <v>561</v>
      </c>
      <c r="G1260" s="19" t="s">
        <v>751</v>
      </c>
    </row>
    <row r="1261" spans="1:7">
      <c r="A1261" s="12">
        <v>40725</v>
      </c>
      <c r="B1261" s="13">
        <v>2011</v>
      </c>
      <c r="C1261" s="13">
        <v>7</v>
      </c>
      <c r="D1261" s="13">
        <v>1</v>
      </c>
      <c r="E1261" s="2" t="s">
        <v>656</v>
      </c>
      <c r="F1261" s="2" t="s">
        <v>561</v>
      </c>
      <c r="G1261" s="19" t="s">
        <v>752</v>
      </c>
    </row>
    <row r="1262" spans="1:7">
      <c r="A1262" s="12">
        <v>41065</v>
      </c>
      <c r="B1262" s="13">
        <v>2012</v>
      </c>
      <c r="C1262" s="13">
        <v>6</v>
      </c>
      <c r="D1262" s="13">
        <v>5</v>
      </c>
      <c r="E1262" s="2" t="s">
        <v>656</v>
      </c>
      <c r="F1262" s="2" t="s">
        <v>561</v>
      </c>
      <c r="G1262" s="19" t="s">
        <v>744</v>
      </c>
    </row>
    <row r="1263" spans="1:7">
      <c r="A1263" s="12">
        <v>41065</v>
      </c>
      <c r="B1263" s="13">
        <v>2012</v>
      </c>
      <c r="C1263" s="13">
        <v>6</v>
      </c>
      <c r="D1263" s="13">
        <v>5</v>
      </c>
      <c r="E1263" s="2" t="s">
        <v>656</v>
      </c>
      <c r="F1263" s="2" t="s">
        <v>561</v>
      </c>
      <c r="G1263" s="19" t="s">
        <v>745</v>
      </c>
    </row>
    <row r="1264" spans="1:7">
      <c r="A1264" s="12">
        <v>41065</v>
      </c>
      <c r="B1264" s="13">
        <v>2012</v>
      </c>
      <c r="C1264" s="13">
        <v>6</v>
      </c>
      <c r="D1264" s="13">
        <v>5</v>
      </c>
      <c r="E1264" s="2" t="s">
        <v>656</v>
      </c>
      <c r="F1264" s="2" t="s">
        <v>561</v>
      </c>
      <c r="G1264" s="19" t="s">
        <v>746</v>
      </c>
    </row>
    <row r="1265" spans="1:7">
      <c r="A1265" s="12">
        <v>41065</v>
      </c>
      <c r="B1265" s="13">
        <v>2012</v>
      </c>
      <c r="C1265" s="13">
        <v>6</v>
      </c>
      <c r="D1265" s="13">
        <v>5</v>
      </c>
      <c r="E1265" s="2" t="s">
        <v>656</v>
      </c>
      <c r="F1265" s="2" t="s">
        <v>561</v>
      </c>
      <c r="G1265" s="19" t="s">
        <v>747</v>
      </c>
    </row>
    <row r="1266" spans="1:7">
      <c r="A1266" s="12">
        <v>41065</v>
      </c>
      <c r="B1266" s="13">
        <v>2012</v>
      </c>
      <c r="C1266" s="13">
        <v>6</v>
      </c>
      <c r="D1266" s="13">
        <v>5</v>
      </c>
      <c r="E1266" s="2" t="s">
        <v>656</v>
      </c>
      <c r="F1266" s="2" t="s">
        <v>561</v>
      </c>
      <c r="G1266" s="19" t="s">
        <v>748</v>
      </c>
    </row>
    <row r="1267" spans="1:7">
      <c r="A1267" s="12">
        <v>41065</v>
      </c>
      <c r="B1267" s="13">
        <v>2012</v>
      </c>
      <c r="C1267" s="13">
        <v>6</v>
      </c>
      <c r="D1267" s="13">
        <v>5</v>
      </c>
      <c r="E1267" s="2" t="s">
        <v>656</v>
      </c>
      <c r="F1267" s="2" t="s">
        <v>561</v>
      </c>
      <c r="G1267" s="19" t="s">
        <v>749</v>
      </c>
    </row>
    <row r="1268" spans="1:7">
      <c r="A1268" s="12">
        <v>41065</v>
      </c>
      <c r="B1268" s="13">
        <v>2012</v>
      </c>
      <c r="C1268" s="13">
        <v>6</v>
      </c>
      <c r="D1268" s="13">
        <v>5</v>
      </c>
      <c r="E1268" s="2" t="s">
        <v>656</v>
      </c>
      <c r="F1268" s="2" t="s">
        <v>561</v>
      </c>
      <c r="G1268" s="19" t="s">
        <v>750</v>
      </c>
    </row>
    <row r="1269" spans="1:7">
      <c r="A1269" s="12">
        <v>41065</v>
      </c>
      <c r="B1269" s="13">
        <v>2012</v>
      </c>
      <c r="C1269" s="13">
        <v>6</v>
      </c>
      <c r="D1269" s="13">
        <v>5</v>
      </c>
      <c r="E1269" s="2" t="s">
        <v>656</v>
      </c>
      <c r="F1269" s="2" t="s">
        <v>561</v>
      </c>
      <c r="G1269" s="19" t="s">
        <v>751</v>
      </c>
    </row>
    <row r="1270" spans="1:7">
      <c r="A1270" s="12">
        <v>41065</v>
      </c>
      <c r="B1270" s="13">
        <v>2012</v>
      </c>
      <c r="C1270" s="13">
        <v>6</v>
      </c>
      <c r="D1270" s="13">
        <v>5</v>
      </c>
      <c r="E1270" s="2" t="s">
        <v>656</v>
      </c>
      <c r="F1270" s="2" t="s">
        <v>561</v>
      </c>
      <c r="G1270" s="19" t="s">
        <v>752</v>
      </c>
    </row>
    <row r="1271" spans="1:7">
      <c r="A1271" s="12">
        <v>41078</v>
      </c>
      <c r="B1271" s="13">
        <v>2012</v>
      </c>
      <c r="C1271" s="13">
        <v>6</v>
      </c>
      <c r="D1271" s="13">
        <v>18</v>
      </c>
      <c r="E1271" s="2" t="s">
        <v>656</v>
      </c>
      <c r="F1271" s="2" t="s">
        <v>561</v>
      </c>
      <c r="G1271" s="19" t="s">
        <v>744</v>
      </c>
    </row>
    <row r="1272" spans="1:7">
      <c r="A1272" s="12">
        <v>41078</v>
      </c>
      <c r="B1272" s="13">
        <v>2012</v>
      </c>
      <c r="C1272" s="13">
        <v>6</v>
      </c>
      <c r="D1272" s="13">
        <v>18</v>
      </c>
      <c r="E1272" s="2" t="s">
        <v>656</v>
      </c>
      <c r="F1272" s="2" t="s">
        <v>561</v>
      </c>
      <c r="G1272" s="19" t="s">
        <v>745</v>
      </c>
    </row>
    <row r="1273" spans="1:7">
      <c r="A1273" s="12">
        <v>41078</v>
      </c>
      <c r="B1273" s="13">
        <v>2012</v>
      </c>
      <c r="C1273" s="13">
        <v>6</v>
      </c>
      <c r="D1273" s="13">
        <v>18</v>
      </c>
      <c r="E1273" s="2" t="s">
        <v>656</v>
      </c>
      <c r="F1273" s="2" t="s">
        <v>561</v>
      </c>
      <c r="G1273" s="19" t="s">
        <v>746</v>
      </c>
    </row>
    <row r="1274" spans="1:7">
      <c r="A1274" s="12">
        <v>41078</v>
      </c>
      <c r="B1274" s="13">
        <v>2012</v>
      </c>
      <c r="C1274" s="13">
        <v>6</v>
      </c>
      <c r="D1274" s="13">
        <v>18</v>
      </c>
      <c r="E1274" s="2" t="s">
        <v>656</v>
      </c>
      <c r="F1274" s="2" t="s">
        <v>561</v>
      </c>
      <c r="G1274" s="19" t="s">
        <v>747</v>
      </c>
    </row>
    <row r="1275" spans="1:7">
      <c r="A1275" s="12">
        <v>41078</v>
      </c>
      <c r="B1275" s="13">
        <v>2012</v>
      </c>
      <c r="C1275" s="13">
        <v>6</v>
      </c>
      <c r="D1275" s="13">
        <v>18</v>
      </c>
      <c r="E1275" s="2" t="s">
        <v>656</v>
      </c>
      <c r="F1275" s="2" t="s">
        <v>561</v>
      </c>
      <c r="G1275" s="19" t="s">
        <v>748</v>
      </c>
    </row>
    <row r="1276" spans="1:7">
      <c r="A1276" s="12">
        <v>41078</v>
      </c>
      <c r="B1276" s="13">
        <v>2012</v>
      </c>
      <c r="C1276" s="13">
        <v>6</v>
      </c>
      <c r="D1276" s="13">
        <v>18</v>
      </c>
      <c r="E1276" s="2" t="s">
        <v>656</v>
      </c>
      <c r="F1276" s="2" t="s">
        <v>561</v>
      </c>
      <c r="G1276" s="19" t="s">
        <v>749</v>
      </c>
    </row>
    <row r="1277" spans="1:7">
      <c r="A1277" s="12">
        <v>41078</v>
      </c>
      <c r="B1277" s="13">
        <v>2012</v>
      </c>
      <c r="C1277" s="13">
        <v>6</v>
      </c>
      <c r="D1277" s="13">
        <v>18</v>
      </c>
      <c r="E1277" s="2" t="s">
        <v>656</v>
      </c>
      <c r="F1277" s="2" t="s">
        <v>561</v>
      </c>
      <c r="G1277" s="19" t="s">
        <v>750</v>
      </c>
    </row>
    <row r="1278" spans="1:7">
      <c r="A1278" s="12">
        <v>41078</v>
      </c>
      <c r="B1278" s="13">
        <v>2012</v>
      </c>
      <c r="C1278" s="13">
        <v>6</v>
      </c>
      <c r="D1278" s="13">
        <v>18</v>
      </c>
      <c r="E1278" s="2" t="s">
        <v>656</v>
      </c>
      <c r="F1278" s="2" t="s">
        <v>561</v>
      </c>
      <c r="G1278" s="19" t="s">
        <v>751</v>
      </c>
    </row>
    <row r="1279" spans="1:7">
      <c r="A1279" s="12">
        <v>41078</v>
      </c>
      <c r="B1279" s="13">
        <v>2012</v>
      </c>
      <c r="C1279" s="13">
        <v>6</v>
      </c>
      <c r="D1279" s="13">
        <v>18</v>
      </c>
      <c r="E1279" s="2" t="s">
        <v>656</v>
      </c>
      <c r="F1279" s="2" t="s">
        <v>561</v>
      </c>
      <c r="G1279" s="19" t="s">
        <v>752</v>
      </c>
    </row>
    <row r="1280" spans="1:7">
      <c r="A1280" s="12">
        <v>41107</v>
      </c>
      <c r="B1280" s="13">
        <v>2012</v>
      </c>
      <c r="C1280" s="13">
        <v>7</v>
      </c>
      <c r="D1280" s="13">
        <v>17</v>
      </c>
      <c r="E1280" s="2" t="s">
        <v>656</v>
      </c>
      <c r="F1280" s="2" t="s">
        <v>561</v>
      </c>
      <c r="G1280" s="19" t="s">
        <v>744</v>
      </c>
    </row>
    <row r="1281" spans="1:7">
      <c r="A1281" s="12">
        <v>41107</v>
      </c>
      <c r="B1281" s="13">
        <v>2012</v>
      </c>
      <c r="C1281" s="13">
        <v>7</v>
      </c>
      <c r="D1281" s="13">
        <v>17</v>
      </c>
      <c r="E1281" s="2" t="s">
        <v>656</v>
      </c>
      <c r="F1281" s="2" t="s">
        <v>561</v>
      </c>
      <c r="G1281" s="19" t="s">
        <v>745</v>
      </c>
    </row>
    <row r="1282" spans="1:7">
      <c r="A1282" s="12">
        <v>41107</v>
      </c>
      <c r="B1282" s="13">
        <v>2012</v>
      </c>
      <c r="C1282" s="13">
        <v>7</v>
      </c>
      <c r="D1282" s="13">
        <v>17</v>
      </c>
      <c r="E1282" s="2" t="s">
        <v>656</v>
      </c>
      <c r="F1282" s="2" t="s">
        <v>561</v>
      </c>
      <c r="G1282" s="19" t="s">
        <v>746</v>
      </c>
    </row>
    <row r="1283" spans="1:7">
      <c r="A1283" s="12">
        <v>41107</v>
      </c>
      <c r="B1283" s="13">
        <v>2012</v>
      </c>
      <c r="C1283" s="13">
        <v>7</v>
      </c>
      <c r="D1283" s="13">
        <v>17</v>
      </c>
      <c r="E1283" s="2" t="s">
        <v>656</v>
      </c>
      <c r="F1283" s="2" t="s">
        <v>561</v>
      </c>
      <c r="G1283" s="19" t="s">
        <v>747</v>
      </c>
    </row>
    <row r="1284" spans="1:7">
      <c r="A1284" s="12">
        <v>41107</v>
      </c>
      <c r="B1284" s="13">
        <v>2012</v>
      </c>
      <c r="C1284" s="13">
        <v>7</v>
      </c>
      <c r="D1284" s="13">
        <v>17</v>
      </c>
      <c r="E1284" s="2" t="s">
        <v>656</v>
      </c>
      <c r="F1284" s="2" t="s">
        <v>561</v>
      </c>
      <c r="G1284" s="19" t="s">
        <v>748</v>
      </c>
    </row>
    <row r="1285" spans="1:7">
      <c r="A1285" s="12">
        <v>41107</v>
      </c>
      <c r="B1285" s="13">
        <v>2012</v>
      </c>
      <c r="C1285" s="13">
        <v>7</v>
      </c>
      <c r="D1285" s="13">
        <v>17</v>
      </c>
      <c r="E1285" s="2" t="s">
        <v>656</v>
      </c>
      <c r="F1285" s="2" t="s">
        <v>561</v>
      </c>
      <c r="G1285" s="19" t="s">
        <v>749</v>
      </c>
    </row>
    <row r="1286" spans="1:7">
      <c r="A1286" s="12">
        <v>41107</v>
      </c>
      <c r="B1286" s="13">
        <v>2012</v>
      </c>
      <c r="C1286" s="13">
        <v>7</v>
      </c>
      <c r="D1286" s="13">
        <v>17</v>
      </c>
      <c r="E1286" s="2" t="s">
        <v>656</v>
      </c>
      <c r="F1286" s="2" t="s">
        <v>561</v>
      </c>
      <c r="G1286" s="19" t="s">
        <v>750</v>
      </c>
    </row>
    <row r="1287" spans="1:7">
      <c r="A1287" s="12">
        <v>41107</v>
      </c>
      <c r="B1287" s="13">
        <v>2012</v>
      </c>
      <c r="C1287" s="13">
        <v>7</v>
      </c>
      <c r="D1287" s="13">
        <v>17</v>
      </c>
      <c r="E1287" s="2" t="s">
        <v>656</v>
      </c>
      <c r="F1287" s="2" t="s">
        <v>561</v>
      </c>
      <c r="G1287" s="19" t="s">
        <v>751</v>
      </c>
    </row>
    <row r="1288" spans="1:7">
      <c r="A1288" s="12">
        <v>41107</v>
      </c>
      <c r="B1288" s="13">
        <v>2012</v>
      </c>
      <c r="C1288" s="13">
        <v>7</v>
      </c>
      <c r="D1288" s="13">
        <v>17</v>
      </c>
      <c r="E1288" s="2" t="s">
        <v>656</v>
      </c>
      <c r="F1288" s="2" t="s">
        <v>561</v>
      </c>
      <c r="G1288" s="19" t="s">
        <v>752</v>
      </c>
    </row>
    <row r="1289" spans="1:7">
      <c r="A1289" s="12">
        <v>41121</v>
      </c>
      <c r="B1289" s="13">
        <v>2012</v>
      </c>
      <c r="C1289" s="13">
        <v>7</v>
      </c>
      <c r="D1289" s="13">
        <v>31</v>
      </c>
      <c r="E1289" s="2" t="s">
        <v>656</v>
      </c>
      <c r="F1289" s="2" t="s">
        <v>561</v>
      </c>
      <c r="G1289" s="19" t="s">
        <v>744</v>
      </c>
    </row>
    <row r="1290" spans="1:7">
      <c r="A1290" s="12">
        <v>41121</v>
      </c>
      <c r="B1290" s="13">
        <v>2012</v>
      </c>
      <c r="C1290" s="13">
        <v>7</v>
      </c>
      <c r="D1290" s="13">
        <v>31</v>
      </c>
      <c r="E1290" s="2" t="s">
        <v>656</v>
      </c>
      <c r="F1290" s="2" t="s">
        <v>561</v>
      </c>
      <c r="G1290" s="19" t="s">
        <v>745</v>
      </c>
    </row>
    <row r="1291" spans="1:7">
      <c r="A1291" s="12">
        <v>41121</v>
      </c>
      <c r="B1291" s="13">
        <v>2012</v>
      </c>
      <c r="C1291" s="13">
        <v>7</v>
      </c>
      <c r="D1291" s="13">
        <v>31</v>
      </c>
      <c r="E1291" s="2" t="s">
        <v>656</v>
      </c>
      <c r="F1291" s="2" t="s">
        <v>561</v>
      </c>
      <c r="G1291" s="19" t="s">
        <v>746</v>
      </c>
    </row>
    <row r="1292" spans="1:7">
      <c r="A1292" s="12">
        <v>41121</v>
      </c>
      <c r="B1292" s="13">
        <v>2012</v>
      </c>
      <c r="C1292" s="13">
        <v>7</v>
      </c>
      <c r="D1292" s="13">
        <v>31</v>
      </c>
      <c r="E1292" s="2" t="s">
        <v>656</v>
      </c>
      <c r="F1292" s="2" t="s">
        <v>561</v>
      </c>
      <c r="G1292" s="19" t="s">
        <v>747</v>
      </c>
    </row>
    <row r="1293" spans="1:7">
      <c r="A1293" s="12">
        <v>41121</v>
      </c>
      <c r="B1293" s="13">
        <v>2012</v>
      </c>
      <c r="C1293" s="13">
        <v>7</v>
      </c>
      <c r="D1293" s="13">
        <v>31</v>
      </c>
      <c r="E1293" s="2" t="s">
        <v>656</v>
      </c>
      <c r="F1293" s="2" t="s">
        <v>561</v>
      </c>
      <c r="G1293" s="19" t="s">
        <v>748</v>
      </c>
    </row>
    <row r="1294" spans="1:7">
      <c r="A1294" s="12">
        <v>41121</v>
      </c>
      <c r="B1294" s="13">
        <v>2012</v>
      </c>
      <c r="C1294" s="13">
        <v>7</v>
      </c>
      <c r="D1294" s="13">
        <v>31</v>
      </c>
      <c r="E1294" s="2" t="s">
        <v>656</v>
      </c>
      <c r="F1294" s="2" t="s">
        <v>561</v>
      </c>
      <c r="G1294" s="19" t="s">
        <v>749</v>
      </c>
    </row>
    <row r="1295" spans="1:7">
      <c r="A1295" s="12">
        <v>41121</v>
      </c>
      <c r="B1295" s="13">
        <v>2012</v>
      </c>
      <c r="C1295" s="13">
        <v>7</v>
      </c>
      <c r="D1295" s="13">
        <v>31</v>
      </c>
      <c r="E1295" s="2" t="s">
        <v>656</v>
      </c>
      <c r="F1295" s="2" t="s">
        <v>561</v>
      </c>
      <c r="G1295" s="19" t="s">
        <v>750</v>
      </c>
    </row>
    <row r="1296" spans="1:7">
      <c r="A1296" s="12">
        <v>41121</v>
      </c>
      <c r="B1296" s="13">
        <v>2012</v>
      </c>
      <c r="C1296" s="13">
        <v>7</v>
      </c>
      <c r="D1296" s="13">
        <v>31</v>
      </c>
      <c r="E1296" s="2" t="s">
        <v>656</v>
      </c>
      <c r="F1296" s="2" t="s">
        <v>561</v>
      </c>
      <c r="G1296" s="19" t="s">
        <v>751</v>
      </c>
    </row>
    <row r="1297" spans="1:7">
      <c r="A1297" s="12">
        <v>41121</v>
      </c>
      <c r="B1297" s="13">
        <v>2012</v>
      </c>
      <c r="C1297" s="13">
        <v>7</v>
      </c>
      <c r="D1297" s="13">
        <v>31</v>
      </c>
      <c r="E1297" s="2" t="s">
        <v>656</v>
      </c>
      <c r="F1297" s="2" t="s">
        <v>561</v>
      </c>
      <c r="G1297" s="19" t="s">
        <v>752</v>
      </c>
    </row>
    <row r="1298" spans="1:7">
      <c r="A1298" s="12">
        <v>41429</v>
      </c>
      <c r="B1298" s="13">
        <v>2013</v>
      </c>
      <c r="C1298" s="13">
        <v>6</v>
      </c>
      <c r="D1298" s="13">
        <v>4</v>
      </c>
      <c r="E1298" s="2" t="s">
        <v>376</v>
      </c>
      <c r="F1298" t="s">
        <v>774</v>
      </c>
      <c r="G1298" s="22" t="s">
        <v>581</v>
      </c>
    </row>
    <row r="1299" spans="1:7">
      <c r="A1299" s="12">
        <v>41429</v>
      </c>
      <c r="B1299" s="13">
        <v>2013</v>
      </c>
      <c r="C1299" s="13">
        <v>6</v>
      </c>
      <c r="D1299" s="13">
        <v>4</v>
      </c>
      <c r="E1299" s="2" t="s">
        <v>376</v>
      </c>
      <c r="F1299" t="s">
        <v>774</v>
      </c>
      <c r="G1299" s="22" t="s">
        <v>582</v>
      </c>
    </row>
    <row r="1300" spans="1:7">
      <c r="A1300" s="12">
        <v>41429</v>
      </c>
      <c r="B1300" s="13">
        <v>2013</v>
      </c>
      <c r="C1300" s="13">
        <v>6</v>
      </c>
      <c r="D1300" s="13">
        <v>4</v>
      </c>
      <c r="E1300" s="2" t="s">
        <v>376</v>
      </c>
      <c r="F1300" t="s">
        <v>774</v>
      </c>
      <c r="G1300" s="22" t="s">
        <v>583</v>
      </c>
    </row>
    <row r="1301" spans="1:7">
      <c r="A1301" s="12">
        <v>41429</v>
      </c>
      <c r="B1301" s="13">
        <v>2013</v>
      </c>
      <c r="C1301" s="13">
        <v>6</v>
      </c>
      <c r="D1301" s="13">
        <v>4</v>
      </c>
      <c r="E1301" s="2" t="s">
        <v>376</v>
      </c>
      <c r="F1301" t="s">
        <v>774</v>
      </c>
      <c r="G1301" s="22" t="s">
        <v>584</v>
      </c>
    </row>
    <row r="1302" spans="1:7">
      <c r="A1302" s="12">
        <v>41429</v>
      </c>
      <c r="B1302" s="13">
        <v>2013</v>
      </c>
      <c r="C1302" s="13">
        <v>6</v>
      </c>
      <c r="D1302" s="13">
        <v>4</v>
      </c>
      <c r="E1302" s="2" t="s">
        <v>376</v>
      </c>
      <c r="F1302" t="s">
        <v>774</v>
      </c>
      <c r="G1302" s="22" t="s">
        <v>585</v>
      </c>
    </row>
    <row r="1303" spans="1:7">
      <c r="A1303" s="12">
        <v>41429</v>
      </c>
      <c r="B1303" s="13">
        <v>2013</v>
      </c>
      <c r="C1303" s="13">
        <v>6</v>
      </c>
      <c r="D1303" s="13">
        <v>4</v>
      </c>
      <c r="E1303" s="2" t="s">
        <v>376</v>
      </c>
      <c r="F1303" t="s">
        <v>774</v>
      </c>
      <c r="G1303" s="22" t="s">
        <v>586</v>
      </c>
    </row>
    <row r="1304" spans="1:7">
      <c r="A1304" s="12">
        <v>41443</v>
      </c>
      <c r="B1304" s="13">
        <v>2013</v>
      </c>
      <c r="C1304" s="13">
        <v>6</v>
      </c>
      <c r="D1304" s="13">
        <v>18</v>
      </c>
      <c r="E1304" s="2" t="s">
        <v>376</v>
      </c>
      <c r="F1304" t="s">
        <v>774</v>
      </c>
      <c r="G1304" s="22" t="s">
        <v>581</v>
      </c>
    </row>
    <row r="1305" spans="1:7">
      <c r="A1305" s="12">
        <v>41443</v>
      </c>
      <c r="B1305" s="13">
        <v>2013</v>
      </c>
      <c r="C1305" s="13">
        <v>6</v>
      </c>
      <c r="D1305" s="13">
        <v>18</v>
      </c>
      <c r="E1305" s="2" t="s">
        <v>376</v>
      </c>
      <c r="F1305" t="s">
        <v>774</v>
      </c>
      <c r="G1305" s="22" t="s">
        <v>582</v>
      </c>
    </row>
    <row r="1306" spans="1:7">
      <c r="A1306" s="12">
        <v>41443</v>
      </c>
      <c r="B1306" s="13">
        <v>2013</v>
      </c>
      <c r="C1306" s="13">
        <v>6</v>
      </c>
      <c r="D1306" s="13">
        <v>18</v>
      </c>
      <c r="E1306" s="2" t="s">
        <v>376</v>
      </c>
      <c r="F1306" t="s">
        <v>774</v>
      </c>
      <c r="G1306" s="22" t="s">
        <v>583</v>
      </c>
    </row>
    <row r="1307" spans="1:7">
      <c r="A1307" s="12">
        <v>41443</v>
      </c>
      <c r="B1307" s="13">
        <v>2013</v>
      </c>
      <c r="C1307" s="13">
        <v>6</v>
      </c>
      <c r="D1307" s="13">
        <v>18</v>
      </c>
      <c r="E1307" s="2" t="s">
        <v>376</v>
      </c>
      <c r="F1307" t="s">
        <v>774</v>
      </c>
      <c r="G1307" s="22" t="s">
        <v>584</v>
      </c>
    </row>
    <row r="1308" spans="1:7">
      <c r="A1308" s="12">
        <v>41443</v>
      </c>
      <c r="B1308" s="13">
        <v>2013</v>
      </c>
      <c r="C1308" s="13">
        <v>6</v>
      </c>
      <c r="D1308" s="13">
        <v>18</v>
      </c>
      <c r="E1308" s="2" t="s">
        <v>376</v>
      </c>
      <c r="F1308" t="s">
        <v>774</v>
      </c>
      <c r="G1308" s="22" t="s">
        <v>585</v>
      </c>
    </row>
    <row r="1309" spans="1:7">
      <c r="A1309" s="12">
        <v>41443</v>
      </c>
      <c r="B1309" s="13">
        <v>2013</v>
      </c>
      <c r="C1309" s="13">
        <v>6</v>
      </c>
      <c r="D1309" s="13">
        <v>18</v>
      </c>
      <c r="E1309" s="2" t="s">
        <v>376</v>
      </c>
      <c r="F1309" t="s">
        <v>774</v>
      </c>
      <c r="G1309" s="22" t="s">
        <v>586</v>
      </c>
    </row>
    <row r="1310" spans="1:7">
      <c r="A1310" s="12">
        <v>41458</v>
      </c>
      <c r="B1310" s="13">
        <v>2013</v>
      </c>
      <c r="C1310" s="13">
        <v>7</v>
      </c>
      <c r="D1310" s="13">
        <v>3</v>
      </c>
      <c r="E1310" s="2" t="s">
        <v>376</v>
      </c>
      <c r="F1310" t="s">
        <v>774</v>
      </c>
      <c r="G1310" s="22" t="s">
        <v>581</v>
      </c>
    </row>
    <row r="1311" spans="1:7">
      <c r="A1311" s="12">
        <v>41458</v>
      </c>
      <c r="B1311" s="13">
        <v>2013</v>
      </c>
      <c r="C1311" s="13">
        <v>7</v>
      </c>
      <c r="D1311" s="13">
        <v>3</v>
      </c>
      <c r="E1311" s="2" t="s">
        <v>376</v>
      </c>
      <c r="F1311" t="s">
        <v>774</v>
      </c>
      <c r="G1311" s="22" t="s">
        <v>582</v>
      </c>
    </row>
    <row r="1312" spans="1:7">
      <c r="A1312" s="12">
        <v>41458</v>
      </c>
      <c r="B1312" s="13">
        <v>2013</v>
      </c>
      <c r="C1312" s="13">
        <v>7</v>
      </c>
      <c r="D1312" s="13">
        <v>3</v>
      </c>
      <c r="E1312" s="2" t="s">
        <v>376</v>
      </c>
      <c r="F1312" t="s">
        <v>774</v>
      </c>
      <c r="G1312" s="22" t="s">
        <v>583</v>
      </c>
    </row>
    <row r="1313" spans="1:7">
      <c r="A1313" s="12">
        <v>41458</v>
      </c>
      <c r="B1313" s="13">
        <v>2013</v>
      </c>
      <c r="C1313" s="13">
        <v>7</v>
      </c>
      <c r="D1313" s="13">
        <v>3</v>
      </c>
      <c r="E1313" s="2" t="s">
        <v>376</v>
      </c>
      <c r="F1313" t="s">
        <v>774</v>
      </c>
      <c r="G1313" s="22" t="s">
        <v>584</v>
      </c>
    </row>
    <row r="1314" spans="1:7">
      <c r="A1314" s="12">
        <v>41458</v>
      </c>
      <c r="B1314" s="13">
        <v>2013</v>
      </c>
      <c r="C1314" s="13">
        <v>7</v>
      </c>
      <c r="D1314" s="13">
        <v>3</v>
      </c>
      <c r="E1314" s="2" t="s">
        <v>376</v>
      </c>
      <c r="F1314" t="s">
        <v>774</v>
      </c>
      <c r="G1314" s="22" t="s">
        <v>585</v>
      </c>
    </row>
    <row r="1315" spans="1:7">
      <c r="A1315" s="12">
        <v>41458</v>
      </c>
      <c r="B1315" s="13">
        <v>2013</v>
      </c>
      <c r="C1315" s="13">
        <v>7</v>
      </c>
      <c r="D1315" s="13">
        <v>3</v>
      </c>
      <c r="E1315" s="2" t="s">
        <v>376</v>
      </c>
      <c r="F1315" t="s">
        <v>774</v>
      </c>
      <c r="G1315" s="22" t="s">
        <v>586</v>
      </c>
    </row>
    <row r="1316" spans="1:7">
      <c r="A1316" s="12">
        <v>41470</v>
      </c>
      <c r="B1316" s="13">
        <v>2013</v>
      </c>
      <c r="C1316" s="13">
        <v>7</v>
      </c>
      <c r="D1316" s="13">
        <v>15</v>
      </c>
      <c r="E1316" s="2" t="s">
        <v>376</v>
      </c>
      <c r="F1316" t="s">
        <v>774</v>
      </c>
      <c r="G1316" s="22" t="s">
        <v>581</v>
      </c>
    </row>
    <row r="1317" spans="1:7">
      <c r="A1317" s="12">
        <v>41470</v>
      </c>
      <c r="B1317" s="13">
        <v>2013</v>
      </c>
      <c r="C1317" s="13">
        <v>7</v>
      </c>
      <c r="D1317" s="13">
        <v>15</v>
      </c>
      <c r="E1317" s="2" t="s">
        <v>376</v>
      </c>
      <c r="F1317" t="s">
        <v>774</v>
      </c>
      <c r="G1317" s="22" t="s">
        <v>582</v>
      </c>
    </row>
    <row r="1318" spans="1:7">
      <c r="A1318" s="12">
        <v>41470</v>
      </c>
      <c r="B1318" s="13">
        <v>2013</v>
      </c>
      <c r="C1318" s="13">
        <v>7</v>
      </c>
      <c r="D1318" s="13">
        <v>15</v>
      </c>
      <c r="E1318" s="2" t="s">
        <v>376</v>
      </c>
      <c r="F1318" t="s">
        <v>774</v>
      </c>
      <c r="G1318" s="22" t="s">
        <v>583</v>
      </c>
    </row>
    <row r="1319" spans="1:7">
      <c r="A1319" s="12">
        <v>41470</v>
      </c>
      <c r="B1319" s="13">
        <v>2013</v>
      </c>
      <c r="C1319" s="13">
        <v>7</v>
      </c>
      <c r="D1319" s="13">
        <v>15</v>
      </c>
      <c r="E1319" s="2" t="s">
        <v>376</v>
      </c>
      <c r="F1319" t="s">
        <v>774</v>
      </c>
      <c r="G1319" s="22" t="s">
        <v>584</v>
      </c>
    </row>
    <row r="1320" spans="1:7">
      <c r="A1320" s="12">
        <v>41470</v>
      </c>
      <c r="B1320" s="13">
        <v>2013</v>
      </c>
      <c r="C1320" s="13">
        <v>7</v>
      </c>
      <c r="D1320" s="13">
        <v>15</v>
      </c>
      <c r="E1320" s="2" t="s">
        <v>376</v>
      </c>
      <c r="F1320" t="s">
        <v>774</v>
      </c>
      <c r="G1320" s="22" t="s">
        <v>585</v>
      </c>
    </row>
    <row r="1321" spans="1:7">
      <c r="A1321" s="12">
        <v>41470</v>
      </c>
      <c r="B1321" s="13">
        <v>2013</v>
      </c>
      <c r="C1321" s="13">
        <v>7</v>
      </c>
      <c r="D1321" s="13">
        <v>15</v>
      </c>
      <c r="E1321" s="2" t="s">
        <v>376</v>
      </c>
      <c r="F1321" t="s">
        <v>774</v>
      </c>
      <c r="G1321" s="22" t="s">
        <v>586</v>
      </c>
    </row>
    <row r="1322" spans="1:7">
      <c r="A1322" s="12">
        <v>41430</v>
      </c>
      <c r="B1322" s="13">
        <v>2013</v>
      </c>
      <c r="C1322" s="13">
        <v>6</v>
      </c>
      <c r="D1322" s="13">
        <v>5</v>
      </c>
      <c r="E1322" s="2" t="s">
        <v>376</v>
      </c>
      <c r="F1322" t="s">
        <v>775</v>
      </c>
      <c r="G1322" s="6" t="s">
        <v>587</v>
      </c>
    </row>
    <row r="1323" spans="1:7">
      <c r="A1323" s="12">
        <v>41430</v>
      </c>
      <c r="B1323" s="13">
        <v>2013</v>
      </c>
      <c r="C1323" s="13">
        <v>6</v>
      </c>
      <c r="D1323" s="13">
        <v>5</v>
      </c>
      <c r="E1323" s="2" t="s">
        <v>376</v>
      </c>
      <c r="F1323" t="s">
        <v>775</v>
      </c>
      <c r="G1323" s="6" t="s">
        <v>588</v>
      </c>
    </row>
    <row r="1324" spans="1:7">
      <c r="A1324" s="12">
        <v>41430</v>
      </c>
      <c r="B1324" s="13">
        <v>2013</v>
      </c>
      <c r="C1324" s="13">
        <v>6</v>
      </c>
      <c r="D1324" s="13">
        <v>5</v>
      </c>
      <c r="E1324" s="2" t="s">
        <v>376</v>
      </c>
      <c r="F1324" t="s">
        <v>775</v>
      </c>
      <c r="G1324" s="6" t="s">
        <v>589</v>
      </c>
    </row>
    <row r="1325" spans="1:7">
      <c r="A1325" s="12">
        <v>41430</v>
      </c>
      <c r="B1325" s="13">
        <v>2013</v>
      </c>
      <c r="C1325" s="13">
        <v>6</v>
      </c>
      <c r="D1325" s="13">
        <v>5</v>
      </c>
      <c r="E1325" s="2" t="s">
        <v>376</v>
      </c>
      <c r="F1325" t="s">
        <v>775</v>
      </c>
      <c r="G1325" s="6" t="s">
        <v>590</v>
      </c>
    </row>
    <row r="1326" spans="1:7">
      <c r="A1326" s="12">
        <v>41430</v>
      </c>
      <c r="B1326" s="13">
        <v>2013</v>
      </c>
      <c r="C1326" s="13">
        <v>6</v>
      </c>
      <c r="D1326" s="13">
        <v>5</v>
      </c>
      <c r="E1326" s="2" t="s">
        <v>376</v>
      </c>
      <c r="F1326" t="s">
        <v>775</v>
      </c>
      <c r="G1326" s="6" t="s">
        <v>591</v>
      </c>
    </row>
    <row r="1327" spans="1:7">
      <c r="A1327" s="12">
        <v>41430</v>
      </c>
      <c r="B1327" s="13">
        <v>2013</v>
      </c>
      <c r="C1327" s="13">
        <v>6</v>
      </c>
      <c r="D1327" s="13">
        <v>5</v>
      </c>
      <c r="E1327" s="2" t="s">
        <v>376</v>
      </c>
      <c r="F1327" t="s">
        <v>775</v>
      </c>
      <c r="G1327" s="6" t="s">
        <v>592</v>
      </c>
    </row>
    <row r="1328" spans="1:7">
      <c r="A1328" s="12">
        <v>41430</v>
      </c>
      <c r="B1328" s="13">
        <v>2013</v>
      </c>
      <c r="C1328" s="13">
        <v>6</v>
      </c>
      <c r="D1328" s="13">
        <v>5</v>
      </c>
      <c r="E1328" s="2" t="s">
        <v>376</v>
      </c>
      <c r="F1328" t="s">
        <v>775</v>
      </c>
      <c r="G1328" s="6" t="s">
        <v>593</v>
      </c>
    </row>
    <row r="1329" spans="1:7">
      <c r="A1329" s="12">
        <v>41430</v>
      </c>
      <c r="B1329" s="13">
        <v>2013</v>
      </c>
      <c r="C1329" s="13">
        <v>6</v>
      </c>
      <c r="D1329" s="13">
        <v>5</v>
      </c>
      <c r="E1329" s="2" t="s">
        <v>376</v>
      </c>
      <c r="F1329" t="s">
        <v>775</v>
      </c>
      <c r="G1329" s="6" t="s">
        <v>594</v>
      </c>
    </row>
    <row r="1330" spans="1:7">
      <c r="A1330" s="12">
        <v>41430</v>
      </c>
      <c r="B1330" s="13">
        <v>2013</v>
      </c>
      <c r="C1330" s="13">
        <v>6</v>
      </c>
      <c r="D1330" s="13">
        <v>5</v>
      </c>
      <c r="E1330" s="2" t="s">
        <v>376</v>
      </c>
      <c r="F1330" t="s">
        <v>775</v>
      </c>
      <c r="G1330" s="6" t="s">
        <v>595</v>
      </c>
    </row>
    <row r="1331" spans="1:7">
      <c r="A1331" s="12">
        <v>41430</v>
      </c>
      <c r="B1331" s="13">
        <v>2013</v>
      </c>
      <c r="C1331" s="13">
        <v>6</v>
      </c>
      <c r="D1331" s="13">
        <v>5</v>
      </c>
      <c r="E1331" s="2" t="s">
        <v>376</v>
      </c>
      <c r="F1331" t="s">
        <v>775</v>
      </c>
      <c r="G1331" s="6" t="s">
        <v>596</v>
      </c>
    </row>
    <row r="1332" spans="1:7">
      <c r="A1332" s="12">
        <v>41444</v>
      </c>
      <c r="B1332" s="13">
        <v>2013</v>
      </c>
      <c r="C1332" s="13">
        <v>6</v>
      </c>
      <c r="D1332" s="13">
        <v>19</v>
      </c>
      <c r="E1332" s="2" t="s">
        <v>376</v>
      </c>
      <c r="F1332" t="s">
        <v>775</v>
      </c>
      <c r="G1332" s="6" t="s">
        <v>587</v>
      </c>
    </row>
    <row r="1333" spans="1:7">
      <c r="A1333" s="12">
        <v>41444</v>
      </c>
      <c r="B1333" s="13">
        <v>2013</v>
      </c>
      <c r="C1333" s="13">
        <v>6</v>
      </c>
      <c r="D1333" s="13">
        <v>19</v>
      </c>
      <c r="E1333" s="2" t="s">
        <v>376</v>
      </c>
      <c r="F1333" t="s">
        <v>775</v>
      </c>
      <c r="G1333" s="6" t="s">
        <v>588</v>
      </c>
    </row>
    <row r="1334" spans="1:7">
      <c r="A1334" s="12">
        <v>41444</v>
      </c>
      <c r="B1334" s="13">
        <v>2013</v>
      </c>
      <c r="C1334" s="13">
        <v>6</v>
      </c>
      <c r="D1334" s="13">
        <v>19</v>
      </c>
      <c r="E1334" s="2" t="s">
        <v>376</v>
      </c>
      <c r="F1334" t="s">
        <v>775</v>
      </c>
      <c r="G1334" s="6" t="s">
        <v>589</v>
      </c>
    </row>
    <row r="1335" spans="1:7">
      <c r="A1335" s="12">
        <v>41444</v>
      </c>
      <c r="B1335" s="13">
        <v>2013</v>
      </c>
      <c r="C1335" s="13">
        <v>6</v>
      </c>
      <c r="D1335" s="13">
        <v>19</v>
      </c>
      <c r="E1335" s="2" t="s">
        <v>376</v>
      </c>
      <c r="F1335" t="s">
        <v>775</v>
      </c>
      <c r="G1335" s="6" t="s">
        <v>590</v>
      </c>
    </row>
    <row r="1336" spans="1:7">
      <c r="A1336" s="12">
        <v>41444</v>
      </c>
      <c r="B1336" s="13">
        <v>2013</v>
      </c>
      <c r="C1336" s="13">
        <v>6</v>
      </c>
      <c r="D1336" s="13">
        <v>19</v>
      </c>
      <c r="E1336" s="2" t="s">
        <v>376</v>
      </c>
      <c r="F1336" t="s">
        <v>775</v>
      </c>
      <c r="G1336" s="6" t="s">
        <v>591</v>
      </c>
    </row>
    <row r="1337" spans="1:7">
      <c r="A1337" s="12">
        <v>41444</v>
      </c>
      <c r="B1337" s="13">
        <v>2013</v>
      </c>
      <c r="C1337" s="13">
        <v>6</v>
      </c>
      <c r="D1337" s="13">
        <v>19</v>
      </c>
      <c r="E1337" s="2" t="s">
        <v>376</v>
      </c>
      <c r="F1337" t="s">
        <v>775</v>
      </c>
      <c r="G1337" s="6" t="s">
        <v>592</v>
      </c>
    </row>
    <row r="1338" spans="1:7">
      <c r="A1338" s="12">
        <v>41444</v>
      </c>
      <c r="B1338" s="13">
        <v>2013</v>
      </c>
      <c r="C1338" s="13">
        <v>6</v>
      </c>
      <c r="D1338" s="13">
        <v>19</v>
      </c>
      <c r="E1338" s="2" t="s">
        <v>376</v>
      </c>
      <c r="F1338" t="s">
        <v>775</v>
      </c>
      <c r="G1338" s="6" t="s">
        <v>593</v>
      </c>
    </row>
    <row r="1339" spans="1:7">
      <c r="A1339" s="12">
        <v>41444</v>
      </c>
      <c r="B1339" s="13">
        <v>2013</v>
      </c>
      <c r="C1339" s="13">
        <v>6</v>
      </c>
      <c r="D1339" s="13">
        <v>19</v>
      </c>
      <c r="E1339" s="2" t="s">
        <v>376</v>
      </c>
      <c r="F1339" t="s">
        <v>775</v>
      </c>
      <c r="G1339" s="6" t="s">
        <v>594</v>
      </c>
    </row>
    <row r="1340" spans="1:7">
      <c r="A1340" s="12">
        <v>41444</v>
      </c>
      <c r="B1340" s="13">
        <v>2013</v>
      </c>
      <c r="C1340" s="13">
        <v>6</v>
      </c>
      <c r="D1340" s="13">
        <v>19</v>
      </c>
      <c r="E1340" s="2" t="s">
        <v>376</v>
      </c>
      <c r="F1340" t="s">
        <v>775</v>
      </c>
      <c r="G1340" s="6" t="s">
        <v>595</v>
      </c>
    </row>
    <row r="1341" spans="1:7">
      <c r="A1341" s="12">
        <v>41444</v>
      </c>
      <c r="B1341" s="13">
        <v>2013</v>
      </c>
      <c r="C1341" s="13">
        <v>6</v>
      </c>
      <c r="D1341" s="13">
        <v>19</v>
      </c>
      <c r="E1341" s="2" t="s">
        <v>376</v>
      </c>
      <c r="F1341" t="s">
        <v>775</v>
      </c>
      <c r="G1341" s="6" t="s">
        <v>596</v>
      </c>
    </row>
    <row r="1342" spans="1:7">
      <c r="A1342" s="12">
        <v>41456</v>
      </c>
      <c r="B1342" s="13">
        <v>2013</v>
      </c>
      <c r="C1342" s="13">
        <v>7</v>
      </c>
      <c r="D1342" s="13">
        <v>1</v>
      </c>
      <c r="E1342" s="2" t="s">
        <v>376</v>
      </c>
      <c r="F1342" t="s">
        <v>775</v>
      </c>
      <c r="G1342" s="6" t="s">
        <v>587</v>
      </c>
    </row>
    <row r="1343" spans="1:7">
      <c r="A1343" s="12">
        <v>41456</v>
      </c>
      <c r="B1343" s="13">
        <v>2013</v>
      </c>
      <c r="C1343" s="13">
        <v>7</v>
      </c>
      <c r="D1343" s="13">
        <v>1</v>
      </c>
      <c r="E1343" s="2" t="s">
        <v>376</v>
      </c>
      <c r="F1343" t="s">
        <v>775</v>
      </c>
      <c r="G1343" s="6" t="s">
        <v>588</v>
      </c>
    </row>
    <row r="1344" spans="1:7">
      <c r="A1344" s="12">
        <v>41456</v>
      </c>
      <c r="B1344" s="13">
        <v>2013</v>
      </c>
      <c r="C1344" s="13">
        <v>7</v>
      </c>
      <c r="D1344" s="13">
        <v>1</v>
      </c>
      <c r="E1344" s="2" t="s">
        <v>376</v>
      </c>
      <c r="F1344" t="s">
        <v>775</v>
      </c>
      <c r="G1344" s="6" t="s">
        <v>589</v>
      </c>
    </row>
    <row r="1345" spans="1:7">
      <c r="A1345" s="12">
        <v>41456</v>
      </c>
      <c r="B1345" s="13">
        <v>2013</v>
      </c>
      <c r="C1345" s="13">
        <v>7</v>
      </c>
      <c r="D1345" s="13">
        <v>1</v>
      </c>
      <c r="E1345" s="2" t="s">
        <v>376</v>
      </c>
      <c r="F1345" t="s">
        <v>775</v>
      </c>
      <c r="G1345" s="6" t="s">
        <v>590</v>
      </c>
    </row>
    <row r="1346" spans="1:7">
      <c r="A1346" s="12">
        <v>41456</v>
      </c>
      <c r="B1346" s="13">
        <v>2013</v>
      </c>
      <c r="C1346" s="13">
        <v>7</v>
      </c>
      <c r="D1346" s="13">
        <v>1</v>
      </c>
      <c r="E1346" s="2" t="s">
        <v>376</v>
      </c>
      <c r="F1346" t="s">
        <v>775</v>
      </c>
      <c r="G1346" s="6" t="s">
        <v>591</v>
      </c>
    </row>
    <row r="1347" spans="1:7">
      <c r="A1347" s="12">
        <v>41456</v>
      </c>
      <c r="B1347" s="13">
        <v>2013</v>
      </c>
      <c r="C1347" s="13">
        <v>7</v>
      </c>
      <c r="D1347" s="13">
        <v>1</v>
      </c>
      <c r="E1347" s="2" t="s">
        <v>376</v>
      </c>
      <c r="F1347" t="s">
        <v>775</v>
      </c>
      <c r="G1347" s="6" t="s">
        <v>592</v>
      </c>
    </row>
    <row r="1348" spans="1:7">
      <c r="A1348" s="12">
        <v>41456</v>
      </c>
      <c r="B1348" s="13">
        <v>2013</v>
      </c>
      <c r="C1348" s="13">
        <v>7</v>
      </c>
      <c r="D1348" s="13">
        <v>1</v>
      </c>
      <c r="E1348" s="2" t="s">
        <v>376</v>
      </c>
      <c r="F1348" t="s">
        <v>775</v>
      </c>
      <c r="G1348" s="6" t="s">
        <v>593</v>
      </c>
    </row>
    <row r="1349" spans="1:7">
      <c r="A1349" s="12">
        <v>41456</v>
      </c>
      <c r="B1349" s="13">
        <v>2013</v>
      </c>
      <c r="C1349" s="13">
        <v>7</v>
      </c>
      <c r="D1349" s="13">
        <v>1</v>
      </c>
      <c r="E1349" s="2" t="s">
        <v>376</v>
      </c>
      <c r="F1349" t="s">
        <v>775</v>
      </c>
      <c r="G1349" s="6" t="s">
        <v>594</v>
      </c>
    </row>
    <row r="1350" spans="1:7">
      <c r="A1350" s="12">
        <v>41456</v>
      </c>
      <c r="B1350" s="13">
        <v>2013</v>
      </c>
      <c r="C1350" s="13">
        <v>7</v>
      </c>
      <c r="D1350" s="13">
        <v>1</v>
      </c>
      <c r="E1350" s="2" t="s">
        <v>376</v>
      </c>
      <c r="F1350" t="s">
        <v>775</v>
      </c>
      <c r="G1350" s="6" t="s">
        <v>595</v>
      </c>
    </row>
    <row r="1351" spans="1:7">
      <c r="A1351" s="12">
        <v>41456</v>
      </c>
      <c r="B1351" s="13">
        <v>2013</v>
      </c>
      <c r="C1351" s="13">
        <v>7</v>
      </c>
      <c r="D1351" s="13">
        <v>1</v>
      </c>
      <c r="E1351" s="2" t="s">
        <v>376</v>
      </c>
      <c r="F1351" t="s">
        <v>775</v>
      </c>
      <c r="G1351" s="6" t="s">
        <v>596</v>
      </c>
    </row>
    <row r="1352" spans="1:7">
      <c r="A1352" s="12">
        <v>41470</v>
      </c>
      <c r="B1352" s="13">
        <v>2013</v>
      </c>
      <c r="C1352" s="13">
        <v>7</v>
      </c>
      <c r="D1352" s="13">
        <v>15</v>
      </c>
      <c r="E1352" s="2" t="s">
        <v>376</v>
      </c>
      <c r="F1352" t="s">
        <v>775</v>
      </c>
      <c r="G1352" s="6" t="s">
        <v>587</v>
      </c>
    </row>
    <row r="1353" spans="1:7">
      <c r="A1353" s="12">
        <v>41470</v>
      </c>
      <c r="B1353" s="13">
        <v>2013</v>
      </c>
      <c r="C1353" s="13">
        <v>7</v>
      </c>
      <c r="D1353" s="13">
        <v>15</v>
      </c>
      <c r="E1353" s="2" t="s">
        <v>376</v>
      </c>
      <c r="F1353" t="s">
        <v>775</v>
      </c>
      <c r="G1353" s="6" t="s">
        <v>588</v>
      </c>
    </row>
    <row r="1354" spans="1:7">
      <c r="A1354" s="12">
        <v>41470</v>
      </c>
      <c r="B1354" s="13">
        <v>2013</v>
      </c>
      <c r="C1354" s="13">
        <v>7</v>
      </c>
      <c r="D1354" s="13">
        <v>15</v>
      </c>
      <c r="E1354" s="2" t="s">
        <v>376</v>
      </c>
      <c r="F1354" t="s">
        <v>775</v>
      </c>
      <c r="G1354" s="6" t="s">
        <v>589</v>
      </c>
    </row>
    <row r="1355" spans="1:7">
      <c r="A1355" s="12">
        <v>41470</v>
      </c>
      <c r="B1355" s="13">
        <v>2013</v>
      </c>
      <c r="C1355" s="13">
        <v>7</v>
      </c>
      <c r="D1355" s="13">
        <v>15</v>
      </c>
      <c r="E1355" s="2" t="s">
        <v>376</v>
      </c>
      <c r="F1355" t="s">
        <v>775</v>
      </c>
      <c r="G1355" s="6" t="s">
        <v>590</v>
      </c>
    </row>
    <row r="1356" spans="1:7">
      <c r="A1356" s="12">
        <v>41470</v>
      </c>
      <c r="B1356" s="13">
        <v>2013</v>
      </c>
      <c r="C1356" s="13">
        <v>7</v>
      </c>
      <c r="D1356" s="13">
        <v>15</v>
      </c>
      <c r="E1356" s="2" t="s">
        <v>376</v>
      </c>
      <c r="F1356" t="s">
        <v>775</v>
      </c>
      <c r="G1356" s="6" t="s">
        <v>591</v>
      </c>
    </row>
    <row r="1357" spans="1:7">
      <c r="A1357" s="12">
        <v>41470</v>
      </c>
      <c r="B1357" s="13">
        <v>2013</v>
      </c>
      <c r="C1357" s="13">
        <v>7</v>
      </c>
      <c r="D1357" s="13">
        <v>15</v>
      </c>
      <c r="E1357" s="2" t="s">
        <v>376</v>
      </c>
      <c r="F1357" t="s">
        <v>775</v>
      </c>
      <c r="G1357" s="6" t="s">
        <v>592</v>
      </c>
    </row>
    <row r="1358" spans="1:7">
      <c r="A1358" s="12">
        <v>41470</v>
      </c>
      <c r="B1358" s="13">
        <v>2013</v>
      </c>
      <c r="C1358" s="13">
        <v>7</v>
      </c>
      <c r="D1358" s="13">
        <v>15</v>
      </c>
      <c r="E1358" s="2" t="s">
        <v>376</v>
      </c>
      <c r="F1358" t="s">
        <v>775</v>
      </c>
      <c r="G1358" s="6" t="s">
        <v>593</v>
      </c>
    </row>
    <row r="1359" spans="1:7">
      <c r="A1359" s="12">
        <v>41470</v>
      </c>
      <c r="B1359" s="13">
        <v>2013</v>
      </c>
      <c r="C1359" s="13">
        <v>7</v>
      </c>
      <c r="D1359" s="13">
        <v>15</v>
      </c>
      <c r="E1359" s="2" t="s">
        <v>376</v>
      </c>
      <c r="F1359" t="s">
        <v>775</v>
      </c>
      <c r="G1359" s="6" t="s">
        <v>594</v>
      </c>
    </row>
    <row r="1360" spans="1:7">
      <c r="A1360" s="12">
        <v>41470</v>
      </c>
      <c r="B1360" s="13">
        <v>2013</v>
      </c>
      <c r="C1360" s="13">
        <v>7</v>
      </c>
      <c r="D1360" s="13">
        <v>15</v>
      </c>
      <c r="E1360" s="2" t="s">
        <v>376</v>
      </c>
      <c r="F1360" t="s">
        <v>775</v>
      </c>
      <c r="G1360" s="6" t="s">
        <v>595</v>
      </c>
    </row>
    <row r="1361" spans="1:7">
      <c r="A1361" s="12">
        <v>41470</v>
      </c>
      <c r="B1361" s="13">
        <v>2013</v>
      </c>
      <c r="C1361" s="13">
        <v>7</v>
      </c>
      <c r="D1361" s="13">
        <v>15</v>
      </c>
      <c r="E1361" s="2" t="s">
        <v>376</v>
      </c>
      <c r="F1361" t="s">
        <v>775</v>
      </c>
      <c r="G1361" s="6" t="s">
        <v>596</v>
      </c>
    </row>
    <row r="1362" spans="1:7">
      <c r="A1362" s="12">
        <v>41429</v>
      </c>
      <c r="B1362" s="13">
        <v>2013</v>
      </c>
      <c r="C1362" s="13">
        <v>6</v>
      </c>
      <c r="D1362" s="13">
        <v>4</v>
      </c>
      <c r="E1362" s="2" t="s">
        <v>376</v>
      </c>
      <c r="F1362" t="s">
        <v>776</v>
      </c>
      <c r="G1362" s="22" t="s">
        <v>597</v>
      </c>
    </row>
    <row r="1363" spans="1:7">
      <c r="A1363" s="12">
        <v>41429</v>
      </c>
      <c r="B1363" s="13">
        <v>2013</v>
      </c>
      <c r="C1363" s="13">
        <v>6</v>
      </c>
      <c r="D1363" s="13">
        <v>4</v>
      </c>
      <c r="E1363" s="2" t="s">
        <v>376</v>
      </c>
      <c r="F1363" t="s">
        <v>776</v>
      </c>
      <c r="G1363" s="22" t="s">
        <v>598</v>
      </c>
    </row>
    <row r="1364" spans="1:7">
      <c r="A1364" s="12">
        <v>41429</v>
      </c>
      <c r="B1364" s="13">
        <v>2013</v>
      </c>
      <c r="C1364" s="13">
        <v>6</v>
      </c>
      <c r="D1364" s="13">
        <v>4</v>
      </c>
      <c r="E1364" s="2" t="s">
        <v>376</v>
      </c>
      <c r="F1364" t="s">
        <v>776</v>
      </c>
      <c r="G1364" s="22" t="s">
        <v>599</v>
      </c>
    </row>
    <row r="1365" spans="1:7">
      <c r="A1365" s="12">
        <v>41429</v>
      </c>
      <c r="B1365" s="13">
        <v>2013</v>
      </c>
      <c r="C1365" s="13">
        <v>6</v>
      </c>
      <c r="D1365" s="13">
        <v>4</v>
      </c>
      <c r="E1365" s="2" t="s">
        <v>376</v>
      </c>
      <c r="F1365" t="s">
        <v>776</v>
      </c>
      <c r="G1365" s="22" t="s">
        <v>600</v>
      </c>
    </row>
    <row r="1366" spans="1:7">
      <c r="A1366" s="12">
        <v>41429</v>
      </c>
      <c r="B1366" s="13">
        <v>2013</v>
      </c>
      <c r="C1366" s="13">
        <v>6</v>
      </c>
      <c r="D1366" s="13">
        <v>4</v>
      </c>
      <c r="E1366" s="2" t="s">
        <v>376</v>
      </c>
      <c r="F1366" t="s">
        <v>776</v>
      </c>
      <c r="G1366" s="22" t="s">
        <v>601</v>
      </c>
    </row>
    <row r="1367" spans="1:7">
      <c r="A1367" s="12">
        <v>41429</v>
      </c>
      <c r="B1367" s="13">
        <v>2013</v>
      </c>
      <c r="C1367" s="13">
        <v>6</v>
      </c>
      <c r="D1367" s="13">
        <v>4</v>
      </c>
      <c r="E1367" s="2" t="s">
        <v>376</v>
      </c>
      <c r="F1367" t="s">
        <v>776</v>
      </c>
      <c r="G1367" s="22" t="s">
        <v>602</v>
      </c>
    </row>
    <row r="1368" spans="1:7">
      <c r="A1368" s="12">
        <v>41443</v>
      </c>
      <c r="B1368" s="13">
        <v>2013</v>
      </c>
      <c r="C1368" s="13">
        <v>6</v>
      </c>
      <c r="D1368" s="13">
        <v>18</v>
      </c>
      <c r="E1368" s="2" t="s">
        <v>376</v>
      </c>
      <c r="F1368" t="s">
        <v>776</v>
      </c>
      <c r="G1368" s="22" t="s">
        <v>597</v>
      </c>
    </row>
    <row r="1369" spans="1:7">
      <c r="A1369" s="12">
        <v>41443</v>
      </c>
      <c r="B1369" s="13">
        <v>2013</v>
      </c>
      <c r="C1369" s="13">
        <v>6</v>
      </c>
      <c r="D1369" s="13">
        <v>18</v>
      </c>
      <c r="E1369" s="2" t="s">
        <v>376</v>
      </c>
      <c r="F1369" t="s">
        <v>776</v>
      </c>
      <c r="G1369" s="22" t="s">
        <v>598</v>
      </c>
    </row>
    <row r="1370" spans="1:7">
      <c r="A1370" s="12">
        <v>41443</v>
      </c>
      <c r="B1370" s="13">
        <v>2013</v>
      </c>
      <c r="C1370" s="13">
        <v>6</v>
      </c>
      <c r="D1370" s="13">
        <v>18</v>
      </c>
      <c r="E1370" s="2" t="s">
        <v>376</v>
      </c>
      <c r="F1370" t="s">
        <v>776</v>
      </c>
      <c r="G1370" s="22" t="s">
        <v>599</v>
      </c>
    </row>
    <row r="1371" spans="1:7">
      <c r="A1371" s="12">
        <v>41443</v>
      </c>
      <c r="B1371" s="13">
        <v>2013</v>
      </c>
      <c r="C1371" s="13">
        <v>6</v>
      </c>
      <c r="D1371" s="13">
        <v>18</v>
      </c>
      <c r="E1371" s="2" t="s">
        <v>376</v>
      </c>
      <c r="F1371" t="s">
        <v>776</v>
      </c>
      <c r="G1371" s="22" t="s">
        <v>600</v>
      </c>
    </row>
    <row r="1372" spans="1:7">
      <c r="A1372" s="12">
        <v>41443</v>
      </c>
      <c r="B1372" s="13">
        <v>2013</v>
      </c>
      <c r="C1372" s="13">
        <v>6</v>
      </c>
      <c r="D1372" s="13">
        <v>18</v>
      </c>
      <c r="E1372" s="2" t="s">
        <v>376</v>
      </c>
      <c r="F1372" t="s">
        <v>776</v>
      </c>
      <c r="G1372" s="22" t="s">
        <v>601</v>
      </c>
    </row>
    <row r="1373" spans="1:7">
      <c r="A1373" s="12">
        <v>41443</v>
      </c>
      <c r="B1373" s="13">
        <v>2013</v>
      </c>
      <c r="C1373" s="13">
        <v>6</v>
      </c>
      <c r="D1373" s="13">
        <v>18</v>
      </c>
      <c r="E1373" s="2" t="s">
        <v>376</v>
      </c>
      <c r="F1373" t="s">
        <v>776</v>
      </c>
      <c r="G1373" s="22" t="s">
        <v>602</v>
      </c>
    </row>
    <row r="1374" spans="1:7">
      <c r="A1374" s="12">
        <v>41458</v>
      </c>
      <c r="B1374" s="13">
        <v>2013</v>
      </c>
      <c r="C1374" s="13">
        <v>7</v>
      </c>
      <c r="D1374" s="13">
        <v>3</v>
      </c>
      <c r="E1374" s="2" t="s">
        <v>376</v>
      </c>
      <c r="F1374" t="s">
        <v>776</v>
      </c>
      <c r="G1374" s="22" t="s">
        <v>597</v>
      </c>
    </row>
    <row r="1375" spans="1:7">
      <c r="A1375" s="12">
        <v>41458</v>
      </c>
      <c r="B1375" s="13">
        <v>2013</v>
      </c>
      <c r="C1375" s="13">
        <v>7</v>
      </c>
      <c r="D1375" s="13">
        <v>3</v>
      </c>
      <c r="E1375" s="2" t="s">
        <v>376</v>
      </c>
      <c r="F1375" t="s">
        <v>776</v>
      </c>
      <c r="G1375" s="22" t="s">
        <v>598</v>
      </c>
    </row>
    <row r="1376" spans="1:7">
      <c r="A1376" s="12">
        <v>41458</v>
      </c>
      <c r="B1376" s="13">
        <v>2013</v>
      </c>
      <c r="C1376" s="13">
        <v>7</v>
      </c>
      <c r="D1376" s="13">
        <v>3</v>
      </c>
      <c r="E1376" s="2" t="s">
        <v>376</v>
      </c>
      <c r="F1376" t="s">
        <v>776</v>
      </c>
      <c r="G1376" s="22" t="s">
        <v>599</v>
      </c>
    </row>
    <row r="1377" spans="1:7">
      <c r="A1377" s="12">
        <v>41458</v>
      </c>
      <c r="B1377" s="13">
        <v>2013</v>
      </c>
      <c r="C1377" s="13">
        <v>7</v>
      </c>
      <c r="D1377" s="13">
        <v>3</v>
      </c>
      <c r="E1377" s="2" t="s">
        <v>376</v>
      </c>
      <c r="F1377" t="s">
        <v>776</v>
      </c>
      <c r="G1377" s="22" t="s">
        <v>600</v>
      </c>
    </row>
    <row r="1378" spans="1:7">
      <c r="A1378" s="12">
        <v>41458</v>
      </c>
      <c r="B1378" s="13">
        <v>2013</v>
      </c>
      <c r="C1378" s="13">
        <v>7</v>
      </c>
      <c r="D1378" s="13">
        <v>3</v>
      </c>
      <c r="E1378" s="2" t="s">
        <v>376</v>
      </c>
      <c r="F1378" t="s">
        <v>776</v>
      </c>
      <c r="G1378" s="22" t="s">
        <v>601</v>
      </c>
    </row>
    <row r="1379" spans="1:7">
      <c r="A1379" s="12">
        <v>41458</v>
      </c>
      <c r="B1379" s="13">
        <v>2013</v>
      </c>
      <c r="C1379" s="13">
        <v>7</v>
      </c>
      <c r="D1379" s="13">
        <v>3</v>
      </c>
      <c r="E1379" s="2" t="s">
        <v>376</v>
      </c>
      <c r="F1379" t="s">
        <v>776</v>
      </c>
      <c r="G1379" s="22" t="s">
        <v>602</v>
      </c>
    </row>
    <row r="1380" spans="1:7">
      <c r="A1380" s="12">
        <v>41471</v>
      </c>
      <c r="B1380" s="13">
        <v>2013</v>
      </c>
      <c r="C1380" s="13">
        <v>7</v>
      </c>
      <c r="D1380" s="13">
        <v>16</v>
      </c>
      <c r="E1380" s="2" t="s">
        <v>376</v>
      </c>
      <c r="F1380" t="s">
        <v>776</v>
      </c>
      <c r="G1380" s="22" t="s">
        <v>597</v>
      </c>
    </row>
    <row r="1381" spans="1:7">
      <c r="A1381" s="12">
        <v>41471</v>
      </c>
      <c r="B1381" s="13">
        <v>2013</v>
      </c>
      <c r="C1381" s="13">
        <v>7</v>
      </c>
      <c r="D1381" s="13">
        <v>16</v>
      </c>
      <c r="E1381" s="2" t="s">
        <v>376</v>
      </c>
      <c r="F1381" t="s">
        <v>776</v>
      </c>
      <c r="G1381" s="22" t="s">
        <v>598</v>
      </c>
    </row>
    <row r="1382" spans="1:7">
      <c r="A1382" s="12">
        <v>41471</v>
      </c>
      <c r="B1382" s="13">
        <v>2013</v>
      </c>
      <c r="C1382" s="13">
        <v>7</v>
      </c>
      <c r="D1382" s="13">
        <v>16</v>
      </c>
      <c r="E1382" s="2" t="s">
        <v>376</v>
      </c>
      <c r="F1382" t="s">
        <v>776</v>
      </c>
      <c r="G1382" s="22" t="s">
        <v>599</v>
      </c>
    </row>
    <row r="1383" spans="1:7">
      <c r="A1383" s="12">
        <v>41471</v>
      </c>
      <c r="B1383" s="13">
        <v>2013</v>
      </c>
      <c r="C1383" s="13">
        <v>7</v>
      </c>
      <c r="D1383" s="13">
        <v>16</v>
      </c>
      <c r="E1383" s="2" t="s">
        <v>376</v>
      </c>
      <c r="F1383" t="s">
        <v>776</v>
      </c>
      <c r="G1383" s="22" t="s">
        <v>600</v>
      </c>
    </row>
    <row r="1384" spans="1:7">
      <c r="A1384" s="12">
        <v>41471</v>
      </c>
      <c r="B1384" s="13">
        <v>2013</v>
      </c>
      <c r="C1384" s="13">
        <v>7</v>
      </c>
      <c r="D1384" s="13">
        <v>16</v>
      </c>
      <c r="E1384" s="2" t="s">
        <v>376</v>
      </c>
      <c r="F1384" t="s">
        <v>776</v>
      </c>
      <c r="G1384" s="22" t="s">
        <v>601</v>
      </c>
    </row>
    <row r="1385" spans="1:7">
      <c r="A1385" s="12">
        <v>41471</v>
      </c>
      <c r="B1385" s="13">
        <v>2013</v>
      </c>
      <c r="C1385" s="13">
        <v>7</v>
      </c>
      <c r="D1385" s="13">
        <v>16</v>
      </c>
      <c r="E1385" s="2" t="s">
        <v>376</v>
      </c>
      <c r="F1385" t="s">
        <v>776</v>
      </c>
      <c r="G1385" s="22" t="s">
        <v>602</v>
      </c>
    </row>
    <row r="1386" spans="1:7">
      <c r="A1386" s="23">
        <v>40691</v>
      </c>
      <c r="B1386" s="24">
        <f t="shared" ref="B1386:B1417" si="0">YEAR(A1386)</f>
        <v>2011</v>
      </c>
      <c r="C1386" s="24">
        <f t="shared" ref="C1386:C1417" si="1">MONTH(A1386)</f>
        <v>5</v>
      </c>
      <c r="D1386" s="24">
        <f t="shared" ref="D1386:D1417" si="2">DAY(A1386)</f>
        <v>28</v>
      </c>
      <c r="E1386" s="2" t="s">
        <v>376</v>
      </c>
      <c r="F1386" s="2" t="s">
        <v>377</v>
      </c>
      <c r="G1386" t="s">
        <v>1191</v>
      </c>
    </row>
    <row r="1387" spans="1:7">
      <c r="A1387" s="23">
        <v>40691</v>
      </c>
      <c r="B1387" s="24">
        <f t="shared" si="0"/>
        <v>2011</v>
      </c>
      <c r="C1387" s="24">
        <f t="shared" si="1"/>
        <v>5</v>
      </c>
      <c r="D1387" s="24">
        <f t="shared" si="2"/>
        <v>28</v>
      </c>
      <c r="E1387" s="2" t="s">
        <v>376</v>
      </c>
      <c r="F1387" s="2" t="s">
        <v>377</v>
      </c>
      <c r="G1387" t="s">
        <v>1192</v>
      </c>
    </row>
    <row r="1388" spans="1:7">
      <c r="A1388" s="23">
        <v>40691</v>
      </c>
      <c r="B1388" s="24">
        <f t="shared" si="0"/>
        <v>2011</v>
      </c>
      <c r="C1388" s="24">
        <f t="shared" si="1"/>
        <v>5</v>
      </c>
      <c r="D1388" s="24">
        <f t="shared" si="2"/>
        <v>28</v>
      </c>
      <c r="E1388" s="2" t="s">
        <v>376</v>
      </c>
      <c r="F1388" s="2" t="s">
        <v>377</v>
      </c>
      <c r="G1388" t="s">
        <v>1193</v>
      </c>
    </row>
    <row r="1389" spans="1:7">
      <c r="A1389" s="23">
        <v>40691</v>
      </c>
      <c r="B1389" s="24">
        <f t="shared" si="0"/>
        <v>2011</v>
      </c>
      <c r="C1389" s="24">
        <f t="shared" si="1"/>
        <v>5</v>
      </c>
      <c r="D1389" s="24">
        <f t="shared" si="2"/>
        <v>28</v>
      </c>
      <c r="E1389" s="2" t="s">
        <v>376</v>
      </c>
      <c r="F1389" s="2" t="s">
        <v>377</v>
      </c>
      <c r="G1389" t="s">
        <v>1194</v>
      </c>
    </row>
    <row r="1390" spans="1:7">
      <c r="A1390" s="23">
        <v>40691</v>
      </c>
      <c r="B1390" s="24">
        <f t="shared" si="0"/>
        <v>2011</v>
      </c>
      <c r="C1390" s="24">
        <f t="shared" si="1"/>
        <v>5</v>
      </c>
      <c r="D1390" s="24">
        <f t="shared" si="2"/>
        <v>28</v>
      </c>
      <c r="E1390" s="2" t="s">
        <v>376</v>
      </c>
      <c r="F1390" s="2" t="s">
        <v>377</v>
      </c>
      <c r="G1390" t="s">
        <v>1195</v>
      </c>
    </row>
    <row r="1391" spans="1:7">
      <c r="A1391" s="23">
        <v>40691</v>
      </c>
      <c r="B1391" s="24">
        <f t="shared" si="0"/>
        <v>2011</v>
      </c>
      <c r="C1391" s="24">
        <f t="shared" si="1"/>
        <v>5</v>
      </c>
      <c r="D1391" s="24">
        <f t="shared" si="2"/>
        <v>28</v>
      </c>
      <c r="E1391" s="2" t="s">
        <v>376</v>
      </c>
      <c r="F1391" s="2" t="s">
        <v>377</v>
      </c>
      <c r="G1391" t="s">
        <v>603</v>
      </c>
    </row>
    <row r="1392" spans="1:7">
      <c r="A1392" s="25">
        <v>40691</v>
      </c>
      <c r="B1392" s="24">
        <f t="shared" si="0"/>
        <v>2011</v>
      </c>
      <c r="C1392" s="24">
        <f t="shared" si="1"/>
        <v>5</v>
      </c>
      <c r="D1392" s="24">
        <f t="shared" si="2"/>
        <v>28</v>
      </c>
      <c r="E1392" s="2" t="s">
        <v>376</v>
      </c>
      <c r="F1392" s="2" t="s">
        <v>377</v>
      </c>
      <c r="G1392" t="s">
        <v>604</v>
      </c>
    </row>
    <row r="1393" spans="1:7">
      <c r="A1393" s="25">
        <v>40691</v>
      </c>
      <c r="B1393" s="24">
        <f t="shared" si="0"/>
        <v>2011</v>
      </c>
      <c r="C1393" s="24">
        <f t="shared" si="1"/>
        <v>5</v>
      </c>
      <c r="D1393" s="24">
        <f t="shared" si="2"/>
        <v>28</v>
      </c>
      <c r="E1393" s="2" t="s">
        <v>376</v>
      </c>
      <c r="F1393" s="2" t="s">
        <v>377</v>
      </c>
      <c r="G1393" t="s">
        <v>777</v>
      </c>
    </row>
    <row r="1394" spans="1:7">
      <c r="A1394" s="25">
        <v>40691</v>
      </c>
      <c r="B1394" s="24">
        <f t="shared" si="0"/>
        <v>2011</v>
      </c>
      <c r="C1394" s="24">
        <f t="shared" si="1"/>
        <v>5</v>
      </c>
      <c r="D1394" s="24">
        <f t="shared" si="2"/>
        <v>28</v>
      </c>
      <c r="E1394" s="2" t="s">
        <v>376</v>
      </c>
      <c r="F1394" s="2" t="s">
        <v>377</v>
      </c>
      <c r="G1394" t="s">
        <v>778</v>
      </c>
    </row>
    <row r="1395" spans="1:7">
      <c r="A1395" s="23">
        <v>40691</v>
      </c>
      <c r="B1395" s="24">
        <f t="shared" si="0"/>
        <v>2011</v>
      </c>
      <c r="C1395" s="24">
        <f t="shared" si="1"/>
        <v>5</v>
      </c>
      <c r="D1395" s="24">
        <f t="shared" si="2"/>
        <v>28</v>
      </c>
      <c r="E1395" s="2" t="s">
        <v>376</v>
      </c>
      <c r="F1395" s="2" t="s">
        <v>377</v>
      </c>
      <c r="G1395" t="s">
        <v>605</v>
      </c>
    </row>
    <row r="1396" spans="1:7">
      <c r="A1396" s="23">
        <v>40691</v>
      </c>
      <c r="B1396" s="24">
        <f t="shared" si="0"/>
        <v>2011</v>
      </c>
      <c r="C1396" s="24">
        <f t="shared" si="1"/>
        <v>5</v>
      </c>
      <c r="D1396" s="24">
        <f t="shared" si="2"/>
        <v>28</v>
      </c>
      <c r="E1396" s="2" t="s">
        <v>376</v>
      </c>
      <c r="F1396" s="2" t="s">
        <v>377</v>
      </c>
      <c r="G1396" t="s">
        <v>606</v>
      </c>
    </row>
    <row r="1397" spans="1:7">
      <c r="A1397" s="23">
        <v>40691</v>
      </c>
      <c r="B1397" s="24">
        <f t="shared" si="0"/>
        <v>2011</v>
      </c>
      <c r="C1397" s="24">
        <f t="shared" si="1"/>
        <v>5</v>
      </c>
      <c r="D1397" s="24">
        <f t="shared" si="2"/>
        <v>28</v>
      </c>
      <c r="E1397" s="2" t="s">
        <v>376</v>
      </c>
      <c r="F1397" s="2" t="s">
        <v>377</v>
      </c>
      <c r="G1397" t="s">
        <v>607</v>
      </c>
    </row>
    <row r="1398" spans="1:7">
      <c r="A1398" s="25">
        <v>40691</v>
      </c>
      <c r="B1398" s="24">
        <f t="shared" si="0"/>
        <v>2011</v>
      </c>
      <c r="C1398" s="24">
        <f t="shared" si="1"/>
        <v>5</v>
      </c>
      <c r="D1398" s="24">
        <f t="shared" si="2"/>
        <v>28</v>
      </c>
      <c r="E1398" s="2" t="s">
        <v>376</v>
      </c>
      <c r="F1398" s="2" t="s">
        <v>377</v>
      </c>
      <c r="G1398" t="s">
        <v>608</v>
      </c>
    </row>
    <row r="1399" spans="1:7">
      <c r="A1399" s="25">
        <v>40691</v>
      </c>
      <c r="B1399" s="24">
        <f t="shared" si="0"/>
        <v>2011</v>
      </c>
      <c r="C1399" s="24">
        <f t="shared" si="1"/>
        <v>5</v>
      </c>
      <c r="D1399" s="24">
        <f t="shared" si="2"/>
        <v>28</v>
      </c>
      <c r="E1399" s="2" t="s">
        <v>376</v>
      </c>
      <c r="F1399" s="2" t="s">
        <v>377</v>
      </c>
      <c r="G1399" t="s">
        <v>611</v>
      </c>
    </row>
    <row r="1400" spans="1:7">
      <c r="A1400" s="25">
        <v>40691</v>
      </c>
      <c r="B1400" s="24">
        <f t="shared" si="0"/>
        <v>2011</v>
      </c>
      <c r="C1400" s="24">
        <f t="shared" si="1"/>
        <v>5</v>
      </c>
      <c r="D1400" s="24">
        <f t="shared" si="2"/>
        <v>28</v>
      </c>
      <c r="E1400" s="2" t="s">
        <v>376</v>
      </c>
      <c r="F1400" s="2" t="s">
        <v>377</v>
      </c>
      <c r="G1400" t="s">
        <v>612</v>
      </c>
    </row>
    <row r="1401" spans="1:7">
      <c r="A1401" s="25">
        <v>40705</v>
      </c>
      <c r="B1401" s="24">
        <f t="shared" si="0"/>
        <v>2011</v>
      </c>
      <c r="C1401" s="24">
        <f t="shared" si="1"/>
        <v>6</v>
      </c>
      <c r="D1401" s="24">
        <f t="shared" si="2"/>
        <v>11</v>
      </c>
      <c r="E1401" s="2" t="s">
        <v>376</v>
      </c>
      <c r="F1401" s="2" t="s">
        <v>377</v>
      </c>
      <c r="G1401" t="s">
        <v>1191</v>
      </c>
    </row>
    <row r="1402" spans="1:7">
      <c r="A1402" s="25">
        <v>40705</v>
      </c>
      <c r="B1402" s="24">
        <f t="shared" si="0"/>
        <v>2011</v>
      </c>
      <c r="C1402" s="24">
        <f t="shared" si="1"/>
        <v>6</v>
      </c>
      <c r="D1402" s="24">
        <f t="shared" si="2"/>
        <v>11</v>
      </c>
      <c r="E1402" s="2" t="s">
        <v>376</v>
      </c>
      <c r="F1402" s="2" t="s">
        <v>377</v>
      </c>
      <c r="G1402" t="s">
        <v>1192</v>
      </c>
    </row>
    <row r="1403" spans="1:7">
      <c r="A1403" s="25">
        <v>40705</v>
      </c>
      <c r="B1403" s="24">
        <f t="shared" si="0"/>
        <v>2011</v>
      </c>
      <c r="C1403" s="24">
        <f t="shared" si="1"/>
        <v>6</v>
      </c>
      <c r="D1403" s="24">
        <f t="shared" si="2"/>
        <v>11</v>
      </c>
      <c r="E1403" s="2" t="s">
        <v>376</v>
      </c>
      <c r="F1403" s="2" t="s">
        <v>377</v>
      </c>
      <c r="G1403" t="s">
        <v>1193</v>
      </c>
    </row>
    <row r="1404" spans="1:7">
      <c r="A1404" s="25">
        <v>40705</v>
      </c>
      <c r="B1404" s="24">
        <f t="shared" si="0"/>
        <v>2011</v>
      </c>
      <c r="C1404" s="24">
        <f t="shared" si="1"/>
        <v>6</v>
      </c>
      <c r="D1404" s="24">
        <f t="shared" si="2"/>
        <v>11</v>
      </c>
      <c r="E1404" s="2" t="s">
        <v>376</v>
      </c>
      <c r="F1404" s="2" t="s">
        <v>377</v>
      </c>
      <c r="G1404" t="s">
        <v>1194</v>
      </c>
    </row>
    <row r="1405" spans="1:7">
      <c r="A1405" s="25">
        <v>40705</v>
      </c>
      <c r="B1405" s="24">
        <f t="shared" si="0"/>
        <v>2011</v>
      </c>
      <c r="C1405" s="24">
        <f t="shared" si="1"/>
        <v>6</v>
      </c>
      <c r="D1405" s="24">
        <f t="shared" si="2"/>
        <v>11</v>
      </c>
      <c r="E1405" s="2" t="s">
        <v>376</v>
      </c>
      <c r="F1405" s="2" t="s">
        <v>377</v>
      </c>
      <c r="G1405" t="s">
        <v>1195</v>
      </c>
    </row>
    <row r="1406" spans="1:7">
      <c r="A1406" s="25">
        <v>40705</v>
      </c>
      <c r="B1406" s="24">
        <f t="shared" si="0"/>
        <v>2011</v>
      </c>
      <c r="C1406" s="24">
        <f t="shared" si="1"/>
        <v>6</v>
      </c>
      <c r="D1406" s="24">
        <f t="shared" si="2"/>
        <v>11</v>
      </c>
      <c r="E1406" s="2" t="s">
        <v>376</v>
      </c>
      <c r="F1406" s="2" t="s">
        <v>377</v>
      </c>
      <c r="G1406" t="s">
        <v>603</v>
      </c>
    </row>
    <row r="1407" spans="1:7">
      <c r="A1407" s="25">
        <v>40705</v>
      </c>
      <c r="B1407" s="24">
        <f t="shared" si="0"/>
        <v>2011</v>
      </c>
      <c r="C1407" s="24">
        <f t="shared" si="1"/>
        <v>6</v>
      </c>
      <c r="D1407" s="24">
        <f t="shared" si="2"/>
        <v>11</v>
      </c>
      <c r="E1407" s="2" t="s">
        <v>376</v>
      </c>
      <c r="F1407" s="2" t="s">
        <v>377</v>
      </c>
      <c r="G1407" t="s">
        <v>604</v>
      </c>
    </row>
    <row r="1408" spans="1:7">
      <c r="A1408" s="25">
        <v>40705</v>
      </c>
      <c r="B1408" s="24">
        <f t="shared" si="0"/>
        <v>2011</v>
      </c>
      <c r="C1408" s="24">
        <f t="shared" si="1"/>
        <v>6</v>
      </c>
      <c r="D1408" s="24">
        <f t="shared" si="2"/>
        <v>11</v>
      </c>
      <c r="E1408" s="2" t="s">
        <v>376</v>
      </c>
      <c r="F1408" s="2" t="s">
        <v>377</v>
      </c>
      <c r="G1408" t="s">
        <v>777</v>
      </c>
    </row>
    <row r="1409" spans="1:7">
      <c r="A1409" s="25">
        <v>40705</v>
      </c>
      <c r="B1409" s="24">
        <f t="shared" si="0"/>
        <v>2011</v>
      </c>
      <c r="C1409" s="24">
        <f t="shared" si="1"/>
        <v>6</v>
      </c>
      <c r="D1409" s="24">
        <f t="shared" si="2"/>
        <v>11</v>
      </c>
      <c r="E1409" s="2" t="s">
        <v>376</v>
      </c>
      <c r="F1409" s="2" t="s">
        <v>377</v>
      </c>
      <c r="G1409" t="s">
        <v>778</v>
      </c>
    </row>
    <row r="1410" spans="1:7">
      <c r="A1410" s="25">
        <v>40705</v>
      </c>
      <c r="B1410" s="24">
        <f t="shared" si="0"/>
        <v>2011</v>
      </c>
      <c r="C1410" s="24">
        <f t="shared" si="1"/>
        <v>6</v>
      </c>
      <c r="D1410" s="24">
        <f t="shared" si="2"/>
        <v>11</v>
      </c>
      <c r="E1410" s="2" t="s">
        <v>376</v>
      </c>
      <c r="F1410" s="2" t="s">
        <v>377</v>
      </c>
      <c r="G1410" t="s">
        <v>605</v>
      </c>
    </row>
    <row r="1411" spans="1:7">
      <c r="A1411" s="25">
        <v>40705</v>
      </c>
      <c r="B1411" s="24">
        <f t="shared" si="0"/>
        <v>2011</v>
      </c>
      <c r="C1411" s="24">
        <f t="shared" si="1"/>
        <v>6</v>
      </c>
      <c r="D1411" s="24">
        <f t="shared" si="2"/>
        <v>11</v>
      </c>
      <c r="E1411" s="2" t="s">
        <v>376</v>
      </c>
      <c r="F1411" s="2" t="s">
        <v>377</v>
      </c>
      <c r="G1411" t="s">
        <v>606</v>
      </c>
    </row>
    <row r="1412" spans="1:7">
      <c r="A1412" s="25">
        <v>40705</v>
      </c>
      <c r="B1412" s="24">
        <f t="shared" si="0"/>
        <v>2011</v>
      </c>
      <c r="C1412" s="24">
        <f t="shared" si="1"/>
        <v>6</v>
      </c>
      <c r="D1412" s="24">
        <f t="shared" si="2"/>
        <v>11</v>
      </c>
      <c r="E1412" s="2" t="s">
        <v>376</v>
      </c>
      <c r="F1412" s="2" t="s">
        <v>377</v>
      </c>
      <c r="G1412" t="s">
        <v>607</v>
      </c>
    </row>
    <row r="1413" spans="1:7">
      <c r="A1413" s="25">
        <v>40705</v>
      </c>
      <c r="B1413" s="24">
        <f t="shared" si="0"/>
        <v>2011</v>
      </c>
      <c r="C1413" s="24">
        <f t="shared" si="1"/>
        <v>6</v>
      </c>
      <c r="D1413" s="24">
        <f t="shared" si="2"/>
        <v>11</v>
      </c>
      <c r="E1413" s="2" t="s">
        <v>376</v>
      </c>
      <c r="F1413" s="2" t="s">
        <v>377</v>
      </c>
      <c r="G1413" t="s">
        <v>608</v>
      </c>
    </row>
    <row r="1414" spans="1:7">
      <c r="A1414" s="25">
        <v>40705</v>
      </c>
      <c r="B1414" s="24">
        <f t="shared" si="0"/>
        <v>2011</v>
      </c>
      <c r="C1414" s="24">
        <f t="shared" si="1"/>
        <v>6</v>
      </c>
      <c r="D1414" s="24">
        <f t="shared" si="2"/>
        <v>11</v>
      </c>
      <c r="E1414" s="2" t="s">
        <v>376</v>
      </c>
      <c r="F1414" s="2" t="s">
        <v>377</v>
      </c>
      <c r="G1414" t="s">
        <v>611</v>
      </c>
    </row>
    <row r="1415" spans="1:7">
      <c r="A1415" s="25">
        <v>40705</v>
      </c>
      <c r="B1415" s="24">
        <f t="shared" si="0"/>
        <v>2011</v>
      </c>
      <c r="C1415" s="24">
        <f t="shared" si="1"/>
        <v>6</v>
      </c>
      <c r="D1415" s="24">
        <f t="shared" si="2"/>
        <v>11</v>
      </c>
      <c r="E1415" s="2" t="s">
        <v>376</v>
      </c>
      <c r="F1415" s="2" t="s">
        <v>377</v>
      </c>
      <c r="G1415" t="s">
        <v>612</v>
      </c>
    </row>
    <row r="1416" spans="1:7">
      <c r="A1416" s="25">
        <v>40718</v>
      </c>
      <c r="B1416" s="24">
        <f t="shared" si="0"/>
        <v>2011</v>
      </c>
      <c r="C1416" s="24">
        <f t="shared" si="1"/>
        <v>6</v>
      </c>
      <c r="D1416" s="24">
        <f t="shared" si="2"/>
        <v>24</v>
      </c>
      <c r="E1416" s="2" t="s">
        <v>376</v>
      </c>
      <c r="F1416" s="2" t="s">
        <v>377</v>
      </c>
      <c r="G1416" t="s">
        <v>1191</v>
      </c>
    </row>
    <row r="1417" spans="1:7">
      <c r="A1417" s="25">
        <v>40718</v>
      </c>
      <c r="B1417" s="24">
        <f t="shared" si="0"/>
        <v>2011</v>
      </c>
      <c r="C1417" s="24">
        <f t="shared" si="1"/>
        <v>6</v>
      </c>
      <c r="D1417" s="24">
        <f t="shared" si="2"/>
        <v>24</v>
      </c>
      <c r="E1417" s="2" t="s">
        <v>376</v>
      </c>
      <c r="F1417" s="2" t="s">
        <v>377</v>
      </c>
      <c r="G1417" t="s">
        <v>1192</v>
      </c>
    </row>
    <row r="1418" spans="1:7">
      <c r="A1418" s="25">
        <v>40718</v>
      </c>
      <c r="B1418" s="24">
        <f t="shared" ref="B1418:B1449" si="3">YEAR(A1418)</f>
        <v>2011</v>
      </c>
      <c r="C1418" s="24">
        <f t="shared" ref="C1418:C1449" si="4">MONTH(A1418)</f>
        <v>6</v>
      </c>
      <c r="D1418" s="24">
        <f t="shared" ref="D1418:D1449" si="5">DAY(A1418)</f>
        <v>24</v>
      </c>
      <c r="E1418" s="2" t="s">
        <v>376</v>
      </c>
      <c r="F1418" s="2" t="s">
        <v>377</v>
      </c>
      <c r="G1418" t="s">
        <v>1193</v>
      </c>
    </row>
    <row r="1419" spans="1:7">
      <c r="A1419" s="25">
        <v>40718</v>
      </c>
      <c r="B1419" s="24">
        <f t="shared" si="3"/>
        <v>2011</v>
      </c>
      <c r="C1419" s="24">
        <f t="shared" si="4"/>
        <v>6</v>
      </c>
      <c r="D1419" s="24">
        <f t="shared" si="5"/>
        <v>24</v>
      </c>
      <c r="E1419" s="2" t="s">
        <v>376</v>
      </c>
      <c r="F1419" s="2" t="s">
        <v>377</v>
      </c>
      <c r="G1419" t="s">
        <v>1194</v>
      </c>
    </row>
    <row r="1420" spans="1:7">
      <c r="A1420" s="25">
        <v>40718</v>
      </c>
      <c r="B1420" s="24">
        <f t="shared" si="3"/>
        <v>2011</v>
      </c>
      <c r="C1420" s="24">
        <f t="shared" si="4"/>
        <v>6</v>
      </c>
      <c r="D1420" s="24">
        <f t="shared" si="5"/>
        <v>24</v>
      </c>
      <c r="E1420" s="2" t="s">
        <v>376</v>
      </c>
      <c r="F1420" s="2" t="s">
        <v>377</v>
      </c>
      <c r="G1420" t="s">
        <v>1195</v>
      </c>
    </row>
    <row r="1421" spans="1:7">
      <c r="A1421" s="25">
        <v>40718</v>
      </c>
      <c r="B1421" s="24">
        <f t="shared" si="3"/>
        <v>2011</v>
      </c>
      <c r="C1421" s="24">
        <f t="shared" si="4"/>
        <v>6</v>
      </c>
      <c r="D1421" s="24">
        <f t="shared" si="5"/>
        <v>24</v>
      </c>
      <c r="E1421" s="2" t="s">
        <v>376</v>
      </c>
      <c r="F1421" s="2" t="s">
        <v>377</v>
      </c>
      <c r="G1421" t="s">
        <v>603</v>
      </c>
    </row>
    <row r="1422" spans="1:7">
      <c r="A1422" s="25">
        <v>40718</v>
      </c>
      <c r="B1422" s="24">
        <f t="shared" si="3"/>
        <v>2011</v>
      </c>
      <c r="C1422" s="24">
        <f t="shared" si="4"/>
        <v>6</v>
      </c>
      <c r="D1422" s="24">
        <f t="shared" si="5"/>
        <v>24</v>
      </c>
      <c r="E1422" s="2" t="s">
        <v>376</v>
      </c>
      <c r="F1422" s="2" t="s">
        <v>377</v>
      </c>
      <c r="G1422" t="s">
        <v>604</v>
      </c>
    </row>
    <row r="1423" spans="1:7">
      <c r="A1423" s="25">
        <v>40718</v>
      </c>
      <c r="B1423" s="24">
        <f t="shared" si="3"/>
        <v>2011</v>
      </c>
      <c r="C1423" s="24">
        <f t="shared" si="4"/>
        <v>6</v>
      </c>
      <c r="D1423" s="24">
        <f t="shared" si="5"/>
        <v>24</v>
      </c>
      <c r="E1423" s="2" t="s">
        <v>376</v>
      </c>
      <c r="F1423" s="2" t="s">
        <v>377</v>
      </c>
      <c r="G1423" t="s">
        <v>777</v>
      </c>
    </row>
    <row r="1424" spans="1:7">
      <c r="A1424" s="25">
        <v>40718</v>
      </c>
      <c r="B1424" s="24">
        <f t="shared" si="3"/>
        <v>2011</v>
      </c>
      <c r="C1424" s="24">
        <f t="shared" si="4"/>
        <v>6</v>
      </c>
      <c r="D1424" s="24">
        <f t="shared" si="5"/>
        <v>24</v>
      </c>
      <c r="E1424" s="2" t="s">
        <v>376</v>
      </c>
      <c r="F1424" s="2" t="s">
        <v>377</v>
      </c>
      <c r="G1424" t="s">
        <v>778</v>
      </c>
    </row>
    <row r="1425" spans="1:7">
      <c r="A1425" s="25">
        <v>40718</v>
      </c>
      <c r="B1425" s="24">
        <f t="shared" si="3"/>
        <v>2011</v>
      </c>
      <c r="C1425" s="24">
        <f t="shared" si="4"/>
        <v>6</v>
      </c>
      <c r="D1425" s="24">
        <f t="shared" si="5"/>
        <v>24</v>
      </c>
      <c r="E1425" s="2" t="s">
        <v>376</v>
      </c>
      <c r="F1425" s="2" t="s">
        <v>377</v>
      </c>
      <c r="G1425" t="s">
        <v>605</v>
      </c>
    </row>
    <row r="1426" spans="1:7">
      <c r="A1426" s="25">
        <v>40718</v>
      </c>
      <c r="B1426" s="24">
        <f t="shared" si="3"/>
        <v>2011</v>
      </c>
      <c r="C1426" s="24">
        <f t="shared" si="4"/>
        <v>6</v>
      </c>
      <c r="D1426" s="24">
        <f t="shared" si="5"/>
        <v>24</v>
      </c>
      <c r="E1426" s="2" t="s">
        <v>376</v>
      </c>
      <c r="F1426" s="2" t="s">
        <v>377</v>
      </c>
      <c r="G1426" t="s">
        <v>606</v>
      </c>
    </row>
    <row r="1427" spans="1:7">
      <c r="A1427" s="25">
        <v>40718</v>
      </c>
      <c r="B1427" s="24">
        <f t="shared" si="3"/>
        <v>2011</v>
      </c>
      <c r="C1427" s="24">
        <f t="shared" si="4"/>
        <v>6</v>
      </c>
      <c r="D1427" s="24">
        <f t="shared" si="5"/>
        <v>24</v>
      </c>
      <c r="E1427" s="2" t="s">
        <v>376</v>
      </c>
      <c r="F1427" s="2" t="s">
        <v>377</v>
      </c>
      <c r="G1427" t="s">
        <v>607</v>
      </c>
    </row>
    <row r="1428" spans="1:7">
      <c r="A1428" s="25">
        <v>40718</v>
      </c>
      <c r="B1428" s="24">
        <f t="shared" si="3"/>
        <v>2011</v>
      </c>
      <c r="C1428" s="24">
        <f t="shared" si="4"/>
        <v>6</v>
      </c>
      <c r="D1428" s="24">
        <f t="shared" si="5"/>
        <v>24</v>
      </c>
      <c r="E1428" s="2" t="s">
        <v>376</v>
      </c>
      <c r="F1428" s="2" t="s">
        <v>377</v>
      </c>
      <c r="G1428" t="s">
        <v>608</v>
      </c>
    </row>
    <row r="1429" spans="1:7">
      <c r="A1429" s="25">
        <v>40718</v>
      </c>
      <c r="B1429" s="24">
        <f t="shared" si="3"/>
        <v>2011</v>
      </c>
      <c r="C1429" s="24">
        <f t="shared" si="4"/>
        <v>6</v>
      </c>
      <c r="D1429" s="24">
        <f t="shared" si="5"/>
        <v>24</v>
      </c>
      <c r="E1429" s="2" t="s">
        <v>376</v>
      </c>
      <c r="F1429" s="2" t="s">
        <v>377</v>
      </c>
      <c r="G1429" t="s">
        <v>611</v>
      </c>
    </row>
    <row r="1430" spans="1:7">
      <c r="A1430" s="25">
        <v>40718</v>
      </c>
      <c r="B1430" s="24">
        <f t="shared" si="3"/>
        <v>2011</v>
      </c>
      <c r="C1430" s="24">
        <f t="shared" si="4"/>
        <v>6</v>
      </c>
      <c r="D1430" s="24">
        <f t="shared" si="5"/>
        <v>24</v>
      </c>
      <c r="E1430" s="2" t="s">
        <v>376</v>
      </c>
      <c r="F1430" s="2" t="s">
        <v>377</v>
      </c>
      <c r="G1430" t="s">
        <v>612</v>
      </c>
    </row>
    <row r="1431" spans="1:7">
      <c r="A1431" s="25">
        <v>40732</v>
      </c>
      <c r="B1431" s="24">
        <f t="shared" si="3"/>
        <v>2011</v>
      </c>
      <c r="C1431" s="24">
        <f t="shared" si="4"/>
        <v>7</v>
      </c>
      <c r="D1431" s="24">
        <f t="shared" si="5"/>
        <v>8</v>
      </c>
      <c r="E1431" s="2" t="s">
        <v>376</v>
      </c>
      <c r="F1431" s="2" t="s">
        <v>377</v>
      </c>
      <c r="G1431" t="s">
        <v>1191</v>
      </c>
    </row>
    <row r="1432" spans="1:7">
      <c r="A1432" s="25">
        <v>40732</v>
      </c>
      <c r="B1432" s="24">
        <f t="shared" si="3"/>
        <v>2011</v>
      </c>
      <c r="C1432" s="24">
        <f t="shared" si="4"/>
        <v>7</v>
      </c>
      <c r="D1432" s="24">
        <f t="shared" si="5"/>
        <v>8</v>
      </c>
      <c r="E1432" s="2" t="s">
        <v>376</v>
      </c>
      <c r="F1432" s="2" t="s">
        <v>377</v>
      </c>
      <c r="G1432" t="s">
        <v>1192</v>
      </c>
    </row>
    <row r="1433" spans="1:7">
      <c r="A1433" s="25">
        <v>40732</v>
      </c>
      <c r="B1433" s="24">
        <f t="shared" si="3"/>
        <v>2011</v>
      </c>
      <c r="C1433" s="24">
        <f t="shared" si="4"/>
        <v>7</v>
      </c>
      <c r="D1433" s="24">
        <f t="shared" si="5"/>
        <v>8</v>
      </c>
      <c r="E1433" s="2" t="s">
        <v>376</v>
      </c>
      <c r="F1433" s="2" t="s">
        <v>377</v>
      </c>
      <c r="G1433" t="s">
        <v>1193</v>
      </c>
    </row>
    <row r="1434" spans="1:7">
      <c r="A1434" s="25">
        <v>40732</v>
      </c>
      <c r="B1434" s="24">
        <f t="shared" si="3"/>
        <v>2011</v>
      </c>
      <c r="C1434" s="24">
        <f t="shared" si="4"/>
        <v>7</v>
      </c>
      <c r="D1434" s="24">
        <f t="shared" si="5"/>
        <v>8</v>
      </c>
      <c r="E1434" s="2" t="s">
        <v>376</v>
      </c>
      <c r="F1434" s="2" t="s">
        <v>377</v>
      </c>
      <c r="G1434" t="s">
        <v>1194</v>
      </c>
    </row>
    <row r="1435" spans="1:7">
      <c r="A1435" s="25">
        <v>40732</v>
      </c>
      <c r="B1435" s="24">
        <f t="shared" si="3"/>
        <v>2011</v>
      </c>
      <c r="C1435" s="24">
        <f t="shared" si="4"/>
        <v>7</v>
      </c>
      <c r="D1435" s="24">
        <f t="shared" si="5"/>
        <v>8</v>
      </c>
      <c r="E1435" s="2" t="s">
        <v>376</v>
      </c>
      <c r="F1435" s="2" t="s">
        <v>377</v>
      </c>
      <c r="G1435" t="s">
        <v>1195</v>
      </c>
    </row>
    <row r="1436" spans="1:7">
      <c r="A1436" s="25">
        <v>40732</v>
      </c>
      <c r="B1436" s="24">
        <f t="shared" si="3"/>
        <v>2011</v>
      </c>
      <c r="C1436" s="24">
        <f t="shared" si="4"/>
        <v>7</v>
      </c>
      <c r="D1436" s="24">
        <f t="shared" si="5"/>
        <v>8</v>
      </c>
      <c r="E1436" s="2" t="s">
        <v>376</v>
      </c>
      <c r="F1436" s="2" t="s">
        <v>377</v>
      </c>
      <c r="G1436" t="s">
        <v>603</v>
      </c>
    </row>
    <row r="1437" spans="1:7">
      <c r="A1437" s="25">
        <v>40732</v>
      </c>
      <c r="B1437" s="24">
        <f t="shared" si="3"/>
        <v>2011</v>
      </c>
      <c r="C1437" s="24">
        <f t="shared" si="4"/>
        <v>7</v>
      </c>
      <c r="D1437" s="24">
        <f t="shared" si="5"/>
        <v>8</v>
      </c>
      <c r="E1437" s="2" t="s">
        <v>376</v>
      </c>
      <c r="F1437" s="2" t="s">
        <v>377</v>
      </c>
      <c r="G1437" t="s">
        <v>604</v>
      </c>
    </row>
    <row r="1438" spans="1:7">
      <c r="A1438" s="25">
        <v>40732</v>
      </c>
      <c r="B1438" s="24">
        <f t="shared" si="3"/>
        <v>2011</v>
      </c>
      <c r="C1438" s="24">
        <f t="shared" si="4"/>
        <v>7</v>
      </c>
      <c r="D1438" s="24">
        <f t="shared" si="5"/>
        <v>8</v>
      </c>
      <c r="E1438" s="2" t="s">
        <v>376</v>
      </c>
      <c r="F1438" s="2" t="s">
        <v>377</v>
      </c>
      <c r="G1438" t="s">
        <v>777</v>
      </c>
    </row>
    <row r="1439" spans="1:7">
      <c r="A1439" s="25">
        <v>40732</v>
      </c>
      <c r="B1439" s="24">
        <f t="shared" si="3"/>
        <v>2011</v>
      </c>
      <c r="C1439" s="24">
        <f t="shared" si="4"/>
        <v>7</v>
      </c>
      <c r="D1439" s="24">
        <f t="shared" si="5"/>
        <v>8</v>
      </c>
      <c r="E1439" s="2" t="s">
        <v>376</v>
      </c>
      <c r="F1439" s="2" t="s">
        <v>377</v>
      </c>
      <c r="G1439" t="s">
        <v>778</v>
      </c>
    </row>
    <row r="1440" spans="1:7">
      <c r="A1440" s="25">
        <v>40732</v>
      </c>
      <c r="B1440" s="24">
        <f t="shared" si="3"/>
        <v>2011</v>
      </c>
      <c r="C1440" s="24">
        <f t="shared" si="4"/>
        <v>7</v>
      </c>
      <c r="D1440" s="24">
        <f t="shared" si="5"/>
        <v>8</v>
      </c>
      <c r="E1440" s="2" t="s">
        <v>376</v>
      </c>
      <c r="F1440" s="2" t="s">
        <v>377</v>
      </c>
      <c r="G1440" t="s">
        <v>605</v>
      </c>
    </row>
    <row r="1441" spans="1:7">
      <c r="A1441" s="25">
        <v>40732</v>
      </c>
      <c r="B1441" s="24">
        <f t="shared" si="3"/>
        <v>2011</v>
      </c>
      <c r="C1441" s="24">
        <f t="shared" si="4"/>
        <v>7</v>
      </c>
      <c r="D1441" s="24">
        <f t="shared" si="5"/>
        <v>8</v>
      </c>
      <c r="E1441" s="2" t="s">
        <v>376</v>
      </c>
      <c r="F1441" s="2" t="s">
        <v>377</v>
      </c>
      <c r="G1441" t="s">
        <v>606</v>
      </c>
    </row>
    <row r="1442" spans="1:7">
      <c r="A1442" s="25">
        <v>40732</v>
      </c>
      <c r="B1442" s="24">
        <f t="shared" si="3"/>
        <v>2011</v>
      </c>
      <c r="C1442" s="24">
        <f t="shared" si="4"/>
        <v>7</v>
      </c>
      <c r="D1442" s="24">
        <f t="shared" si="5"/>
        <v>8</v>
      </c>
      <c r="E1442" s="2" t="s">
        <v>376</v>
      </c>
      <c r="F1442" s="2" t="s">
        <v>377</v>
      </c>
      <c r="G1442" t="s">
        <v>607</v>
      </c>
    </row>
    <row r="1443" spans="1:7">
      <c r="A1443" s="25">
        <v>40732</v>
      </c>
      <c r="B1443" s="24">
        <f t="shared" si="3"/>
        <v>2011</v>
      </c>
      <c r="C1443" s="24">
        <f t="shared" si="4"/>
        <v>7</v>
      </c>
      <c r="D1443" s="24">
        <f t="shared" si="5"/>
        <v>8</v>
      </c>
      <c r="E1443" s="2" t="s">
        <v>376</v>
      </c>
      <c r="F1443" s="2" t="s">
        <v>377</v>
      </c>
      <c r="G1443" t="s">
        <v>608</v>
      </c>
    </row>
    <row r="1444" spans="1:7">
      <c r="A1444" s="25">
        <v>40732</v>
      </c>
      <c r="B1444" s="24">
        <f t="shared" si="3"/>
        <v>2011</v>
      </c>
      <c r="C1444" s="24">
        <f t="shared" si="4"/>
        <v>7</v>
      </c>
      <c r="D1444" s="24">
        <f t="shared" si="5"/>
        <v>8</v>
      </c>
      <c r="E1444" s="2" t="s">
        <v>376</v>
      </c>
      <c r="F1444" s="2" t="s">
        <v>377</v>
      </c>
      <c r="G1444" t="s">
        <v>611</v>
      </c>
    </row>
    <row r="1445" spans="1:7">
      <c r="A1445" s="25">
        <v>40732</v>
      </c>
      <c r="B1445" s="24">
        <f t="shared" si="3"/>
        <v>2011</v>
      </c>
      <c r="C1445" s="24">
        <f t="shared" si="4"/>
        <v>7</v>
      </c>
      <c r="D1445" s="24">
        <f t="shared" si="5"/>
        <v>8</v>
      </c>
      <c r="E1445" s="2" t="s">
        <v>376</v>
      </c>
      <c r="F1445" s="2" t="s">
        <v>377</v>
      </c>
      <c r="G1445" t="s">
        <v>612</v>
      </c>
    </row>
    <row r="1446" spans="1:7">
      <c r="A1446" s="12">
        <v>41057</v>
      </c>
      <c r="B1446" s="24">
        <f t="shared" si="3"/>
        <v>2012</v>
      </c>
      <c r="C1446" s="24">
        <f t="shared" si="4"/>
        <v>5</v>
      </c>
      <c r="D1446" s="24">
        <f t="shared" si="5"/>
        <v>28</v>
      </c>
      <c r="E1446" s="2" t="s">
        <v>376</v>
      </c>
      <c r="F1446" s="2" t="s">
        <v>377</v>
      </c>
      <c r="G1446" t="s">
        <v>1191</v>
      </c>
    </row>
    <row r="1447" spans="1:7">
      <c r="A1447" s="12">
        <v>41057</v>
      </c>
      <c r="B1447" s="24">
        <f t="shared" si="3"/>
        <v>2012</v>
      </c>
      <c r="C1447" s="24">
        <f t="shared" si="4"/>
        <v>5</v>
      </c>
      <c r="D1447" s="24">
        <f t="shared" si="5"/>
        <v>28</v>
      </c>
      <c r="E1447" s="2" t="s">
        <v>376</v>
      </c>
      <c r="F1447" s="2" t="s">
        <v>377</v>
      </c>
      <c r="G1447" t="s">
        <v>1196</v>
      </c>
    </row>
    <row r="1448" spans="1:7">
      <c r="A1448" s="12">
        <v>41057</v>
      </c>
      <c r="B1448" s="24">
        <f t="shared" si="3"/>
        <v>2012</v>
      </c>
      <c r="C1448" s="24">
        <f t="shared" si="4"/>
        <v>5</v>
      </c>
      <c r="D1448" s="24">
        <f t="shared" si="5"/>
        <v>28</v>
      </c>
      <c r="E1448" s="2" t="s">
        <v>376</v>
      </c>
      <c r="F1448" s="2" t="s">
        <v>377</v>
      </c>
      <c r="G1448" t="s">
        <v>1197</v>
      </c>
    </row>
    <row r="1449" spans="1:7">
      <c r="A1449" s="12">
        <v>41057</v>
      </c>
      <c r="B1449" s="24">
        <f t="shared" si="3"/>
        <v>2012</v>
      </c>
      <c r="C1449" s="24">
        <f t="shared" si="4"/>
        <v>5</v>
      </c>
      <c r="D1449" s="24">
        <f t="shared" si="5"/>
        <v>28</v>
      </c>
      <c r="E1449" s="2" t="s">
        <v>376</v>
      </c>
      <c r="F1449" s="2" t="s">
        <v>377</v>
      </c>
      <c r="G1449" t="s">
        <v>1198</v>
      </c>
    </row>
    <row r="1450" spans="1:7">
      <c r="A1450" s="12">
        <v>41057</v>
      </c>
      <c r="B1450" s="24">
        <f t="shared" ref="B1450:B1481" si="6">YEAR(A1450)</f>
        <v>2012</v>
      </c>
      <c r="C1450" s="24">
        <f t="shared" ref="C1450:C1481" si="7">MONTH(A1450)</f>
        <v>5</v>
      </c>
      <c r="D1450" s="24">
        <f t="shared" ref="D1450:D1481" si="8">DAY(A1450)</f>
        <v>28</v>
      </c>
      <c r="E1450" s="2" t="s">
        <v>376</v>
      </c>
      <c r="F1450" s="2" t="s">
        <v>377</v>
      </c>
      <c r="G1450" t="s">
        <v>1199</v>
      </c>
    </row>
    <row r="1451" spans="1:7">
      <c r="A1451" s="12">
        <v>41057</v>
      </c>
      <c r="B1451" s="24">
        <f t="shared" si="6"/>
        <v>2012</v>
      </c>
      <c r="C1451" s="24">
        <f t="shared" si="7"/>
        <v>5</v>
      </c>
      <c r="D1451" s="24">
        <f t="shared" si="8"/>
        <v>28</v>
      </c>
      <c r="E1451" s="2" t="s">
        <v>376</v>
      </c>
      <c r="F1451" s="2" t="s">
        <v>377</v>
      </c>
      <c r="G1451" t="s">
        <v>1192</v>
      </c>
    </row>
    <row r="1452" spans="1:7">
      <c r="A1452" s="12">
        <v>41057</v>
      </c>
      <c r="B1452" s="24">
        <f t="shared" si="6"/>
        <v>2012</v>
      </c>
      <c r="C1452" s="24">
        <f t="shared" si="7"/>
        <v>5</v>
      </c>
      <c r="D1452" s="24">
        <f t="shared" si="8"/>
        <v>28</v>
      </c>
      <c r="E1452" s="2" t="s">
        <v>376</v>
      </c>
      <c r="F1452" s="2" t="s">
        <v>377</v>
      </c>
      <c r="G1452" t="s">
        <v>1200</v>
      </c>
    </row>
    <row r="1453" spans="1:7">
      <c r="A1453" s="12">
        <v>41057</v>
      </c>
      <c r="B1453" s="24">
        <f t="shared" si="6"/>
        <v>2012</v>
      </c>
      <c r="C1453" s="24">
        <f t="shared" si="7"/>
        <v>5</v>
      </c>
      <c r="D1453" s="24">
        <f t="shared" si="8"/>
        <v>28</v>
      </c>
      <c r="E1453" s="2" t="s">
        <v>376</v>
      </c>
      <c r="F1453" s="2" t="s">
        <v>377</v>
      </c>
      <c r="G1453" t="s">
        <v>1193</v>
      </c>
    </row>
    <row r="1454" spans="1:7">
      <c r="A1454" s="12">
        <v>41057</v>
      </c>
      <c r="B1454" s="24">
        <f t="shared" si="6"/>
        <v>2012</v>
      </c>
      <c r="C1454" s="24">
        <f t="shared" si="7"/>
        <v>5</v>
      </c>
      <c r="D1454" s="24">
        <f t="shared" si="8"/>
        <v>28</v>
      </c>
      <c r="E1454" s="2" t="s">
        <v>376</v>
      </c>
      <c r="F1454" s="2" t="s">
        <v>377</v>
      </c>
      <c r="G1454" t="s">
        <v>1194</v>
      </c>
    </row>
    <row r="1455" spans="1:7">
      <c r="A1455" s="12">
        <v>41057</v>
      </c>
      <c r="B1455" s="24">
        <f t="shared" si="6"/>
        <v>2012</v>
      </c>
      <c r="C1455" s="24">
        <f t="shared" si="7"/>
        <v>5</v>
      </c>
      <c r="D1455" s="24">
        <f t="shared" si="8"/>
        <v>28</v>
      </c>
      <c r="E1455" s="2" t="s">
        <v>376</v>
      </c>
      <c r="F1455" s="2" t="s">
        <v>377</v>
      </c>
      <c r="G1455" t="s">
        <v>1195</v>
      </c>
    </row>
    <row r="1456" spans="1:7">
      <c r="A1456" s="12">
        <v>41057</v>
      </c>
      <c r="B1456" s="24">
        <f t="shared" si="6"/>
        <v>2012</v>
      </c>
      <c r="C1456" s="24">
        <f t="shared" si="7"/>
        <v>5</v>
      </c>
      <c r="D1456" s="24">
        <f t="shared" si="8"/>
        <v>28</v>
      </c>
      <c r="E1456" s="2" t="s">
        <v>376</v>
      </c>
      <c r="F1456" s="2" t="s">
        <v>377</v>
      </c>
      <c r="G1456" t="s">
        <v>603</v>
      </c>
    </row>
    <row r="1457" spans="1:7">
      <c r="A1457" s="12">
        <v>41057</v>
      </c>
      <c r="B1457" s="24">
        <f t="shared" si="6"/>
        <v>2012</v>
      </c>
      <c r="C1457" s="24">
        <f t="shared" si="7"/>
        <v>5</v>
      </c>
      <c r="D1457" s="24">
        <f t="shared" si="8"/>
        <v>28</v>
      </c>
      <c r="E1457" s="2" t="s">
        <v>376</v>
      </c>
      <c r="F1457" s="2" t="s">
        <v>377</v>
      </c>
      <c r="G1457" t="s">
        <v>604</v>
      </c>
    </row>
    <row r="1458" spans="1:7">
      <c r="A1458" s="12">
        <v>41057</v>
      </c>
      <c r="B1458" s="24">
        <f t="shared" si="6"/>
        <v>2012</v>
      </c>
      <c r="C1458" s="24">
        <f t="shared" si="7"/>
        <v>5</v>
      </c>
      <c r="D1458" s="24">
        <f t="shared" si="8"/>
        <v>28</v>
      </c>
      <c r="E1458" s="2" t="s">
        <v>376</v>
      </c>
      <c r="F1458" s="2" t="s">
        <v>377</v>
      </c>
      <c r="G1458" t="s">
        <v>777</v>
      </c>
    </row>
    <row r="1459" spans="1:7">
      <c r="A1459" s="12">
        <v>41057</v>
      </c>
      <c r="B1459" s="24">
        <f t="shared" si="6"/>
        <v>2012</v>
      </c>
      <c r="C1459" s="24">
        <f t="shared" si="7"/>
        <v>5</v>
      </c>
      <c r="D1459" s="24">
        <f t="shared" si="8"/>
        <v>28</v>
      </c>
      <c r="E1459" s="2" t="s">
        <v>376</v>
      </c>
      <c r="F1459" s="2" t="s">
        <v>377</v>
      </c>
      <c r="G1459" t="s">
        <v>778</v>
      </c>
    </row>
    <row r="1460" spans="1:7">
      <c r="A1460" s="12">
        <v>41057</v>
      </c>
      <c r="B1460" s="24">
        <f t="shared" si="6"/>
        <v>2012</v>
      </c>
      <c r="C1460" s="24">
        <f t="shared" si="7"/>
        <v>5</v>
      </c>
      <c r="D1460" s="24">
        <f t="shared" si="8"/>
        <v>28</v>
      </c>
      <c r="E1460" s="2" t="s">
        <v>376</v>
      </c>
      <c r="F1460" s="2" t="s">
        <v>377</v>
      </c>
      <c r="G1460" t="s">
        <v>605</v>
      </c>
    </row>
    <row r="1461" spans="1:7">
      <c r="A1461" s="12">
        <v>41057</v>
      </c>
      <c r="B1461" s="24">
        <f t="shared" si="6"/>
        <v>2012</v>
      </c>
      <c r="C1461" s="24">
        <f t="shared" si="7"/>
        <v>5</v>
      </c>
      <c r="D1461" s="24">
        <f t="shared" si="8"/>
        <v>28</v>
      </c>
      <c r="E1461" s="2" t="s">
        <v>376</v>
      </c>
      <c r="F1461" s="2" t="s">
        <v>377</v>
      </c>
      <c r="G1461" t="s">
        <v>606</v>
      </c>
    </row>
    <row r="1462" spans="1:7">
      <c r="A1462" s="12">
        <v>41057</v>
      </c>
      <c r="B1462" s="24">
        <f t="shared" si="6"/>
        <v>2012</v>
      </c>
      <c r="C1462" s="24">
        <f t="shared" si="7"/>
        <v>5</v>
      </c>
      <c r="D1462" s="24">
        <f t="shared" si="8"/>
        <v>28</v>
      </c>
      <c r="E1462" s="2" t="s">
        <v>376</v>
      </c>
      <c r="F1462" s="2" t="s">
        <v>377</v>
      </c>
      <c r="G1462" t="s">
        <v>607</v>
      </c>
    </row>
    <row r="1463" spans="1:7">
      <c r="A1463" s="12">
        <v>41057</v>
      </c>
      <c r="B1463" s="24">
        <f t="shared" si="6"/>
        <v>2012</v>
      </c>
      <c r="C1463" s="24">
        <f t="shared" si="7"/>
        <v>5</v>
      </c>
      <c r="D1463" s="24">
        <f t="shared" si="8"/>
        <v>28</v>
      </c>
      <c r="E1463" s="2" t="s">
        <v>376</v>
      </c>
      <c r="F1463" s="2" t="s">
        <v>377</v>
      </c>
      <c r="G1463" t="s">
        <v>608</v>
      </c>
    </row>
    <row r="1464" spans="1:7">
      <c r="A1464" s="12">
        <v>41057</v>
      </c>
      <c r="B1464" s="24">
        <f t="shared" si="6"/>
        <v>2012</v>
      </c>
      <c r="C1464" s="24">
        <f t="shared" si="7"/>
        <v>5</v>
      </c>
      <c r="D1464" s="24">
        <f t="shared" si="8"/>
        <v>28</v>
      </c>
      <c r="E1464" s="2" t="s">
        <v>376</v>
      </c>
      <c r="F1464" s="2" t="s">
        <v>377</v>
      </c>
      <c r="G1464" t="s">
        <v>611</v>
      </c>
    </row>
    <row r="1465" spans="1:7">
      <c r="A1465" s="12">
        <v>41057</v>
      </c>
      <c r="B1465" s="24">
        <f t="shared" si="6"/>
        <v>2012</v>
      </c>
      <c r="C1465" s="24">
        <f t="shared" si="7"/>
        <v>5</v>
      </c>
      <c r="D1465" s="24">
        <f t="shared" si="8"/>
        <v>28</v>
      </c>
      <c r="E1465" s="2" t="s">
        <v>376</v>
      </c>
      <c r="F1465" s="2" t="s">
        <v>377</v>
      </c>
      <c r="G1465" t="s">
        <v>612</v>
      </c>
    </row>
    <row r="1466" spans="1:7">
      <c r="A1466" s="12">
        <v>41070</v>
      </c>
      <c r="B1466" s="24">
        <f t="shared" si="6"/>
        <v>2012</v>
      </c>
      <c r="C1466" s="24">
        <f t="shared" si="7"/>
        <v>6</v>
      </c>
      <c r="D1466" s="24">
        <f t="shared" si="8"/>
        <v>10</v>
      </c>
      <c r="E1466" s="2" t="s">
        <v>376</v>
      </c>
      <c r="F1466" s="2" t="s">
        <v>377</v>
      </c>
      <c r="G1466" t="s">
        <v>1191</v>
      </c>
    </row>
    <row r="1467" spans="1:7">
      <c r="A1467" s="12">
        <v>41070</v>
      </c>
      <c r="B1467" s="24">
        <f t="shared" si="6"/>
        <v>2012</v>
      </c>
      <c r="C1467" s="24">
        <f t="shared" si="7"/>
        <v>6</v>
      </c>
      <c r="D1467" s="24">
        <f t="shared" si="8"/>
        <v>10</v>
      </c>
      <c r="E1467" s="2" t="s">
        <v>376</v>
      </c>
      <c r="F1467" s="2" t="s">
        <v>377</v>
      </c>
      <c r="G1467" t="s">
        <v>1196</v>
      </c>
    </row>
    <row r="1468" spans="1:7">
      <c r="A1468" s="12">
        <v>41070</v>
      </c>
      <c r="B1468" s="24">
        <f t="shared" si="6"/>
        <v>2012</v>
      </c>
      <c r="C1468" s="24">
        <f t="shared" si="7"/>
        <v>6</v>
      </c>
      <c r="D1468" s="24">
        <f t="shared" si="8"/>
        <v>10</v>
      </c>
      <c r="E1468" s="2" t="s">
        <v>376</v>
      </c>
      <c r="F1468" s="2" t="s">
        <v>377</v>
      </c>
      <c r="G1468" t="s">
        <v>1197</v>
      </c>
    </row>
    <row r="1469" spans="1:7">
      <c r="A1469" s="12">
        <v>41070</v>
      </c>
      <c r="B1469" s="24">
        <f t="shared" si="6"/>
        <v>2012</v>
      </c>
      <c r="C1469" s="24">
        <f t="shared" si="7"/>
        <v>6</v>
      </c>
      <c r="D1469" s="24">
        <f t="shared" si="8"/>
        <v>10</v>
      </c>
      <c r="E1469" s="2" t="s">
        <v>376</v>
      </c>
      <c r="F1469" s="2" t="s">
        <v>377</v>
      </c>
      <c r="G1469" t="s">
        <v>1198</v>
      </c>
    </row>
    <row r="1470" spans="1:7">
      <c r="A1470" s="12">
        <v>41070</v>
      </c>
      <c r="B1470" s="24">
        <f t="shared" si="6"/>
        <v>2012</v>
      </c>
      <c r="C1470" s="24">
        <f t="shared" si="7"/>
        <v>6</v>
      </c>
      <c r="D1470" s="24">
        <f t="shared" si="8"/>
        <v>10</v>
      </c>
      <c r="E1470" s="2" t="s">
        <v>376</v>
      </c>
      <c r="F1470" s="2" t="s">
        <v>377</v>
      </c>
      <c r="G1470" t="s">
        <v>1199</v>
      </c>
    </row>
    <row r="1471" spans="1:7">
      <c r="A1471" s="12">
        <v>41070</v>
      </c>
      <c r="B1471" s="24">
        <f t="shared" si="6"/>
        <v>2012</v>
      </c>
      <c r="C1471" s="24">
        <f t="shared" si="7"/>
        <v>6</v>
      </c>
      <c r="D1471" s="24">
        <f t="shared" si="8"/>
        <v>10</v>
      </c>
      <c r="E1471" s="2" t="s">
        <v>376</v>
      </c>
      <c r="F1471" s="2" t="s">
        <v>377</v>
      </c>
      <c r="G1471" t="s">
        <v>1192</v>
      </c>
    </row>
    <row r="1472" spans="1:7">
      <c r="A1472" s="12">
        <v>41070</v>
      </c>
      <c r="B1472" s="24">
        <f t="shared" si="6"/>
        <v>2012</v>
      </c>
      <c r="C1472" s="24">
        <f t="shared" si="7"/>
        <v>6</v>
      </c>
      <c r="D1472" s="24">
        <f t="shared" si="8"/>
        <v>10</v>
      </c>
      <c r="E1472" s="2" t="s">
        <v>376</v>
      </c>
      <c r="F1472" s="2" t="s">
        <v>377</v>
      </c>
      <c r="G1472" t="s">
        <v>1200</v>
      </c>
    </row>
    <row r="1473" spans="1:7">
      <c r="A1473" s="12">
        <v>41070</v>
      </c>
      <c r="B1473" s="24">
        <f t="shared" si="6"/>
        <v>2012</v>
      </c>
      <c r="C1473" s="24">
        <f t="shared" si="7"/>
        <v>6</v>
      </c>
      <c r="D1473" s="24">
        <f t="shared" si="8"/>
        <v>10</v>
      </c>
      <c r="E1473" s="2" t="s">
        <v>376</v>
      </c>
      <c r="F1473" s="2" t="s">
        <v>377</v>
      </c>
      <c r="G1473" t="s">
        <v>1193</v>
      </c>
    </row>
    <row r="1474" spans="1:7">
      <c r="A1474" s="12">
        <v>41070</v>
      </c>
      <c r="B1474" s="24">
        <f t="shared" si="6"/>
        <v>2012</v>
      </c>
      <c r="C1474" s="24">
        <f t="shared" si="7"/>
        <v>6</v>
      </c>
      <c r="D1474" s="24">
        <f t="shared" si="8"/>
        <v>10</v>
      </c>
      <c r="E1474" s="2" t="s">
        <v>376</v>
      </c>
      <c r="F1474" s="2" t="s">
        <v>377</v>
      </c>
      <c r="G1474" t="s">
        <v>1194</v>
      </c>
    </row>
    <row r="1475" spans="1:7">
      <c r="A1475" s="12">
        <v>41070</v>
      </c>
      <c r="B1475" s="24">
        <f t="shared" si="6"/>
        <v>2012</v>
      </c>
      <c r="C1475" s="24">
        <f t="shared" si="7"/>
        <v>6</v>
      </c>
      <c r="D1475" s="24">
        <f t="shared" si="8"/>
        <v>10</v>
      </c>
      <c r="E1475" s="2" t="s">
        <v>376</v>
      </c>
      <c r="F1475" s="2" t="s">
        <v>377</v>
      </c>
      <c r="G1475" t="s">
        <v>1195</v>
      </c>
    </row>
    <row r="1476" spans="1:7">
      <c r="A1476" s="12">
        <v>41070</v>
      </c>
      <c r="B1476" s="24">
        <f t="shared" si="6"/>
        <v>2012</v>
      </c>
      <c r="C1476" s="24">
        <f t="shared" si="7"/>
        <v>6</v>
      </c>
      <c r="D1476" s="24">
        <f t="shared" si="8"/>
        <v>10</v>
      </c>
      <c r="E1476" s="2" t="s">
        <v>376</v>
      </c>
      <c r="F1476" s="2" t="s">
        <v>377</v>
      </c>
      <c r="G1476" t="s">
        <v>603</v>
      </c>
    </row>
    <row r="1477" spans="1:7">
      <c r="A1477" s="12">
        <v>41070</v>
      </c>
      <c r="B1477" s="24">
        <f t="shared" si="6"/>
        <v>2012</v>
      </c>
      <c r="C1477" s="24">
        <f t="shared" si="7"/>
        <v>6</v>
      </c>
      <c r="D1477" s="24">
        <f t="shared" si="8"/>
        <v>10</v>
      </c>
      <c r="E1477" s="2" t="s">
        <v>376</v>
      </c>
      <c r="F1477" s="2" t="s">
        <v>377</v>
      </c>
      <c r="G1477" t="s">
        <v>604</v>
      </c>
    </row>
    <row r="1478" spans="1:7">
      <c r="A1478" s="12">
        <v>41070</v>
      </c>
      <c r="B1478" s="24">
        <f t="shared" si="6"/>
        <v>2012</v>
      </c>
      <c r="C1478" s="24">
        <f t="shared" si="7"/>
        <v>6</v>
      </c>
      <c r="D1478" s="24">
        <f t="shared" si="8"/>
        <v>10</v>
      </c>
      <c r="E1478" s="2" t="s">
        <v>376</v>
      </c>
      <c r="F1478" s="2" t="s">
        <v>377</v>
      </c>
      <c r="G1478" t="s">
        <v>777</v>
      </c>
    </row>
    <row r="1479" spans="1:7">
      <c r="A1479" s="12">
        <v>41070</v>
      </c>
      <c r="B1479" s="24">
        <f t="shared" si="6"/>
        <v>2012</v>
      </c>
      <c r="C1479" s="24">
        <f t="shared" si="7"/>
        <v>6</v>
      </c>
      <c r="D1479" s="24">
        <f t="shared" si="8"/>
        <v>10</v>
      </c>
      <c r="E1479" s="2" t="s">
        <v>376</v>
      </c>
      <c r="F1479" s="2" t="s">
        <v>377</v>
      </c>
      <c r="G1479" t="s">
        <v>778</v>
      </c>
    </row>
    <row r="1480" spans="1:7">
      <c r="A1480" s="12">
        <v>41070</v>
      </c>
      <c r="B1480" s="24">
        <f t="shared" si="6"/>
        <v>2012</v>
      </c>
      <c r="C1480" s="24">
        <f t="shared" si="7"/>
        <v>6</v>
      </c>
      <c r="D1480" s="24">
        <f t="shared" si="8"/>
        <v>10</v>
      </c>
      <c r="E1480" s="2" t="s">
        <v>376</v>
      </c>
      <c r="F1480" s="2" t="s">
        <v>377</v>
      </c>
      <c r="G1480" t="s">
        <v>605</v>
      </c>
    </row>
    <row r="1481" spans="1:7">
      <c r="A1481" s="12">
        <v>41070</v>
      </c>
      <c r="B1481" s="24">
        <f t="shared" si="6"/>
        <v>2012</v>
      </c>
      <c r="C1481" s="24">
        <f t="shared" si="7"/>
        <v>6</v>
      </c>
      <c r="D1481" s="24">
        <f t="shared" si="8"/>
        <v>10</v>
      </c>
      <c r="E1481" s="2" t="s">
        <v>376</v>
      </c>
      <c r="F1481" s="2" t="s">
        <v>377</v>
      </c>
      <c r="G1481" t="s">
        <v>606</v>
      </c>
    </row>
    <row r="1482" spans="1:7">
      <c r="A1482" s="12">
        <v>41070</v>
      </c>
      <c r="B1482" s="24">
        <f t="shared" ref="B1482:B1513" si="9">YEAR(A1482)</f>
        <v>2012</v>
      </c>
      <c r="C1482" s="24">
        <f t="shared" ref="C1482:C1513" si="10">MONTH(A1482)</f>
        <v>6</v>
      </c>
      <c r="D1482" s="24">
        <f t="shared" ref="D1482:D1513" si="11">DAY(A1482)</f>
        <v>10</v>
      </c>
      <c r="E1482" s="2" t="s">
        <v>376</v>
      </c>
      <c r="F1482" s="2" t="s">
        <v>377</v>
      </c>
      <c r="G1482" t="s">
        <v>607</v>
      </c>
    </row>
    <row r="1483" spans="1:7">
      <c r="A1483" s="12">
        <v>41070</v>
      </c>
      <c r="B1483" s="24">
        <f t="shared" si="9"/>
        <v>2012</v>
      </c>
      <c r="C1483" s="24">
        <f t="shared" si="10"/>
        <v>6</v>
      </c>
      <c r="D1483" s="24">
        <f t="shared" si="11"/>
        <v>10</v>
      </c>
      <c r="E1483" s="2" t="s">
        <v>376</v>
      </c>
      <c r="F1483" s="2" t="s">
        <v>377</v>
      </c>
      <c r="G1483" t="s">
        <v>608</v>
      </c>
    </row>
    <row r="1484" spans="1:7">
      <c r="A1484" s="12">
        <v>41070</v>
      </c>
      <c r="B1484" s="24">
        <f t="shared" si="9"/>
        <v>2012</v>
      </c>
      <c r="C1484" s="24">
        <f t="shared" si="10"/>
        <v>6</v>
      </c>
      <c r="D1484" s="24">
        <f t="shared" si="11"/>
        <v>10</v>
      </c>
      <c r="E1484" s="2" t="s">
        <v>376</v>
      </c>
      <c r="F1484" s="2" t="s">
        <v>377</v>
      </c>
      <c r="G1484" t="s">
        <v>611</v>
      </c>
    </row>
    <row r="1485" spans="1:7">
      <c r="A1485" s="12">
        <v>41070</v>
      </c>
      <c r="B1485" s="24">
        <f t="shared" si="9"/>
        <v>2012</v>
      </c>
      <c r="C1485" s="24">
        <f t="shared" si="10"/>
        <v>6</v>
      </c>
      <c r="D1485" s="24">
        <f t="shared" si="11"/>
        <v>10</v>
      </c>
      <c r="E1485" s="2" t="s">
        <v>376</v>
      </c>
      <c r="F1485" s="2" t="s">
        <v>377</v>
      </c>
      <c r="G1485" t="s">
        <v>612</v>
      </c>
    </row>
    <row r="1486" spans="1:7">
      <c r="A1486" s="12">
        <v>41098</v>
      </c>
      <c r="B1486" s="24">
        <f t="shared" si="9"/>
        <v>2012</v>
      </c>
      <c r="C1486" s="24">
        <f t="shared" si="10"/>
        <v>7</v>
      </c>
      <c r="D1486" s="24">
        <f t="shared" si="11"/>
        <v>8</v>
      </c>
      <c r="E1486" s="2" t="s">
        <v>376</v>
      </c>
      <c r="F1486" s="2" t="s">
        <v>377</v>
      </c>
      <c r="G1486" t="s">
        <v>1191</v>
      </c>
    </row>
    <row r="1487" spans="1:7">
      <c r="A1487" s="12">
        <v>41098</v>
      </c>
      <c r="B1487" s="24">
        <f t="shared" si="9"/>
        <v>2012</v>
      </c>
      <c r="C1487" s="24">
        <f t="shared" si="10"/>
        <v>7</v>
      </c>
      <c r="D1487" s="24">
        <f t="shared" si="11"/>
        <v>8</v>
      </c>
      <c r="E1487" s="2" t="s">
        <v>376</v>
      </c>
      <c r="F1487" s="2" t="s">
        <v>377</v>
      </c>
      <c r="G1487" t="s">
        <v>1196</v>
      </c>
    </row>
    <row r="1488" spans="1:7">
      <c r="A1488" s="12">
        <v>41098</v>
      </c>
      <c r="B1488" s="24">
        <f t="shared" si="9"/>
        <v>2012</v>
      </c>
      <c r="C1488" s="24">
        <f t="shared" si="10"/>
        <v>7</v>
      </c>
      <c r="D1488" s="24">
        <f t="shared" si="11"/>
        <v>8</v>
      </c>
      <c r="E1488" s="2" t="s">
        <v>376</v>
      </c>
      <c r="F1488" s="2" t="s">
        <v>377</v>
      </c>
      <c r="G1488" t="s">
        <v>1197</v>
      </c>
    </row>
    <row r="1489" spans="1:7">
      <c r="A1489" s="12">
        <v>41098</v>
      </c>
      <c r="B1489" s="24">
        <f t="shared" si="9"/>
        <v>2012</v>
      </c>
      <c r="C1489" s="24">
        <f t="shared" si="10"/>
        <v>7</v>
      </c>
      <c r="D1489" s="24">
        <f t="shared" si="11"/>
        <v>8</v>
      </c>
      <c r="E1489" s="2" t="s">
        <v>376</v>
      </c>
      <c r="F1489" s="2" t="s">
        <v>377</v>
      </c>
      <c r="G1489" t="s">
        <v>1198</v>
      </c>
    </row>
    <row r="1490" spans="1:7">
      <c r="A1490" s="12">
        <v>41098</v>
      </c>
      <c r="B1490" s="24">
        <f t="shared" si="9"/>
        <v>2012</v>
      </c>
      <c r="C1490" s="24">
        <f t="shared" si="10"/>
        <v>7</v>
      </c>
      <c r="D1490" s="24">
        <f t="shared" si="11"/>
        <v>8</v>
      </c>
      <c r="E1490" s="2" t="s">
        <v>376</v>
      </c>
      <c r="F1490" s="2" t="s">
        <v>377</v>
      </c>
      <c r="G1490" t="s">
        <v>1199</v>
      </c>
    </row>
    <row r="1491" spans="1:7">
      <c r="A1491" s="12">
        <v>41098</v>
      </c>
      <c r="B1491" s="24">
        <f t="shared" si="9"/>
        <v>2012</v>
      </c>
      <c r="C1491" s="24">
        <f t="shared" si="10"/>
        <v>7</v>
      </c>
      <c r="D1491" s="24">
        <f t="shared" si="11"/>
        <v>8</v>
      </c>
      <c r="E1491" s="2" t="s">
        <v>376</v>
      </c>
      <c r="F1491" s="2" t="s">
        <v>377</v>
      </c>
      <c r="G1491" t="s">
        <v>1192</v>
      </c>
    </row>
    <row r="1492" spans="1:7">
      <c r="A1492" s="12">
        <v>41098</v>
      </c>
      <c r="B1492" s="24">
        <f t="shared" si="9"/>
        <v>2012</v>
      </c>
      <c r="C1492" s="24">
        <f t="shared" si="10"/>
        <v>7</v>
      </c>
      <c r="D1492" s="24">
        <f t="shared" si="11"/>
        <v>8</v>
      </c>
      <c r="E1492" s="2" t="s">
        <v>376</v>
      </c>
      <c r="F1492" s="2" t="s">
        <v>377</v>
      </c>
      <c r="G1492" t="s">
        <v>1200</v>
      </c>
    </row>
    <row r="1493" spans="1:7">
      <c r="A1493" s="12">
        <v>41098</v>
      </c>
      <c r="B1493" s="24">
        <f t="shared" si="9"/>
        <v>2012</v>
      </c>
      <c r="C1493" s="24">
        <f t="shared" si="10"/>
        <v>7</v>
      </c>
      <c r="D1493" s="24">
        <f t="shared" si="11"/>
        <v>8</v>
      </c>
      <c r="E1493" s="2" t="s">
        <v>376</v>
      </c>
      <c r="F1493" s="2" t="s">
        <v>377</v>
      </c>
      <c r="G1493" t="s">
        <v>1193</v>
      </c>
    </row>
    <row r="1494" spans="1:7">
      <c r="A1494" s="12">
        <v>41098</v>
      </c>
      <c r="B1494" s="24">
        <f t="shared" si="9"/>
        <v>2012</v>
      </c>
      <c r="C1494" s="24">
        <f t="shared" si="10"/>
        <v>7</v>
      </c>
      <c r="D1494" s="24">
        <f t="shared" si="11"/>
        <v>8</v>
      </c>
      <c r="E1494" s="2" t="s">
        <v>376</v>
      </c>
      <c r="F1494" s="2" t="s">
        <v>377</v>
      </c>
      <c r="G1494" t="s">
        <v>1194</v>
      </c>
    </row>
    <row r="1495" spans="1:7">
      <c r="A1495" s="12">
        <v>41098</v>
      </c>
      <c r="B1495" s="24">
        <f t="shared" si="9"/>
        <v>2012</v>
      </c>
      <c r="C1495" s="24">
        <f t="shared" si="10"/>
        <v>7</v>
      </c>
      <c r="D1495" s="24">
        <f t="shared" si="11"/>
        <v>8</v>
      </c>
      <c r="E1495" s="2" t="s">
        <v>376</v>
      </c>
      <c r="F1495" s="2" t="s">
        <v>377</v>
      </c>
      <c r="G1495" t="s">
        <v>1195</v>
      </c>
    </row>
    <row r="1496" spans="1:7">
      <c r="A1496" s="12">
        <v>41098</v>
      </c>
      <c r="B1496" s="24">
        <f t="shared" si="9"/>
        <v>2012</v>
      </c>
      <c r="C1496" s="24">
        <f t="shared" si="10"/>
        <v>7</v>
      </c>
      <c r="D1496" s="24">
        <f t="shared" si="11"/>
        <v>8</v>
      </c>
      <c r="E1496" s="2" t="s">
        <v>376</v>
      </c>
      <c r="F1496" s="2" t="s">
        <v>377</v>
      </c>
      <c r="G1496" t="s">
        <v>603</v>
      </c>
    </row>
    <row r="1497" spans="1:7">
      <c r="A1497" s="12">
        <v>41098</v>
      </c>
      <c r="B1497" s="24">
        <f t="shared" si="9"/>
        <v>2012</v>
      </c>
      <c r="C1497" s="24">
        <f t="shared" si="10"/>
        <v>7</v>
      </c>
      <c r="D1497" s="24">
        <f t="shared" si="11"/>
        <v>8</v>
      </c>
      <c r="E1497" s="2" t="s">
        <v>376</v>
      </c>
      <c r="F1497" s="2" t="s">
        <v>377</v>
      </c>
      <c r="G1497" t="s">
        <v>604</v>
      </c>
    </row>
    <row r="1498" spans="1:7">
      <c r="A1498" s="12">
        <v>41098</v>
      </c>
      <c r="B1498" s="24">
        <f t="shared" si="9"/>
        <v>2012</v>
      </c>
      <c r="C1498" s="24">
        <f t="shared" si="10"/>
        <v>7</v>
      </c>
      <c r="D1498" s="24">
        <f t="shared" si="11"/>
        <v>8</v>
      </c>
      <c r="E1498" s="2" t="s">
        <v>376</v>
      </c>
      <c r="F1498" s="2" t="s">
        <v>377</v>
      </c>
      <c r="G1498" t="s">
        <v>777</v>
      </c>
    </row>
    <row r="1499" spans="1:7">
      <c r="A1499" s="12">
        <v>41098</v>
      </c>
      <c r="B1499" s="24">
        <f t="shared" si="9"/>
        <v>2012</v>
      </c>
      <c r="C1499" s="24">
        <f t="shared" si="10"/>
        <v>7</v>
      </c>
      <c r="D1499" s="24">
        <f t="shared" si="11"/>
        <v>8</v>
      </c>
      <c r="E1499" s="2" t="s">
        <v>376</v>
      </c>
      <c r="F1499" s="2" t="s">
        <v>377</v>
      </c>
      <c r="G1499" t="s">
        <v>778</v>
      </c>
    </row>
    <row r="1500" spans="1:7">
      <c r="A1500" s="12">
        <v>41098</v>
      </c>
      <c r="B1500" s="24">
        <f t="shared" si="9"/>
        <v>2012</v>
      </c>
      <c r="C1500" s="24">
        <f t="shared" si="10"/>
        <v>7</v>
      </c>
      <c r="D1500" s="24">
        <f t="shared" si="11"/>
        <v>8</v>
      </c>
      <c r="E1500" s="2" t="s">
        <v>376</v>
      </c>
      <c r="F1500" s="2" t="s">
        <v>377</v>
      </c>
      <c r="G1500" t="s">
        <v>605</v>
      </c>
    </row>
    <row r="1501" spans="1:7">
      <c r="A1501" s="12">
        <v>41098</v>
      </c>
      <c r="B1501" s="24">
        <f t="shared" si="9"/>
        <v>2012</v>
      </c>
      <c r="C1501" s="24">
        <f t="shared" si="10"/>
        <v>7</v>
      </c>
      <c r="D1501" s="24">
        <f t="shared" si="11"/>
        <v>8</v>
      </c>
      <c r="E1501" s="2" t="s">
        <v>376</v>
      </c>
      <c r="F1501" s="2" t="s">
        <v>377</v>
      </c>
      <c r="G1501" t="s">
        <v>606</v>
      </c>
    </row>
    <row r="1502" spans="1:7">
      <c r="A1502" s="12">
        <v>41098</v>
      </c>
      <c r="B1502" s="24">
        <f t="shared" si="9"/>
        <v>2012</v>
      </c>
      <c r="C1502" s="24">
        <f t="shared" si="10"/>
        <v>7</v>
      </c>
      <c r="D1502" s="24">
        <f t="shared" si="11"/>
        <v>8</v>
      </c>
      <c r="E1502" s="2" t="s">
        <v>376</v>
      </c>
      <c r="F1502" s="2" t="s">
        <v>377</v>
      </c>
      <c r="G1502" t="s">
        <v>607</v>
      </c>
    </row>
    <row r="1503" spans="1:7">
      <c r="A1503" s="12">
        <v>41098</v>
      </c>
      <c r="B1503" s="24">
        <f t="shared" si="9"/>
        <v>2012</v>
      </c>
      <c r="C1503" s="24">
        <f t="shared" si="10"/>
        <v>7</v>
      </c>
      <c r="D1503" s="24">
        <f t="shared" si="11"/>
        <v>8</v>
      </c>
      <c r="E1503" s="2" t="s">
        <v>376</v>
      </c>
      <c r="F1503" s="2" t="s">
        <v>377</v>
      </c>
      <c r="G1503" t="s">
        <v>608</v>
      </c>
    </row>
    <row r="1504" spans="1:7">
      <c r="A1504" s="12">
        <v>41098</v>
      </c>
      <c r="B1504" s="24">
        <f t="shared" si="9"/>
        <v>2012</v>
      </c>
      <c r="C1504" s="24">
        <f t="shared" si="10"/>
        <v>7</v>
      </c>
      <c r="D1504" s="24">
        <f t="shared" si="11"/>
        <v>8</v>
      </c>
      <c r="E1504" s="2" t="s">
        <v>376</v>
      </c>
      <c r="F1504" s="2" t="s">
        <v>377</v>
      </c>
      <c r="G1504" t="s">
        <v>611</v>
      </c>
    </row>
    <row r="1505" spans="1:7">
      <c r="A1505" s="12">
        <v>41098</v>
      </c>
      <c r="B1505" s="24">
        <f t="shared" si="9"/>
        <v>2012</v>
      </c>
      <c r="C1505" s="24">
        <f t="shared" si="10"/>
        <v>7</v>
      </c>
      <c r="D1505" s="24">
        <f t="shared" si="11"/>
        <v>8</v>
      </c>
      <c r="E1505" s="2" t="s">
        <v>376</v>
      </c>
      <c r="F1505" s="2" t="s">
        <v>377</v>
      </c>
      <c r="G1505" t="s">
        <v>612</v>
      </c>
    </row>
    <row r="1506" spans="1:7">
      <c r="A1506" s="12">
        <v>41112</v>
      </c>
      <c r="B1506" s="24">
        <f t="shared" si="9"/>
        <v>2012</v>
      </c>
      <c r="C1506" s="24">
        <f t="shared" si="10"/>
        <v>7</v>
      </c>
      <c r="D1506" s="24">
        <f t="shared" si="11"/>
        <v>22</v>
      </c>
      <c r="E1506" s="2" t="s">
        <v>376</v>
      </c>
      <c r="F1506" s="2" t="s">
        <v>377</v>
      </c>
      <c r="G1506" t="s">
        <v>1191</v>
      </c>
    </row>
    <row r="1507" spans="1:7">
      <c r="A1507" s="12">
        <v>41112</v>
      </c>
      <c r="B1507" s="24">
        <f t="shared" si="9"/>
        <v>2012</v>
      </c>
      <c r="C1507" s="24">
        <f t="shared" si="10"/>
        <v>7</v>
      </c>
      <c r="D1507" s="24">
        <f t="shared" si="11"/>
        <v>22</v>
      </c>
      <c r="E1507" s="2" t="s">
        <v>376</v>
      </c>
      <c r="F1507" s="2" t="s">
        <v>377</v>
      </c>
      <c r="G1507" t="s">
        <v>1196</v>
      </c>
    </row>
    <row r="1508" spans="1:7">
      <c r="A1508" s="12">
        <v>41112</v>
      </c>
      <c r="B1508" s="24">
        <f t="shared" si="9"/>
        <v>2012</v>
      </c>
      <c r="C1508" s="24">
        <f t="shared" si="10"/>
        <v>7</v>
      </c>
      <c r="D1508" s="24">
        <f t="shared" si="11"/>
        <v>22</v>
      </c>
      <c r="E1508" s="2" t="s">
        <v>376</v>
      </c>
      <c r="F1508" s="2" t="s">
        <v>377</v>
      </c>
      <c r="G1508" t="s">
        <v>1197</v>
      </c>
    </row>
    <row r="1509" spans="1:7">
      <c r="A1509" s="12">
        <v>41112</v>
      </c>
      <c r="B1509" s="24">
        <f t="shared" si="9"/>
        <v>2012</v>
      </c>
      <c r="C1509" s="24">
        <f t="shared" si="10"/>
        <v>7</v>
      </c>
      <c r="D1509" s="24">
        <f t="shared" si="11"/>
        <v>22</v>
      </c>
      <c r="E1509" s="2" t="s">
        <v>376</v>
      </c>
      <c r="F1509" s="2" t="s">
        <v>377</v>
      </c>
      <c r="G1509" t="s">
        <v>1198</v>
      </c>
    </row>
    <row r="1510" spans="1:7">
      <c r="A1510" s="12">
        <v>41112</v>
      </c>
      <c r="B1510" s="24">
        <f t="shared" si="9"/>
        <v>2012</v>
      </c>
      <c r="C1510" s="24">
        <f t="shared" si="10"/>
        <v>7</v>
      </c>
      <c r="D1510" s="24">
        <f t="shared" si="11"/>
        <v>22</v>
      </c>
      <c r="E1510" s="2" t="s">
        <v>376</v>
      </c>
      <c r="F1510" s="2" t="s">
        <v>377</v>
      </c>
      <c r="G1510" t="s">
        <v>1199</v>
      </c>
    </row>
    <row r="1511" spans="1:7">
      <c r="A1511" s="12">
        <v>41112</v>
      </c>
      <c r="B1511" s="24">
        <f t="shared" si="9"/>
        <v>2012</v>
      </c>
      <c r="C1511" s="24">
        <f t="shared" si="10"/>
        <v>7</v>
      </c>
      <c r="D1511" s="24">
        <f t="shared" si="11"/>
        <v>22</v>
      </c>
      <c r="E1511" s="2" t="s">
        <v>376</v>
      </c>
      <c r="F1511" s="2" t="s">
        <v>377</v>
      </c>
      <c r="G1511" t="s">
        <v>1192</v>
      </c>
    </row>
    <row r="1512" spans="1:7">
      <c r="A1512" s="12">
        <v>41112</v>
      </c>
      <c r="B1512" s="24">
        <f t="shared" si="9"/>
        <v>2012</v>
      </c>
      <c r="C1512" s="24">
        <f t="shared" si="10"/>
        <v>7</v>
      </c>
      <c r="D1512" s="24">
        <f t="shared" si="11"/>
        <v>22</v>
      </c>
      <c r="E1512" s="2" t="s">
        <v>376</v>
      </c>
      <c r="F1512" s="2" t="s">
        <v>377</v>
      </c>
      <c r="G1512" t="s">
        <v>1200</v>
      </c>
    </row>
    <row r="1513" spans="1:7">
      <c r="A1513" s="12">
        <v>41112</v>
      </c>
      <c r="B1513" s="24">
        <f t="shared" si="9"/>
        <v>2012</v>
      </c>
      <c r="C1513" s="24">
        <f t="shared" si="10"/>
        <v>7</v>
      </c>
      <c r="D1513" s="24">
        <f t="shared" si="11"/>
        <v>22</v>
      </c>
      <c r="E1513" s="2" t="s">
        <v>376</v>
      </c>
      <c r="F1513" s="2" t="s">
        <v>377</v>
      </c>
      <c r="G1513" t="s">
        <v>1193</v>
      </c>
    </row>
    <row r="1514" spans="1:7">
      <c r="A1514" s="12">
        <v>41112</v>
      </c>
      <c r="B1514" s="24">
        <f t="shared" ref="B1514:B1545" si="12">YEAR(A1514)</f>
        <v>2012</v>
      </c>
      <c r="C1514" s="24">
        <f t="shared" ref="C1514:C1545" si="13">MONTH(A1514)</f>
        <v>7</v>
      </c>
      <c r="D1514" s="24">
        <f t="shared" ref="D1514:D1545" si="14">DAY(A1514)</f>
        <v>22</v>
      </c>
      <c r="E1514" s="2" t="s">
        <v>376</v>
      </c>
      <c r="F1514" s="2" t="s">
        <v>377</v>
      </c>
      <c r="G1514" t="s">
        <v>1194</v>
      </c>
    </row>
    <row r="1515" spans="1:7">
      <c r="A1515" s="12">
        <v>41112</v>
      </c>
      <c r="B1515" s="24">
        <f t="shared" si="12"/>
        <v>2012</v>
      </c>
      <c r="C1515" s="24">
        <f t="shared" si="13"/>
        <v>7</v>
      </c>
      <c r="D1515" s="24">
        <f t="shared" si="14"/>
        <v>22</v>
      </c>
      <c r="E1515" s="2" t="s">
        <v>376</v>
      </c>
      <c r="F1515" s="2" t="s">
        <v>377</v>
      </c>
      <c r="G1515" t="s">
        <v>1195</v>
      </c>
    </row>
    <row r="1516" spans="1:7">
      <c r="A1516" s="12">
        <v>41112</v>
      </c>
      <c r="B1516" s="24">
        <f t="shared" si="12"/>
        <v>2012</v>
      </c>
      <c r="C1516" s="24">
        <f t="shared" si="13"/>
        <v>7</v>
      </c>
      <c r="D1516" s="24">
        <f t="shared" si="14"/>
        <v>22</v>
      </c>
      <c r="E1516" s="2" t="s">
        <v>376</v>
      </c>
      <c r="F1516" s="2" t="s">
        <v>377</v>
      </c>
      <c r="G1516" t="s">
        <v>603</v>
      </c>
    </row>
    <row r="1517" spans="1:7">
      <c r="A1517" s="12">
        <v>41112</v>
      </c>
      <c r="B1517" s="24">
        <f t="shared" si="12"/>
        <v>2012</v>
      </c>
      <c r="C1517" s="24">
        <f t="shared" si="13"/>
        <v>7</v>
      </c>
      <c r="D1517" s="24">
        <f t="shared" si="14"/>
        <v>22</v>
      </c>
      <c r="E1517" s="2" t="s">
        <v>376</v>
      </c>
      <c r="F1517" s="2" t="s">
        <v>377</v>
      </c>
      <c r="G1517" t="s">
        <v>604</v>
      </c>
    </row>
    <row r="1518" spans="1:7">
      <c r="A1518" s="12">
        <v>41112</v>
      </c>
      <c r="B1518" s="24">
        <f t="shared" si="12"/>
        <v>2012</v>
      </c>
      <c r="C1518" s="24">
        <f t="shared" si="13"/>
        <v>7</v>
      </c>
      <c r="D1518" s="24">
        <f t="shared" si="14"/>
        <v>22</v>
      </c>
      <c r="E1518" s="2" t="s">
        <v>376</v>
      </c>
      <c r="F1518" s="2" t="s">
        <v>377</v>
      </c>
      <c r="G1518" t="s">
        <v>777</v>
      </c>
    </row>
    <row r="1519" spans="1:7">
      <c r="A1519" s="12">
        <v>41112</v>
      </c>
      <c r="B1519" s="24">
        <f t="shared" si="12"/>
        <v>2012</v>
      </c>
      <c r="C1519" s="24">
        <f t="shared" si="13"/>
        <v>7</v>
      </c>
      <c r="D1519" s="24">
        <f t="shared" si="14"/>
        <v>22</v>
      </c>
      <c r="E1519" s="2" t="s">
        <v>376</v>
      </c>
      <c r="F1519" s="2" t="s">
        <v>377</v>
      </c>
      <c r="G1519" t="s">
        <v>778</v>
      </c>
    </row>
    <row r="1520" spans="1:7">
      <c r="A1520" s="12">
        <v>41112</v>
      </c>
      <c r="B1520" s="24">
        <f t="shared" si="12"/>
        <v>2012</v>
      </c>
      <c r="C1520" s="24">
        <f t="shared" si="13"/>
        <v>7</v>
      </c>
      <c r="D1520" s="24">
        <f t="shared" si="14"/>
        <v>22</v>
      </c>
      <c r="E1520" s="2" t="s">
        <v>376</v>
      </c>
      <c r="F1520" s="2" t="s">
        <v>377</v>
      </c>
      <c r="G1520" t="s">
        <v>605</v>
      </c>
    </row>
    <row r="1521" spans="1:7">
      <c r="A1521" s="12">
        <v>41112</v>
      </c>
      <c r="B1521" s="24">
        <f t="shared" si="12"/>
        <v>2012</v>
      </c>
      <c r="C1521" s="24">
        <f t="shared" si="13"/>
        <v>7</v>
      </c>
      <c r="D1521" s="24">
        <f t="shared" si="14"/>
        <v>22</v>
      </c>
      <c r="E1521" s="2" t="s">
        <v>376</v>
      </c>
      <c r="F1521" s="2" t="s">
        <v>377</v>
      </c>
      <c r="G1521" t="s">
        <v>606</v>
      </c>
    </row>
    <row r="1522" spans="1:7">
      <c r="A1522" s="12">
        <v>41112</v>
      </c>
      <c r="B1522" s="24">
        <f t="shared" si="12"/>
        <v>2012</v>
      </c>
      <c r="C1522" s="24">
        <f t="shared" si="13"/>
        <v>7</v>
      </c>
      <c r="D1522" s="24">
        <f t="shared" si="14"/>
        <v>22</v>
      </c>
      <c r="E1522" s="2" t="s">
        <v>376</v>
      </c>
      <c r="F1522" s="2" t="s">
        <v>377</v>
      </c>
      <c r="G1522" t="s">
        <v>607</v>
      </c>
    </row>
    <row r="1523" spans="1:7">
      <c r="A1523" s="12">
        <v>41112</v>
      </c>
      <c r="B1523" s="24">
        <f t="shared" si="12"/>
        <v>2012</v>
      </c>
      <c r="C1523" s="24">
        <f t="shared" si="13"/>
        <v>7</v>
      </c>
      <c r="D1523" s="24">
        <f t="shared" si="14"/>
        <v>22</v>
      </c>
      <c r="E1523" s="2" t="s">
        <v>376</v>
      </c>
      <c r="F1523" s="2" t="s">
        <v>377</v>
      </c>
      <c r="G1523" t="s">
        <v>608</v>
      </c>
    </row>
    <row r="1524" spans="1:7">
      <c r="A1524" s="12">
        <v>41112</v>
      </c>
      <c r="B1524" s="24">
        <f t="shared" si="12"/>
        <v>2012</v>
      </c>
      <c r="C1524" s="24">
        <f t="shared" si="13"/>
        <v>7</v>
      </c>
      <c r="D1524" s="24">
        <f t="shared" si="14"/>
        <v>22</v>
      </c>
      <c r="E1524" s="2" t="s">
        <v>376</v>
      </c>
      <c r="F1524" s="2" t="s">
        <v>377</v>
      </c>
      <c r="G1524" t="s">
        <v>611</v>
      </c>
    </row>
    <row r="1525" spans="1:7">
      <c r="A1525" s="12">
        <v>41112</v>
      </c>
      <c r="B1525" s="24">
        <f t="shared" si="12"/>
        <v>2012</v>
      </c>
      <c r="C1525" s="24">
        <f t="shared" si="13"/>
        <v>7</v>
      </c>
      <c r="D1525" s="24">
        <f t="shared" si="14"/>
        <v>22</v>
      </c>
      <c r="E1525" s="2" t="s">
        <v>376</v>
      </c>
      <c r="F1525" s="2" t="s">
        <v>377</v>
      </c>
      <c r="G1525" t="s">
        <v>612</v>
      </c>
    </row>
    <row r="1526" spans="1:7">
      <c r="A1526" s="26">
        <v>41416</v>
      </c>
      <c r="B1526" s="24">
        <f t="shared" si="12"/>
        <v>2013</v>
      </c>
      <c r="C1526" s="24">
        <f t="shared" si="13"/>
        <v>5</v>
      </c>
      <c r="D1526" s="24">
        <f t="shared" si="14"/>
        <v>22</v>
      </c>
      <c r="E1526" s="2" t="s">
        <v>376</v>
      </c>
      <c r="F1526" s="2" t="s">
        <v>377</v>
      </c>
      <c r="G1526" t="s">
        <v>603</v>
      </c>
    </row>
    <row r="1527" spans="1:7">
      <c r="A1527" s="26">
        <v>41416</v>
      </c>
      <c r="B1527" s="24">
        <f t="shared" si="12"/>
        <v>2013</v>
      </c>
      <c r="C1527" s="24">
        <f t="shared" si="13"/>
        <v>5</v>
      </c>
      <c r="D1527" s="24">
        <f t="shared" si="14"/>
        <v>22</v>
      </c>
      <c r="E1527" s="2" t="s">
        <v>376</v>
      </c>
      <c r="F1527" s="2" t="s">
        <v>377</v>
      </c>
      <c r="G1527" t="s">
        <v>604</v>
      </c>
    </row>
    <row r="1528" spans="1:7">
      <c r="A1528" s="26">
        <v>41416</v>
      </c>
      <c r="B1528" s="24">
        <f t="shared" si="12"/>
        <v>2013</v>
      </c>
      <c r="C1528" s="24">
        <f t="shared" si="13"/>
        <v>5</v>
      </c>
      <c r="D1528" s="24">
        <f t="shared" si="14"/>
        <v>22</v>
      </c>
      <c r="E1528" s="2" t="s">
        <v>376</v>
      </c>
      <c r="F1528" s="2" t="s">
        <v>377</v>
      </c>
      <c r="G1528" t="s">
        <v>605</v>
      </c>
    </row>
    <row r="1529" spans="1:7">
      <c r="A1529" s="26">
        <v>41416</v>
      </c>
      <c r="B1529" s="24">
        <f t="shared" si="12"/>
        <v>2013</v>
      </c>
      <c r="C1529" s="24">
        <f t="shared" si="13"/>
        <v>5</v>
      </c>
      <c r="D1529" s="24">
        <f t="shared" si="14"/>
        <v>22</v>
      </c>
      <c r="E1529" s="2" t="s">
        <v>376</v>
      </c>
      <c r="F1529" s="2" t="s">
        <v>377</v>
      </c>
      <c r="G1529" t="s">
        <v>606</v>
      </c>
    </row>
    <row r="1530" spans="1:7">
      <c r="A1530" s="26">
        <v>41416</v>
      </c>
      <c r="B1530" s="24">
        <f t="shared" si="12"/>
        <v>2013</v>
      </c>
      <c r="C1530" s="24">
        <f t="shared" si="13"/>
        <v>5</v>
      </c>
      <c r="D1530" s="24">
        <f t="shared" si="14"/>
        <v>22</v>
      </c>
      <c r="E1530" s="2" t="s">
        <v>376</v>
      </c>
      <c r="F1530" s="2" t="s">
        <v>377</v>
      </c>
      <c r="G1530" t="s">
        <v>607</v>
      </c>
    </row>
    <row r="1531" spans="1:7">
      <c r="A1531" s="26">
        <v>41416</v>
      </c>
      <c r="B1531" s="24">
        <f t="shared" si="12"/>
        <v>2013</v>
      </c>
      <c r="C1531" s="24">
        <f t="shared" si="13"/>
        <v>5</v>
      </c>
      <c r="D1531" s="24">
        <f t="shared" si="14"/>
        <v>22</v>
      </c>
      <c r="E1531" s="2" t="s">
        <v>376</v>
      </c>
      <c r="F1531" s="2" t="s">
        <v>377</v>
      </c>
      <c r="G1531" t="s">
        <v>608</v>
      </c>
    </row>
    <row r="1532" spans="1:7">
      <c r="A1532" s="26">
        <v>41416</v>
      </c>
      <c r="B1532" s="24">
        <f t="shared" si="12"/>
        <v>2013</v>
      </c>
      <c r="C1532" s="24">
        <f t="shared" si="13"/>
        <v>5</v>
      </c>
      <c r="D1532" s="24">
        <f t="shared" si="14"/>
        <v>22</v>
      </c>
      <c r="E1532" s="2" t="s">
        <v>376</v>
      </c>
      <c r="F1532" s="2" t="s">
        <v>377</v>
      </c>
      <c r="G1532" t="s">
        <v>609</v>
      </c>
    </row>
    <row r="1533" spans="1:7">
      <c r="A1533" s="26">
        <v>41416</v>
      </c>
      <c r="B1533" s="24">
        <f t="shared" si="12"/>
        <v>2013</v>
      </c>
      <c r="C1533" s="24">
        <f t="shared" si="13"/>
        <v>5</v>
      </c>
      <c r="D1533" s="24">
        <f t="shared" si="14"/>
        <v>22</v>
      </c>
      <c r="E1533" s="2" t="s">
        <v>376</v>
      </c>
      <c r="F1533" s="2" t="s">
        <v>377</v>
      </c>
      <c r="G1533" t="s">
        <v>610</v>
      </c>
    </row>
    <row r="1534" spans="1:7">
      <c r="A1534" s="26">
        <v>41416</v>
      </c>
      <c r="B1534" s="24">
        <f t="shared" si="12"/>
        <v>2013</v>
      </c>
      <c r="C1534" s="24">
        <f t="shared" si="13"/>
        <v>5</v>
      </c>
      <c r="D1534" s="24">
        <f t="shared" si="14"/>
        <v>22</v>
      </c>
      <c r="E1534" s="2" t="s">
        <v>376</v>
      </c>
      <c r="F1534" s="2" t="s">
        <v>377</v>
      </c>
      <c r="G1534" t="s">
        <v>611</v>
      </c>
    </row>
    <row r="1535" spans="1:7">
      <c r="A1535" s="26">
        <v>41416</v>
      </c>
      <c r="B1535" s="24">
        <f t="shared" si="12"/>
        <v>2013</v>
      </c>
      <c r="C1535" s="24">
        <f t="shared" si="13"/>
        <v>5</v>
      </c>
      <c r="D1535" s="24">
        <f t="shared" si="14"/>
        <v>22</v>
      </c>
      <c r="E1535" s="2" t="s">
        <v>376</v>
      </c>
      <c r="F1535" s="2" t="s">
        <v>377</v>
      </c>
      <c r="G1535" t="s">
        <v>612</v>
      </c>
    </row>
    <row r="1536" spans="1:7">
      <c r="A1536" s="26">
        <v>41429</v>
      </c>
      <c r="B1536" s="24">
        <f t="shared" si="12"/>
        <v>2013</v>
      </c>
      <c r="C1536" s="24">
        <f t="shared" si="13"/>
        <v>6</v>
      </c>
      <c r="D1536" s="24">
        <f t="shared" si="14"/>
        <v>4</v>
      </c>
      <c r="E1536" s="2" t="s">
        <v>376</v>
      </c>
      <c r="F1536" s="2" t="s">
        <v>377</v>
      </c>
      <c r="G1536" t="s">
        <v>603</v>
      </c>
    </row>
    <row r="1537" spans="1:7">
      <c r="A1537" s="26">
        <v>41429</v>
      </c>
      <c r="B1537" s="24">
        <f t="shared" si="12"/>
        <v>2013</v>
      </c>
      <c r="C1537" s="24">
        <f t="shared" si="13"/>
        <v>6</v>
      </c>
      <c r="D1537" s="24">
        <f t="shared" si="14"/>
        <v>4</v>
      </c>
      <c r="E1537" s="2" t="s">
        <v>376</v>
      </c>
      <c r="F1537" s="2" t="s">
        <v>377</v>
      </c>
      <c r="G1537" t="s">
        <v>603</v>
      </c>
    </row>
    <row r="1538" spans="1:7">
      <c r="A1538" s="26">
        <v>41429</v>
      </c>
      <c r="B1538" s="24">
        <f t="shared" si="12"/>
        <v>2013</v>
      </c>
      <c r="C1538" s="24">
        <f t="shared" si="13"/>
        <v>6</v>
      </c>
      <c r="D1538" s="24">
        <f t="shared" si="14"/>
        <v>4</v>
      </c>
      <c r="E1538" s="2" t="s">
        <v>376</v>
      </c>
      <c r="F1538" s="2" t="s">
        <v>377</v>
      </c>
      <c r="G1538" t="s">
        <v>604</v>
      </c>
    </row>
    <row r="1539" spans="1:7">
      <c r="A1539" s="26">
        <v>41429</v>
      </c>
      <c r="B1539" s="24">
        <f t="shared" si="12"/>
        <v>2013</v>
      </c>
      <c r="C1539" s="24">
        <f t="shared" si="13"/>
        <v>6</v>
      </c>
      <c r="D1539" s="24">
        <f t="shared" si="14"/>
        <v>4</v>
      </c>
      <c r="E1539" s="2" t="s">
        <v>376</v>
      </c>
      <c r="F1539" s="2" t="s">
        <v>377</v>
      </c>
      <c r="G1539" t="s">
        <v>605</v>
      </c>
    </row>
    <row r="1540" spans="1:7">
      <c r="A1540" s="26">
        <v>41429</v>
      </c>
      <c r="B1540" s="24">
        <f t="shared" si="12"/>
        <v>2013</v>
      </c>
      <c r="C1540" s="24">
        <f t="shared" si="13"/>
        <v>6</v>
      </c>
      <c r="D1540" s="24">
        <f t="shared" si="14"/>
        <v>4</v>
      </c>
      <c r="E1540" s="2" t="s">
        <v>376</v>
      </c>
      <c r="F1540" s="2" t="s">
        <v>377</v>
      </c>
      <c r="G1540" t="s">
        <v>606</v>
      </c>
    </row>
    <row r="1541" spans="1:7">
      <c r="A1541" s="26">
        <v>41429</v>
      </c>
      <c r="B1541" s="24">
        <f t="shared" si="12"/>
        <v>2013</v>
      </c>
      <c r="C1541" s="24">
        <f t="shared" si="13"/>
        <v>6</v>
      </c>
      <c r="D1541" s="24">
        <f t="shared" si="14"/>
        <v>4</v>
      </c>
      <c r="E1541" s="2" t="s">
        <v>376</v>
      </c>
      <c r="F1541" s="2" t="s">
        <v>377</v>
      </c>
      <c r="G1541" t="s">
        <v>607</v>
      </c>
    </row>
    <row r="1542" spans="1:7">
      <c r="A1542" s="26">
        <v>41429</v>
      </c>
      <c r="B1542" s="24">
        <f t="shared" si="12"/>
        <v>2013</v>
      </c>
      <c r="C1542" s="24">
        <f t="shared" si="13"/>
        <v>6</v>
      </c>
      <c r="D1542" s="24">
        <f t="shared" si="14"/>
        <v>4</v>
      </c>
      <c r="E1542" s="2" t="s">
        <v>376</v>
      </c>
      <c r="F1542" s="2" t="s">
        <v>377</v>
      </c>
      <c r="G1542" t="s">
        <v>608</v>
      </c>
    </row>
    <row r="1543" spans="1:7">
      <c r="A1543" s="26">
        <v>41429</v>
      </c>
      <c r="B1543" s="24">
        <f t="shared" si="12"/>
        <v>2013</v>
      </c>
      <c r="C1543" s="24">
        <f t="shared" si="13"/>
        <v>6</v>
      </c>
      <c r="D1543" s="24">
        <f t="shared" si="14"/>
        <v>4</v>
      </c>
      <c r="E1543" s="2" t="s">
        <v>376</v>
      </c>
      <c r="F1543" s="2" t="s">
        <v>377</v>
      </c>
      <c r="G1543" t="s">
        <v>609</v>
      </c>
    </row>
    <row r="1544" spans="1:7">
      <c r="A1544" s="26">
        <v>41429</v>
      </c>
      <c r="B1544" s="24">
        <f t="shared" si="12"/>
        <v>2013</v>
      </c>
      <c r="C1544" s="24">
        <f t="shared" si="13"/>
        <v>6</v>
      </c>
      <c r="D1544" s="24">
        <f t="shared" si="14"/>
        <v>4</v>
      </c>
      <c r="E1544" s="2" t="s">
        <v>376</v>
      </c>
      <c r="F1544" s="2" t="s">
        <v>377</v>
      </c>
      <c r="G1544" t="s">
        <v>610</v>
      </c>
    </row>
    <row r="1545" spans="1:7">
      <c r="A1545" s="26">
        <v>41429</v>
      </c>
      <c r="B1545" s="24">
        <f t="shared" si="12"/>
        <v>2013</v>
      </c>
      <c r="C1545" s="24">
        <f t="shared" si="13"/>
        <v>6</v>
      </c>
      <c r="D1545" s="24">
        <f t="shared" si="14"/>
        <v>4</v>
      </c>
      <c r="E1545" s="2" t="s">
        <v>376</v>
      </c>
      <c r="F1545" s="2" t="s">
        <v>377</v>
      </c>
      <c r="G1545" t="s">
        <v>611</v>
      </c>
    </row>
    <row r="1546" spans="1:7">
      <c r="A1546" s="26">
        <v>41429</v>
      </c>
      <c r="B1546" s="24">
        <f t="shared" ref="B1546:B1575" si="15">YEAR(A1546)</f>
        <v>2013</v>
      </c>
      <c r="C1546" s="24">
        <f t="shared" ref="C1546:C1575" si="16">MONTH(A1546)</f>
        <v>6</v>
      </c>
      <c r="D1546" s="24">
        <f t="shared" ref="D1546:D1575" si="17">DAY(A1546)</f>
        <v>4</v>
      </c>
      <c r="E1546" s="2" t="s">
        <v>376</v>
      </c>
      <c r="F1546" s="2" t="s">
        <v>377</v>
      </c>
      <c r="G1546" t="s">
        <v>612</v>
      </c>
    </row>
    <row r="1547" spans="1:7">
      <c r="A1547" s="26">
        <v>41441</v>
      </c>
      <c r="B1547" s="24">
        <f t="shared" si="15"/>
        <v>2013</v>
      </c>
      <c r="C1547" s="24">
        <f t="shared" si="16"/>
        <v>6</v>
      </c>
      <c r="D1547" s="24">
        <f t="shared" si="17"/>
        <v>16</v>
      </c>
      <c r="E1547" s="2" t="s">
        <v>376</v>
      </c>
      <c r="F1547" s="2" t="s">
        <v>377</v>
      </c>
      <c r="G1547" t="s">
        <v>604</v>
      </c>
    </row>
    <row r="1548" spans="1:7">
      <c r="A1548" s="26">
        <v>41441</v>
      </c>
      <c r="B1548" s="24">
        <f t="shared" si="15"/>
        <v>2013</v>
      </c>
      <c r="C1548" s="24">
        <f t="shared" si="16"/>
        <v>6</v>
      </c>
      <c r="D1548" s="24">
        <f t="shared" si="17"/>
        <v>16</v>
      </c>
      <c r="E1548" s="2" t="s">
        <v>376</v>
      </c>
      <c r="F1548" s="2" t="s">
        <v>377</v>
      </c>
      <c r="G1548" t="s">
        <v>605</v>
      </c>
    </row>
    <row r="1549" spans="1:7">
      <c r="A1549" s="26">
        <v>41441</v>
      </c>
      <c r="B1549" s="24">
        <f t="shared" si="15"/>
        <v>2013</v>
      </c>
      <c r="C1549" s="24">
        <f t="shared" si="16"/>
        <v>6</v>
      </c>
      <c r="D1549" s="24">
        <f t="shared" si="17"/>
        <v>16</v>
      </c>
      <c r="E1549" s="2" t="s">
        <v>376</v>
      </c>
      <c r="F1549" s="2" t="s">
        <v>377</v>
      </c>
      <c r="G1549" t="s">
        <v>606</v>
      </c>
    </row>
    <row r="1550" spans="1:7">
      <c r="A1550" s="26">
        <v>41441</v>
      </c>
      <c r="B1550" s="24">
        <f t="shared" si="15"/>
        <v>2013</v>
      </c>
      <c r="C1550" s="24">
        <f t="shared" si="16"/>
        <v>6</v>
      </c>
      <c r="D1550" s="24">
        <f t="shared" si="17"/>
        <v>16</v>
      </c>
      <c r="E1550" s="2" t="s">
        <v>376</v>
      </c>
      <c r="F1550" s="2" t="s">
        <v>377</v>
      </c>
      <c r="G1550" t="s">
        <v>607</v>
      </c>
    </row>
    <row r="1551" spans="1:7">
      <c r="A1551" s="26">
        <v>41441</v>
      </c>
      <c r="B1551" s="24">
        <f t="shared" si="15"/>
        <v>2013</v>
      </c>
      <c r="C1551" s="24">
        <f t="shared" si="16"/>
        <v>6</v>
      </c>
      <c r="D1551" s="24">
        <f t="shared" si="17"/>
        <v>16</v>
      </c>
      <c r="E1551" s="2" t="s">
        <v>376</v>
      </c>
      <c r="F1551" s="2" t="s">
        <v>377</v>
      </c>
      <c r="G1551" t="s">
        <v>608</v>
      </c>
    </row>
    <row r="1552" spans="1:7">
      <c r="A1552" s="26">
        <v>41441</v>
      </c>
      <c r="B1552" s="24">
        <f t="shared" si="15"/>
        <v>2013</v>
      </c>
      <c r="C1552" s="24">
        <f t="shared" si="16"/>
        <v>6</v>
      </c>
      <c r="D1552" s="24">
        <f t="shared" si="17"/>
        <v>16</v>
      </c>
      <c r="E1552" s="2" t="s">
        <v>376</v>
      </c>
      <c r="F1552" s="2" t="s">
        <v>377</v>
      </c>
      <c r="G1552" t="s">
        <v>609</v>
      </c>
    </row>
    <row r="1553" spans="1:7">
      <c r="A1553" s="26">
        <v>41441</v>
      </c>
      <c r="B1553" s="24">
        <f t="shared" si="15"/>
        <v>2013</v>
      </c>
      <c r="C1553" s="24">
        <f t="shared" si="16"/>
        <v>6</v>
      </c>
      <c r="D1553" s="24">
        <f t="shared" si="17"/>
        <v>16</v>
      </c>
      <c r="E1553" s="2" t="s">
        <v>376</v>
      </c>
      <c r="F1553" s="2" t="s">
        <v>377</v>
      </c>
      <c r="G1553" t="s">
        <v>610</v>
      </c>
    </row>
    <row r="1554" spans="1:7">
      <c r="A1554" s="26">
        <v>41441</v>
      </c>
      <c r="B1554" s="24">
        <f t="shared" si="15"/>
        <v>2013</v>
      </c>
      <c r="C1554" s="24">
        <f t="shared" si="16"/>
        <v>6</v>
      </c>
      <c r="D1554" s="24">
        <f t="shared" si="17"/>
        <v>16</v>
      </c>
      <c r="E1554" s="2" t="s">
        <v>376</v>
      </c>
      <c r="F1554" s="2" t="s">
        <v>377</v>
      </c>
      <c r="G1554" t="s">
        <v>611</v>
      </c>
    </row>
    <row r="1555" spans="1:7">
      <c r="A1555" s="26">
        <v>41441</v>
      </c>
      <c r="B1555" s="24">
        <f t="shared" si="15"/>
        <v>2013</v>
      </c>
      <c r="C1555" s="24">
        <f t="shared" si="16"/>
        <v>6</v>
      </c>
      <c r="D1555" s="24">
        <f t="shared" si="17"/>
        <v>16</v>
      </c>
      <c r="E1555" s="2" t="s">
        <v>376</v>
      </c>
      <c r="F1555" s="2" t="s">
        <v>377</v>
      </c>
      <c r="G1555" t="s">
        <v>612</v>
      </c>
    </row>
    <row r="1556" spans="1:7">
      <c r="A1556" s="26">
        <v>41456</v>
      </c>
      <c r="B1556" s="24">
        <f t="shared" si="15"/>
        <v>2013</v>
      </c>
      <c r="C1556" s="24">
        <f t="shared" si="16"/>
        <v>7</v>
      </c>
      <c r="D1556" s="24">
        <f t="shared" si="17"/>
        <v>1</v>
      </c>
      <c r="E1556" s="2" t="s">
        <v>376</v>
      </c>
      <c r="F1556" s="2" t="s">
        <v>377</v>
      </c>
      <c r="G1556" t="s">
        <v>603</v>
      </c>
    </row>
    <row r="1557" spans="1:7">
      <c r="A1557" s="26">
        <v>41456</v>
      </c>
      <c r="B1557" s="24">
        <f t="shared" si="15"/>
        <v>2013</v>
      </c>
      <c r="C1557" s="24">
        <f t="shared" si="16"/>
        <v>7</v>
      </c>
      <c r="D1557" s="24">
        <f t="shared" si="17"/>
        <v>1</v>
      </c>
      <c r="E1557" s="2" t="s">
        <v>376</v>
      </c>
      <c r="F1557" s="2" t="s">
        <v>377</v>
      </c>
      <c r="G1557" t="s">
        <v>604</v>
      </c>
    </row>
    <row r="1558" spans="1:7">
      <c r="A1558" s="26">
        <v>41456</v>
      </c>
      <c r="B1558" s="24">
        <f t="shared" si="15"/>
        <v>2013</v>
      </c>
      <c r="C1558" s="24">
        <f t="shared" si="16"/>
        <v>7</v>
      </c>
      <c r="D1558" s="24">
        <f t="shared" si="17"/>
        <v>1</v>
      </c>
      <c r="E1558" s="2" t="s">
        <v>376</v>
      </c>
      <c r="F1558" s="2" t="s">
        <v>377</v>
      </c>
      <c r="G1558" t="s">
        <v>605</v>
      </c>
    </row>
    <row r="1559" spans="1:7">
      <c r="A1559" s="26">
        <v>41456</v>
      </c>
      <c r="B1559" s="24">
        <f t="shared" si="15"/>
        <v>2013</v>
      </c>
      <c r="C1559" s="24">
        <f t="shared" si="16"/>
        <v>7</v>
      </c>
      <c r="D1559" s="24">
        <f t="shared" si="17"/>
        <v>1</v>
      </c>
      <c r="E1559" s="2" t="s">
        <v>376</v>
      </c>
      <c r="F1559" s="2" t="s">
        <v>377</v>
      </c>
      <c r="G1559" t="s">
        <v>606</v>
      </c>
    </row>
    <row r="1560" spans="1:7">
      <c r="A1560" s="26">
        <v>41456</v>
      </c>
      <c r="B1560" s="24">
        <f t="shared" si="15"/>
        <v>2013</v>
      </c>
      <c r="C1560" s="24">
        <f t="shared" si="16"/>
        <v>7</v>
      </c>
      <c r="D1560" s="24">
        <f t="shared" si="17"/>
        <v>1</v>
      </c>
      <c r="E1560" s="2" t="s">
        <v>376</v>
      </c>
      <c r="F1560" s="2" t="s">
        <v>377</v>
      </c>
      <c r="G1560" t="s">
        <v>607</v>
      </c>
    </row>
    <row r="1561" spans="1:7">
      <c r="A1561" s="26">
        <v>41456</v>
      </c>
      <c r="B1561" s="24">
        <f t="shared" si="15"/>
        <v>2013</v>
      </c>
      <c r="C1561" s="24">
        <f t="shared" si="16"/>
        <v>7</v>
      </c>
      <c r="D1561" s="24">
        <f t="shared" si="17"/>
        <v>1</v>
      </c>
      <c r="E1561" s="2" t="s">
        <v>376</v>
      </c>
      <c r="F1561" s="2" t="s">
        <v>377</v>
      </c>
      <c r="G1561" t="s">
        <v>608</v>
      </c>
    </row>
    <row r="1562" spans="1:7">
      <c r="A1562" s="26">
        <v>41456</v>
      </c>
      <c r="B1562" s="24">
        <f t="shared" si="15"/>
        <v>2013</v>
      </c>
      <c r="C1562" s="24">
        <f t="shared" si="16"/>
        <v>7</v>
      </c>
      <c r="D1562" s="24">
        <f t="shared" si="17"/>
        <v>1</v>
      </c>
      <c r="E1562" s="2" t="s">
        <v>376</v>
      </c>
      <c r="F1562" s="2" t="s">
        <v>377</v>
      </c>
      <c r="G1562" t="s">
        <v>609</v>
      </c>
    </row>
    <row r="1563" spans="1:7">
      <c r="A1563" s="26">
        <v>41456</v>
      </c>
      <c r="B1563" s="24">
        <f t="shared" si="15"/>
        <v>2013</v>
      </c>
      <c r="C1563" s="24">
        <f t="shared" si="16"/>
        <v>7</v>
      </c>
      <c r="D1563" s="24">
        <f t="shared" si="17"/>
        <v>1</v>
      </c>
      <c r="E1563" s="2" t="s">
        <v>376</v>
      </c>
      <c r="F1563" s="2" t="s">
        <v>377</v>
      </c>
      <c r="G1563" t="s">
        <v>610</v>
      </c>
    </row>
    <row r="1564" spans="1:7">
      <c r="A1564" s="26">
        <v>41456</v>
      </c>
      <c r="B1564" s="24">
        <f t="shared" si="15"/>
        <v>2013</v>
      </c>
      <c r="C1564" s="24">
        <f t="shared" si="16"/>
        <v>7</v>
      </c>
      <c r="D1564" s="24">
        <f t="shared" si="17"/>
        <v>1</v>
      </c>
      <c r="E1564" s="2" t="s">
        <v>376</v>
      </c>
      <c r="F1564" s="2" t="s">
        <v>377</v>
      </c>
      <c r="G1564" t="s">
        <v>611</v>
      </c>
    </row>
    <row r="1565" spans="1:7">
      <c r="A1565" s="26">
        <v>41456</v>
      </c>
      <c r="B1565" s="24">
        <f t="shared" si="15"/>
        <v>2013</v>
      </c>
      <c r="C1565" s="24">
        <f t="shared" si="16"/>
        <v>7</v>
      </c>
      <c r="D1565" s="24">
        <f t="shared" si="17"/>
        <v>1</v>
      </c>
      <c r="E1565" s="2" t="s">
        <v>376</v>
      </c>
      <c r="F1565" s="2" t="s">
        <v>377</v>
      </c>
      <c r="G1565" t="s">
        <v>612</v>
      </c>
    </row>
    <row r="1566" spans="1:7">
      <c r="A1566" s="26">
        <v>41470</v>
      </c>
      <c r="B1566" s="24">
        <f t="shared" si="15"/>
        <v>2013</v>
      </c>
      <c r="C1566" s="24">
        <f t="shared" si="16"/>
        <v>7</v>
      </c>
      <c r="D1566" s="24">
        <f t="shared" si="17"/>
        <v>15</v>
      </c>
      <c r="E1566" s="2" t="s">
        <v>376</v>
      </c>
      <c r="F1566" s="2" t="s">
        <v>377</v>
      </c>
      <c r="G1566" t="s">
        <v>603</v>
      </c>
    </row>
    <row r="1567" spans="1:7">
      <c r="A1567" s="26">
        <v>41470</v>
      </c>
      <c r="B1567" s="24">
        <f t="shared" si="15"/>
        <v>2013</v>
      </c>
      <c r="C1567" s="24">
        <f t="shared" si="16"/>
        <v>7</v>
      </c>
      <c r="D1567" s="24">
        <f t="shared" si="17"/>
        <v>15</v>
      </c>
      <c r="E1567" s="2" t="s">
        <v>376</v>
      </c>
      <c r="F1567" s="2" t="s">
        <v>377</v>
      </c>
      <c r="G1567" t="s">
        <v>604</v>
      </c>
    </row>
    <row r="1568" spans="1:7">
      <c r="A1568" s="26">
        <v>41470</v>
      </c>
      <c r="B1568" s="24">
        <f t="shared" si="15"/>
        <v>2013</v>
      </c>
      <c r="C1568" s="24">
        <f t="shared" si="16"/>
        <v>7</v>
      </c>
      <c r="D1568" s="24">
        <f t="shared" si="17"/>
        <v>15</v>
      </c>
      <c r="E1568" s="2" t="s">
        <v>376</v>
      </c>
      <c r="F1568" s="2" t="s">
        <v>377</v>
      </c>
      <c r="G1568" t="s">
        <v>605</v>
      </c>
    </row>
    <row r="1569" spans="1:7">
      <c r="A1569" s="26">
        <v>41470</v>
      </c>
      <c r="B1569" s="24">
        <f t="shared" si="15"/>
        <v>2013</v>
      </c>
      <c r="C1569" s="24">
        <f t="shared" si="16"/>
        <v>7</v>
      </c>
      <c r="D1569" s="24">
        <f t="shared" si="17"/>
        <v>15</v>
      </c>
      <c r="E1569" s="2" t="s">
        <v>376</v>
      </c>
      <c r="F1569" s="2" t="s">
        <v>377</v>
      </c>
      <c r="G1569" t="s">
        <v>606</v>
      </c>
    </row>
    <row r="1570" spans="1:7">
      <c r="A1570" s="26">
        <v>41470</v>
      </c>
      <c r="B1570" s="24">
        <f t="shared" si="15"/>
        <v>2013</v>
      </c>
      <c r="C1570" s="24">
        <f t="shared" si="16"/>
        <v>7</v>
      </c>
      <c r="D1570" s="24">
        <f t="shared" si="17"/>
        <v>15</v>
      </c>
      <c r="E1570" s="2" t="s">
        <v>376</v>
      </c>
      <c r="F1570" s="2" t="s">
        <v>377</v>
      </c>
      <c r="G1570" t="s">
        <v>607</v>
      </c>
    </row>
    <row r="1571" spans="1:7">
      <c r="A1571" s="26">
        <v>41470</v>
      </c>
      <c r="B1571" s="24">
        <f t="shared" si="15"/>
        <v>2013</v>
      </c>
      <c r="C1571" s="24">
        <f t="shared" si="16"/>
        <v>7</v>
      </c>
      <c r="D1571" s="24">
        <f t="shared" si="17"/>
        <v>15</v>
      </c>
      <c r="E1571" s="2" t="s">
        <v>376</v>
      </c>
      <c r="F1571" s="2" t="s">
        <v>377</v>
      </c>
      <c r="G1571" t="s">
        <v>608</v>
      </c>
    </row>
    <row r="1572" spans="1:7">
      <c r="A1572" s="26">
        <v>41470</v>
      </c>
      <c r="B1572" s="24">
        <f t="shared" si="15"/>
        <v>2013</v>
      </c>
      <c r="C1572" s="24">
        <f t="shared" si="16"/>
        <v>7</v>
      </c>
      <c r="D1572" s="24">
        <f t="shared" si="17"/>
        <v>15</v>
      </c>
      <c r="E1572" s="2" t="s">
        <v>376</v>
      </c>
      <c r="F1572" s="2" t="s">
        <v>377</v>
      </c>
      <c r="G1572" t="s">
        <v>609</v>
      </c>
    </row>
    <row r="1573" spans="1:7">
      <c r="A1573" s="26">
        <v>41470</v>
      </c>
      <c r="B1573" s="24">
        <f t="shared" si="15"/>
        <v>2013</v>
      </c>
      <c r="C1573" s="24">
        <f t="shared" si="16"/>
        <v>7</v>
      </c>
      <c r="D1573" s="24">
        <f t="shared" si="17"/>
        <v>15</v>
      </c>
      <c r="E1573" s="2" t="s">
        <v>376</v>
      </c>
      <c r="F1573" s="2" t="s">
        <v>377</v>
      </c>
      <c r="G1573" t="s">
        <v>610</v>
      </c>
    </row>
    <row r="1574" spans="1:7">
      <c r="A1574" s="26">
        <v>41470</v>
      </c>
      <c r="B1574" s="24">
        <f t="shared" si="15"/>
        <v>2013</v>
      </c>
      <c r="C1574" s="24">
        <f t="shared" si="16"/>
        <v>7</v>
      </c>
      <c r="D1574" s="24">
        <f t="shared" si="17"/>
        <v>15</v>
      </c>
      <c r="E1574" s="2" t="s">
        <v>376</v>
      </c>
      <c r="F1574" s="2" t="s">
        <v>377</v>
      </c>
      <c r="G1574" t="s">
        <v>611</v>
      </c>
    </row>
    <row r="1575" spans="1:7">
      <c r="A1575" s="26">
        <v>41470</v>
      </c>
      <c r="B1575" s="24">
        <f t="shared" si="15"/>
        <v>2013</v>
      </c>
      <c r="C1575" s="24">
        <f t="shared" si="16"/>
        <v>7</v>
      </c>
      <c r="D1575" s="24">
        <f t="shared" si="17"/>
        <v>15</v>
      </c>
      <c r="E1575" s="2" t="s">
        <v>376</v>
      </c>
      <c r="F1575" s="2" t="s">
        <v>377</v>
      </c>
      <c r="G1575" t="s">
        <v>612</v>
      </c>
    </row>
    <row r="1576" spans="1:7">
      <c r="A1576" s="12">
        <v>41430</v>
      </c>
      <c r="B1576" s="13">
        <v>2013</v>
      </c>
      <c r="C1576" s="13">
        <v>6</v>
      </c>
      <c r="D1576" s="13">
        <v>5</v>
      </c>
      <c r="E1576" s="2" t="s">
        <v>376</v>
      </c>
      <c r="F1576" t="s">
        <v>380</v>
      </c>
      <c r="G1576" s="19" t="s">
        <v>613</v>
      </c>
    </row>
    <row r="1577" spans="1:7">
      <c r="A1577" s="12">
        <v>41430</v>
      </c>
      <c r="B1577" s="13">
        <v>2013</v>
      </c>
      <c r="C1577" s="13">
        <v>6</v>
      </c>
      <c r="D1577" s="13">
        <v>5</v>
      </c>
      <c r="E1577" s="2" t="s">
        <v>376</v>
      </c>
      <c r="F1577" t="s">
        <v>380</v>
      </c>
      <c r="G1577" s="19" t="s">
        <v>614</v>
      </c>
    </row>
    <row r="1578" spans="1:7">
      <c r="A1578" s="12">
        <v>41430</v>
      </c>
      <c r="B1578" s="13">
        <v>2013</v>
      </c>
      <c r="C1578" s="13">
        <v>6</v>
      </c>
      <c r="D1578" s="13">
        <v>5</v>
      </c>
      <c r="E1578" s="2" t="s">
        <v>376</v>
      </c>
      <c r="F1578" t="s">
        <v>380</v>
      </c>
      <c r="G1578" s="19" t="s">
        <v>615</v>
      </c>
    </row>
    <row r="1579" spans="1:7">
      <c r="A1579" s="12">
        <v>41430</v>
      </c>
      <c r="B1579" s="13">
        <v>2013</v>
      </c>
      <c r="C1579" s="13">
        <v>6</v>
      </c>
      <c r="D1579" s="13">
        <v>5</v>
      </c>
      <c r="E1579" s="2" t="s">
        <v>376</v>
      </c>
      <c r="F1579" t="s">
        <v>380</v>
      </c>
      <c r="G1579" s="19" t="s">
        <v>616</v>
      </c>
    </row>
    <row r="1580" spans="1:7">
      <c r="A1580" s="12">
        <v>41430</v>
      </c>
      <c r="B1580" s="13">
        <v>2013</v>
      </c>
      <c r="C1580" s="13">
        <v>6</v>
      </c>
      <c r="D1580" s="13">
        <v>5</v>
      </c>
      <c r="E1580" s="2" t="s">
        <v>376</v>
      </c>
      <c r="F1580" t="s">
        <v>380</v>
      </c>
      <c r="G1580" s="19" t="s">
        <v>617</v>
      </c>
    </row>
    <row r="1581" spans="1:7">
      <c r="A1581" s="12">
        <v>41430</v>
      </c>
      <c r="B1581" s="13">
        <v>2013</v>
      </c>
      <c r="C1581" s="13">
        <v>6</v>
      </c>
      <c r="D1581" s="13">
        <v>5</v>
      </c>
      <c r="E1581" s="2" t="s">
        <v>376</v>
      </c>
      <c r="F1581" t="s">
        <v>380</v>
      </c>
      <c r="G1581" s="19" t="s">
        <v>618</v>
      </c>
    </row>
    <row r="1582" spans="1:7">
      <c r="A1582" s="12">
        <v>41442</v>
      </c>
      <c r="B1582" s="13">
        <v>2013</v>
      </c>
      <c r="C1582" s="13">
        <v>6</v>
      </c>
      <c r="D1582" s="13">
        <v>17</v>
      </c>
      <c r="E1582" s="2" t="s">
        <v>376</v>
      </c>
      <c r="F1582" t="s">
        <v>380</v>
      </c>
      <c r="G1582" s="19" t="s">
        <v>613</v>
      </c>
    </row>
    <row r="1583" spans="1:7">
      <c r="A1583" s="12">
        <v>41442</v>
      </c>
      <c r="B1583" s="13">
        <v>2013</v>
      </c>
      <c r="C1583" s="13">
        <v>6</v>
      </c>
      <c r="D1583" s="13">
        <v>17</v>
      </c>
      <c r="E1583" s="2" t="s">
        <v>376</v>
      </c>
      <c r="F1583" t="s">
        <v>380</v>
      </c>
      <c r="G1583" s="19" t="s">
        <v>614</v>
      </c>
    </row>
    <row r="1584" spans="1:7">
      <c r="A1584" s="12">
        <v>41442</v>
      </c>
      <c r="B1584" s="13">
        <v>2013</v>
      </c>
      <c r="C1584" s="13">
        <v>6</v>
      </c>
      <c r="D1584" s="13">
        <v>17</v>
      </c>
      <c r="E1584" s="2" t="s">
        <v>376</v>
      </c>
      <c r="F1584" t="s">
        <v>380</v>
      </c>
      <c r="G1584" s="19" t="s">
        <v>615</v>
      </c>
    </row>
    <row r="1585" spans="1:7">
      <c r="A1585" s="12">
        <v>41442</v>
      </c>
      <c r="B1585" s="13">
        <v>2013</v>
      </c>
      <c r="C1585" s="13">
        <v>6</v>
      </c>
      <c r="D1585" s="13">
        <v>17</v>
      </c>
      <c r="E1585" s="2" t="s">
        <v>376</v>
      </c>
      <c r="F1585" t="s">
        <v>380</v>
      </c>
      <c r="G1585" s="19" t="s">
        <v>616</v>
      </c>
    </row>
    <row r="1586" spans="1:7">
      <c r="A1586" s="12">
        <v>41442</v>
      </c>
      <c r="B1586" s="13">
        <v>2013</v>
      </c>
      <c r="C1586" s="13">
        <v>6</v>
      </c>
      <c r="D1586" s="13">
        <v>17</v>
      </c>
      <c r="E1586" s="2" t="s">
        <v>376</v>
      </c>
      <c r="F1586" t="s">
        <v>380</v>
      </c>
      <c r="G1586" s="19" t="s">
        <v>617</v>
      </c>
    </row>
    <row r="1587" spans="1:7">
      <c r="A1587" s="12">
        <v>41442</v>
      </c>
      <c r="B1587" s="13">
        <v>2013</v>
      </c>
      <c r="C1587" s="13">
        <v>6</v>
      </c>
      <c r="D1587" s="13">
        <v>17</v>
      </c>
      <c r="E1587" s="2" t="s">
        <v>376</v>
      </c>
      <c r="F1587" t="s">
        <v>380</v>
      </c>
      <c r="G1587" s="19" t="s">
        <v>618</v>
      </c>
    </row>
    <row r="1588" spans="1:7">
      <c r="A1588" s="12">
        <v>41456</v>
      </c>
      <c r="B1588" s="13">
        <v>2013</v>
      </c>
      <c r="C1588" s="13">
        <v>7</v>
      </c>
      <c r="D1588" s="13">
        <v>1</v>
      </c>
      <c r="E1588" s="2" t="s">
        <v>376</v>
      </c>
      <c r="F1588" t="s">
        <v>380</v>
      </c>
      <c r="G1588" s="19" t="s">
        <v>613</v>
      </c>
    </row>
    <row r="1589" spans="1:7">
      <c r="A1589" s="12">
        <v>41456</v>
      </c>
      <c r="B1589" s="13">
        <v>2013</v>
      </c>
      <c r="C1589" s="13">
        <v>7</v>
      </c>
      <c r="D1589" s="13">
        <v>1</v>
      </c>
      <c r="E1589" s="2" t="s">
        <v>376</v>
      </c>
      <c r="F1589" t="s">
        <v>380</v>
      </c>
      <c r="G1589" s="19" t="s">
        <v>614</v>
      </c>
    </row>
    <row r="1590" spans="1:7">
      <c r="A1590" s="12">
        <v>41456</v>
      </c>
      <c r="B1590" s="13">
        <v>2013</v>
      </c>
      <c r="C1590" s="13">
        <v>7</v>
      </c>
      <c r="D1590" s="13">
        <v>1</v>
      </c>
      <c r="E1590" s="2" t="s">
        <v>376</v>
      </c>
      <c r="F1590" t="s">
        <v>380</v>
      </c>
      <c r="G1590" s="19" t="s">
        <v>615</v>
      </c>
    </row>
    <row r="1591" spans="1:7">
      <c r="A1591" s="12">
        <v>41456</v>
      </c>
      <c r="B1591" s="13">
        <v>2013</v>
      </c>
      <c r="C1591" s="13">
        <v>7</v>
      </c>
      <c r="D1591" s="13">
        <v>1</v>
      </c>
      <c r="E1591" s="2" t="s">
        <v>376</v>
      </c>
      <c r="F1591" t="s">
        <v>380</v>
      </c>
      <c r="G1591" s="19" t="s">
        <v>616</v>
      </c>
    </row>
    <row r="1592" spans="1:7">
      <c r="A1592" s="12">
        <v>41456</v>
      </c>
      <c r="B1592" s="13">
        <v>2013</v>
      </c>
      <c r="C1592" s="13">
        <v>7</v>
      </c>
      <c r="D1592" s="13">
        <v>1</v>
      </c>
      <c r="E1592" s="2" t="s">
        <v>376</v>
      </c>
      <c r="F1592" t="s">
        <v>380</v>
      </c>
      <c r="G1592" s="19" t="s">
        <v>617</v>
      </c>
    </row>
    <row r="1593" spans="1:7">
      <c r="A1593" s="12">
        <v>41456</v>
      </c>
      <c r="B1593" s="13">
        <v>2013</v>
      </c>
      <c r="C1593" s="13">
        <v>7</v>
      </c>
      <c r="D1593" s="13">
        <v>1</v>
      </c>
      <c r="E1593" s="2" t="s">
        <v>376</v>
      </c>
      <c r="F1593" t="s">
        <v>380</v>
      </c>
      <c r="G1593" s="19" t="s">
        <v>618</v>
      </c>
    </row>
    <row r="1594" spans="1:7">
      <c r="A1594" s="12">
        <v>41471</v>
      </c>
      <c r="B1594" s="13">
        <v>2013</v>
      </c>
      <c r="C1594" s="13">
        <v>7</v>
      </c>
      <c r="D1594" s="13">
        <v>16</v>
      </c>
      <c r="E1594" s="2" t="s">
        <v>376</v>
      </c>
      <c r="F1594" t="s">
        <v>380</v>
      </c>
      <c r="G1594" s="19" t="s">
        <v>613</v>
      </c>
    </row>
    <row r="1595" spans="1:7">
      <c r="A1595" s="12">
        <v>41471</v>
      </c>
      <c r="B1595" s="13">
        <v>2013</v>
      </c>
      <c r="C1595" s="13">
        <v>7</v>
      </c>
      <c r="D1595" s="13">
        <v>16</v>
      </c>
      <c r="E1595" s="2" t="s">
        <v>376</v>
      </c>
      <c r="F1595" t="s">
        <v>380</v>
      </c>
      <c r="G1595" s="19" t="s">
        <v>614</v>
      </c>
    </row>
    <row r="1596" spans="1:7">
      <c r="A1596" s="12">
        <v>41471</v>
      </c>
      <c r="B1596" s="13">
        <v>2013</v>
      </c>
      <c r="C1596" s="13">
        <v>7</v>
      </c>
      <c r="D1596" s="13">
        <v>16</v>
      </c>
      <c r="E1596" s="2" t="s">
        <v>376</v>
      </c>
      <c r="F1596" t="s">
        <v>380</v>
      </c>
      <c r="G1596" s="19" t="s">
        <v>615</v>
      </c>
    </row>
    <row r="1597" spans="1:7">
      <c r="A1597" s="12">
        <v>41471</v>
      </c>
      <c r="B1597" s="13">
        <v>2013</v>
      </c>
      <c r="C1597" s="13">
        <v>7</v>
      </c>
      <c r="D1597" s="13">
        <v>16</v>
      </c>
      <c r="E1597" s="2" t="s">
        <v>376</v>
      </c>
      <c r="F1597" t="s">
        <v>380</v>
      </c>
      <c r="G1597" s="19" t="s">
        <v>616</v>
      </c>
    </row>
    <row r="1598" spans="1:7">
      <c r="A1598" s="12">
        <v>41471</v>
      </c>
      <c r="B1598" s="13">
        <v>2013</v>
      </c>
      <c r="C1598" s="13">
        <v>7</v>
      </c>
      <c r="D1598" s="13">
        <v>16</v>
      </c>
      <c r="E1598" s="2" t="s">
        <v>376</v>
      </c>
      <c r="F1598" t="s">
        <v>380</v>
      </c>
      <c r="G1598" s="19" t="s">
        <v>617</v>
      </c>
    </row>
    <row r="1599" spans="1:7">
      <c r="A1599" s="12">
        <v>41471</v>
      </c>
      <c r="B1599" s="13">
        <v>2013</v>
      </c>
      <c r="C1599" s="13">
        <v>7</v>
      </c>
      <c r="D1599" s="13">
        <v>16</v>
      </c>
      <c r="E1599" s="2" t="s">
        <v>376</v>
      </c>
      <c r="F1599" t="s">
        <v>380</v>
      </c>
      <c r="G1599" s="19" t="s">
        <v>618</v>
      </c>
    </row>
    <row r="1600" spans="1:7">
      <c r="A1600" s="12">
        <v>41430</v>
      </c>
      <c r="B1600" s="13">
        <v>2013</v>
      </c>
      <c r="C1600" s="13">
        <v>6</v>
      </c>
      <c r="D1600" s="13">
        <v>5</v>
      </c>
      <c r="E1600" s="2" t="s">
        <v>376</v>
      </c>
      <c r="F1600" t="s">
        <v>779</v>
      </c>
      <c r="G1600" s="19" t="s">
        <v>619</v>
      </c>
    </row>
    <row r="1601" spans="1:7">
      <c r="A1601" s="12">
        <v>41430</v>
      </c>
      <c r="B1601" s="13">
        <v>2013</v>
      </c>
      <c r="C1601" s="13">
        <v>6</v>
      </c>
      <c r="D1601" s="13">
        <v>5</v>
      </c>
      <c r="E1601" s="2" t="s">
        <v>376</v>
      </c>
      <c r="F1601" t="s">
        <v>779</v>
      </c>
      <c r="G1601" s="19" t="s">
        <v>620</v>
      </c>
    </row>
    <row r="1602" spans="1:7">
      <c r="A1602" s="12">
        <v>41430</v>
      </c>
      <c r="B1602" s="13">
        <v>2013</v>
      </c>
      <c r="C1602" s="13">
        <v>6</v>
      </c>
      <c r="D1602" s="13">
        <v>5</v>
      </c>
      <c r="E1602" s="2" t="s">
        <v>376</v>
      </c>
      <c r="F1602" t="s">
        <v>779</v>
      </c>
      <c r="G1602" s="19" t="s">
        <v>621</v>
      </c>
    </row>
    <row r="1603" spans="1:7">
      <c r="A1603" s="12">
        <v>41430</v>
      </c>
      <c r="B1603" s="13">
        <v>2013</v>
      </c>
      <c r="C1603" s="13">
        <v>6</v>
      </c>
      <c r="D1603" s="13">
        <v>5</v>
      </c>
      <c r="E1603" s="2" t="s">
        <v>376</v>
      </c>
      <c r="F1603" t="s">
        <v>779</v>
      </c>
      <c r="G1603" s="19" t="s">
        <v>622</v>
      </c>
    </row>
    <row r="1604" spans="1:7">
      <c r="A1604" s="12">
        <v>41430</v>
      </c>
      <c r="B1604" s="13">
        <v>2013</v>
      </c>
      <c r="C1604" s="13">
        <v>6</v>
      </c>
      <c r="D1604" s="13">
        <v>5</v>
      </c>
      <c r="E1604" s="2" t="s">
        <v>376</v>
      </c>
      <c r="F1604" t="s">
        <v>779</v>
      </c>
      <c r="G1604" s="19" t="s">
        <v>623</v>
      </c>
    </row>
    <row r="1605" spans="1:7">
      <c r="A1605" s="12">
        <v>41430</v>
      </c>
      <c r="B1605" s="13">
        <v>2013</v>
      </c>
      <c r="C1605" s="13">
        <v>6</v>
      </c>
      <c r="D1605" s="13">
        <v>5</v>
      </c>
      <c r="E1605" s="2" t="s">
        <v>376</v>
      </c>
      <c r="F1605" t="s">
        <v>779</v>
      </c>
      <c r="G1605" s="19" t="s">
        <v>624</v>
      </c>
    </row>
    <row r="1606" spans="1:7">
      <c r="A1606" s="12">
        <v>41444</v>
      </c>
      <c r="B1606" s="13">
        <v>2013</v>
      </c>
      <c r="C1606" s="13">
        <v>6</v>
      </c>
      <c r="D1606" s="13">
        <v>19</v>
      </c>
      <c r="E1606" s="2" t="s">
        <v>376</v>
      </c>
      <c r="F1606" t="s">
        <v>779</v>
      </c>
      <c r="G1606" s="19" t="s">
        <v>619</v>
      </c>
    </row>
    <row r="1607" spans="1:7">
      <c r="A1607" s="12">
        <v>41444</v>
      </c>
      <c r="B1607" s="13">
        <v>2013</v>
      </c>
      <c r="C1607" s="13">
        <v>6</v>
      </c>
      <c r="D1607" s="13">
        <v>19</v>
      </c>
      <c r="E1607" s="2" t="s">
        <v>376</v>
      </c>
      <c r="F1607" t="s">
        <v>779</v>
      </c>
      <c r="G1607" s="19" t="s">
        <v>620</v>
      </c>
    </row>
    <row r="1608" spans="1:7">
      <c r="A1608" s="12">
        <v>41444</v>
      </c>
      <c r="B1608" s="13">
        <v>2013</v>
      </c>
      <c r="C1608" s="13">
        <v>6</v>
      </c>
      <c r="D1608" s="13">
        <v>19</v>
      </c>
      <c r="E1608" s="2" t="s">
        <v>376</v>
      </c>
      <c r="F1608" t="s">
        <v>779</v>
      </c>
      <c r="G1608" s="19" t="s">
        <v>621</v>
      </c>
    </row>
    <row r="1609" spans="1:7">
      <c r="A1609" s="12">
        <v>41444</v>
      </c>
      <c r="B1609" s="13">
        <v>2013</v>
      </c>
      <c r="C1609" s="13">
        <v>6</v>
      </c>
      <c r="D1609" s="13">
        <v>19</v>
      </c>
      <c r="E1609" s="2" t="s">
        <v>376</v>
      </c>
      <c r="F1609" t="s">
        <v>779</v>
      </c>
      <c r="G1609" s="19" t="s">
        <v>622</v>
      </c>
    </row>
    <row r="1610" spans="1:7">
      <c r="A1610" s="12">
        <v>41444</v>
      </c>
      <c r="B1610" s="13">
        <v>2013</v>
      </c>
      <c r="C1610" s="13">
        <v>6</v>
      </c>
      <c r="D1610" s="13">
        <v>19</v>
      </c>
      <c r="E1610" s="2" t="s">
        <v>376</v>
      </c>
      <c r="F1610" t="s">
        <v>779</v>
      </c>
      <c r="G1610" s="19" t="s">
        <v>623</v>
      </c>
    </row>
    <row r="1611" spans="1:7">
      <c r="A1611" s="12">
        <v>41444</v>
      </c>
      <c r="B1611" s="13">
        <v>2013</v>
      </c>
      <c r="C1611" s="13">
        <v>6</v>
      </c>
      <c r="D1611" s="13">
        <v>19</v>
      </c>
      <c r="E1611" s="2" t="s">
        <v>376</v>
      </c>
      <c r="F1611" t="s">
        <v>779</v>
      </c>
      <c r="G1611" s="19" t="s">
        <v>624</v>
      </c>
    </row>
    <row r="1612" spans="1:7">
      <c r="A1612" s="12">
        <v>41456</v>
      </c>
      <c r="B1612" s="13">
        <v>2013</v>
      </c>
      <c r="C1612" s="13">
        <v>7</v>
      </c>
      <c r="D1612" s="13">
        <v>1</v>
      </c>
      <c r="E1612" s="2" t="s">
        <v>376</v>
      </c>
      <c r="F1612" t="s">
        <v>779</v>
      </c>
      <c r="G1612" s="19" t="s">
        <v>619</v>
      </c>
    </row>
    <row r="1613" spans="1:7">
      <c r="A1613" s="12">
        <v>41456</v>
      </c>
      <c r="B1613" s="13">
        <v>2013</v>
      </c>
      <c r="C1613" s="13">
        <v>7</v>
      </c>
      <c r="D1613" s="13">
        <v>1</v>
      </c>
      <c r="E1613" s="2" t="s">
        <v>376</v>
      </c>
      <c r="F1613" t="s">
        <v>779</v>
      </c>
      <c r="G1613" s="19" t="s">
        <v>620</v>
      </c>
    </row>
    <row r="1614" spans="1:7">
      <c r="A1614" s="12">
        <v>41456</v>
      </c>
      <c r="B1614" s="13">
        <v>2013</v>
      </c>
      <c r="C1614" s="13">
        <v>7</v>
      </c>
      <c r="D1614" s="13">
        <v>1</v>
      </c>
      <c r="E1614" s="2" t="s">
        <v>376</v>
      </c>
      <c r="F1614" t="s">
        <v>779</v>
      </c>
      <c r="G1614" s="19" t="s">
        <v>621</v>
      </c>
    </row>
    <row r="1615" spans="1:7">
      <c r="A1615" s="12">
        <v>41456</v>
      </c>
      <c r="B1615" s="13">
        <v>2013</v>
      </c>
      <c r="C1615" s="13">
        <v>7</v>
      </c>
      <c r="D1615" s="13">
        <v>1</v>
      </c>
      <c r="E1615" s="2" t="s">
        <v>376</v>
      </c>
      <c r="F1615" t="s">
        <v>779</v>
      </c>
      <c r="G1615" s="19" t="s">
        <v>622</v>
      </c>
    </row>
    <row r="1616" spans="1:7">
      <c r="A1616" s="12">
        <v>41456</v>
      </c>
      <c r="B1616" s="13">
        <v>2013</v>
      </c>
      <c r="C1616" s="13">
        <v>7</v>
      </c>
      <c r="D1616" s="13">
        <v>1</v>
      </c>
      <c r="E1616" s="2" t="s">
        <v>376</v>
      </c>
      <c r="F1616" t="s">
        <v>779</v>
      </c>
      <c r="G1616" s="19" t="s">
        <v>623</v>
      </c>
    </row>
    <row r="1617" spans="1:7">
      <c r="A1617" s="12">
        <v>41456</v>
      </c>
      <c r="B1617" s="13">
        <v>2013</v>
      </c>
      <c r="C1617" s="13">
        <v>7</v>
      </c>
      <c r="D1617" s="13">
        <v>1</v>
      </c>
      <c r="E1617" s="2" t="s">
        <v>376</v>
      </c>
      <c r="F1617" t="s">
        <v>779</v>
      </c>
      <c r="G1617" s="19" t="s">
        <v>624</v>
      </c>
    </row>
    <row r="1618" spans="1:7">
      <c r="A1618" s="12">
        <v>41471</v>
      </c>
      <c r="B1618" s="13">
        <v>2013</v>
      </c>
      <c r="C1618" s="13">
        <v>7</v>
      </c>
      <c r="D1618" s="13">
        <v>16</v>
      </c>
      <c r="E1618" s="2" t="s">
        <v>376</v>
      </c>
      <c r="F1618" t="s">
        <v>779</v>
      </c>
      <c r="G1618" s="19" t="s">
        <v>619</v>
      </c>
    </row>
    <row r="1619" spans="1:7">
      <c r="A1619" s="12">
        <v>41471</v>
      </c>
      <c r="B1619" s="13">
        <v>2013</v>
      </c>
      <c r="C1619" s="13">
        <v>7</v>
      </c>
      <c r="D1619" s="13">
        <v>16</v>
      </c>
      <c r="E1619" s="2" t="s">
        <v>376</v>
      </c>
      <c r="F1619" t="s">
        <v>779</v>
      </c>
      <c r="G1619" s="19" t="s">
        <v>620</v>
      </c>
    </row>
    <row r="1620" spans="1:7">
      <c r="A1620" s="12">
        <v>41471</v>
      </c>
      <c r="B1620" s="13">
        <v>2013</v>
      </c>
      <c r="C1620" s="13">
        <v>7</v>
      </c>
      <c r="D1620" s="13">
        <v>16</v>
      </c>
      <c r="E1620" s="2" t="s">
        <v>376</v>
      </c>
      <c r="F1620" t="s">
        <v>779</v>
      </c>
      <c r="G1620" s="19" t="s">
        <v>621</v>
      </c>
    </row>
    <row r="1621" spans="1:7">
      <c r="A1621" s="12">
        <v>41471</v>
      </c>
      <c r="B1621" s="13">
        <v>2013</v>
      </c>
      <c r="C1621" s="13">
        <v>7</v>
      </c>
      <c r="D1621" s="13">
        <v>16</v>
      </c>
      <c r="E1621" s="2" t="s">
        <v>376</v>
      </c>
      <c r="F1621" t="s">
        <v>779</v>
      </c>
      <c r="G1621" s="19" t="s">
        <v>622</v>
      </c>
    </row>
    <row r="1622" spans="1:7">
      <c r="A1622" s="12">
        <v>41471</v>
      </c>
      <c r="B1622" s="13">
        <v>2013</v>
      </c>
      <c r="C1622" s="13">
        <v>7</v>
      </c>
      <c r="D1622" s="13">
        <v>16</v>
      </c>
      <c r="E1622" s="2" t="s">
        <v>376</v>
      </c>
      <c r="F1622" t="s">
        <v>779</v>
      </c>
      <c r="G1622" s="19" t="s">
        <v>623</v>
      </c>
    </row>
    <row r="1623" spans="1:7">
      <c r="A1623" s="12">
        <v>41471</v>
      </c>
      <c r="B1623" s="13">
        <v>2013</v>
      </c>
      <c r="C1623" s="13">
        <v>7</v>
      </c>
      <c r="D1623" s="13">
        <v>16</v>
      </c>
      <c r="E1623" s="2" t="s">
        <v>376</v>
      </c>
      <c r="F1623" t="s">
        <v>779</v>
      </c>
      <c r="G1623" s="19" t="s">
        <v>624</v>
      </c>
    </row>
    <row r="1624" spans="1:7">
      <c r="A1624" s="12">
        <v>41429</v>
      </c>
      <c r="B1624" s="13">
        <v>2013</v>
      </c>
      <c r="C1624" s="13">
        <v>6</v>
      </c>
      <c r="D1624" s="13">
        <v>4</v>
      </c>
      <c r="E1624" s="2" t="s">
        <v>376</v>
      </c>
      <c r="F1624" t="s">
        <v>780</v>
      </c>
      <c r="G1624" s="6" t="s">
        <v>625</v>
      </c>
    </row>
    <row r="1625" spans="1:7">
      <c r="A1625" s="12">
        <v>41429</v>
      </c>
      <c r="B1625" s="13">
        <v>2013</v>
      </c>
      <c r="C1625" s="13">
        <v>6</v>
      </c>
      <c r="D1625" s="13">
        <v>4</v>
      </c>
      <c r="E1625" s="2" t="s">
        <v>376</v>
      </c>
      <c r="F1625" t="s">
        <v>780</v>
      </c>
      <c r="G1625" s="6" t="s">
        <v>626</v>
      </c>
    </row>
    <row r="1626" spans="1:7">
      <c r="A1626" s="12">
        <v>41429</v>
      </c>
      <c r="B1626" s="13">
        <v>2013</v>
      </c>
      <c r="C1626" s="13">
        <v>6</v>
      </c>
      <c r="D1626" s="13">
        <v>4</v>
      </c>
      <c r="E1626" s="2" t="s">
        <v>376</v>
      </c>
      <c r="F1626" t="s">
        <v>780</v>
      </c>
      <c r="G1626" s="6" t="s">
        <v>627</v>
      </c>
    </row>
    <row r="1627" spans="1:7">
      <c r="A1627" s="12">
        <v>41429</v>
      </c>
      <c r="B1627" s="13">
        <v>2013</v>
      </c>
      <c r="C1627" s="13">
        <v>6</v>
      </c>
      <c r="D1627" s="13">
        <v>4</v>
      </c>
      <c r="E1627" s="2" t="s">
        <v>376</v>
      </c>
      <c r="F1627" t="s">
        <v>780</v>
      </c>
      <c r="G1627" s="6" t="s">
        <v>628</v>
      </c>
    </row>
    <row r="1628" spans="1:7">
      <c r="A1628" s="12">
        <v>41429</v>
      </c>
      <c r="B1628" s="13">
        <v>2013</v>
      </c>
      <c r="C1628" s="13">
        <v>6</v>
      </c>
      <c r="D1628" s="13">
        <v>4</v>
      </c>
      <c r="E1628" s="2" t="s">
        <v>376</v>
      </c>
      <c r="F1628" t="s">
        <v>780</v>
      </c>
      <c r="G1628" s="6" t="s">
        <v>629</v>
      </c>
    </row>
    <row r="1629" spans="1:7">
      <c r="A1629" s="12">
        <v>41429</v>
      </c>
      <c r="B1629" s="13">
        <v>2013</v>
      </c>
      <c r="C1629" s="13">
        <v>6</v>
      </c>
      <c r="D1629" s="13">
        <v>4</v>
      </c>
      <c r="E1629" s="2" t="s">
        <v>376</v>
      </c>
      <c r="F1629" t="s">
        <v>780</v>
      </c>
      <c r="G1629" s="6" t="s">
        <v>630</v>
      </c>
    </row>
    <row r="1630" spans="1:7">
      <c r="A1630" s="12">
        <v>41429</v>
      </c>
      <c r="B1630" s="13">
        <v>2013</v>
      </c>
      <c r="C1630" s="13">
        <v>6</v>
      </c>
      <c r="D1630" s="13">
        <v>4</v>
      </c>
      <c r="E1630" s="2" t="s">
        <v>376</v>
      </c>
      <c r="F1630" t="s">
        <v>780</v>
      </c>
      <c r="G1630" s="6" t="s">
        <v>631</v>
      </c>
    </row>
    <row r="1631" spans="1:7">
      <c r="A1631" s="12">
        <v>41429</v>
      </c>
      <c r="B1631" s="13">
        <v>2013</v>
      </c>
      <c r="C1631" s="13">
        <v>6</v>
      </c>
      <c r="D1631" s="13">
        <v>4</v>
      </c>
      <c r="E1631" s="2" t="s">
        <v>376</v>
      </c>
      <c r="F1631" t="s">
        <v>780</v>
      </c>
      <c r="G1631" s="6" t="s">
        <v>632</v>
      </c>
    </row>
    <row r="1632" spans="1:7">
      <c r="A1632" s="12">
        <v>41429</v>
      </c>
      <c r="B1632" s="13">
        <v>2013</v>
      </c>
      <c r="C1632" s="13">
        <v>6</v>
      </c>
      <c r="D1632" s="13">
        <v>4</v>
      </c>
      <c r="E1632" s="2" t="s">
        <v>376</v>
      </c>
      <c r="F1632" t="s">
        <v>780</v>
      </c>
      <c r="G1632" s="6" t="s">
        <v>633</v>
      </c>
    </row>
    <row r="1633" spans="1:7">
      <c r="A1633" s="12">
        <v>41429</v>
      </c>
      <c r="B1633" s="13">
        <v>2013</v>
      </c>
      <c r="C1633" s="13">
        <v>6</v>
      </c>
      <c r="D1633" s="13">
        <v>4</v>
      </c>
      <c r="E1633" s="2" t="s">
        <v>376</v>
      </c>
      <c r="F1633" t="s">
        <v>780</v>
      </c>
      <c r="G1633" s="6" t="s">
        <v>634</v>
      </c>
    </row>
    <row r="1634" spans="1:7">
      <c r="A1634" s="12">
        <v>41429</v>
      </c>
      <c r="B1634" s="13">
        <v>2013</v>
      </c>
      <c r="C1634" s="13">
        <v>6</v>
      </c>
      <c r="D1634" s="13">
        <v>4</v>
      </c>
      <c r="E1634" s="2" t="s">
        <v>376</v>
      </c>
      <c r="F1634" t="s">
        <v>780</v>
      </c>
      <c r="G1634" s="6" t="s">
        <v>635</v>
      </c>
    </row>
    <row r="1635" spans="1:7">
      <c r="A1635" s="12">
        <v>41429</v>
      </c>
      <c r="B1635" s="13">
        <v>2013</v>
      </c>
      <c r="C1635" s="13">
        <v>6</v>
      </c>
      <c r="D1635" s="13">
        <v>4</v>
      </c>
      <c r="E1635" s="2" t="s">
        <v>376</v>
      </c>
      <c r="F1635" t="s">
        <v>780</v>
      </c>
      <c r="G1635" s="6" t="s">
        <v>636</v>
      </c>
    </row>
    <row r="1636" spans="1:7">
      <c r="A1636" s="12">
        <v>41429</v>
      </c>
      <c r="B1636" s="13">
        <v>2013</v>
      </c>
      <c r="C1636" s="13">
        <v>6</v>
      </c>
      <c r="D1636" s="13">
        <v>4</v>
      </c>
      <c r="E1636" s="2" t="s">
        <v>376</v>
      </c>
      <c r="F1636" t="s">
        <v>780</v>
      </c>
      <c r="G1636" s="6" t="s">
        <v>637</v>
      </c>
    </row>
    <row r="1637" spans="1:7">
      <c r="A1637" s="12">
        <v>41443</v>
      </c>
      <c r="B1637" s="13">
        <v>2013</v>
      </c>
      <c r="C1637" s="13">
        <v>6</v>
      </c>
      <c r="D1637" s="13">
        <v>18</v>
      </c>
      <c r="E1637" s="2" t="s">
        <v>376</v>
      </c>
      <c r="F1637" t="s">
        <v>780</v>
      </c>
      <c r="G1637" s="6" t="s">
        <v>625</v>
      </c>
    </row>
    <row r="1638" spans="1:7">
      <c r="A1638" s="12">
        <v>41443</v>
      </c>
      <c r="B1638" s="13">
        <v>2013</v>
      </c>
      <c r="C1638" s="13">
        <v>6</v>
      </c>
      <c r="D1638" s="13">
        <v>18</v>
      </c>
      <c r="E1638" s="2" t="s">
        <v>376</v>
      </c>
      <c r="F1638" t="s">
        <v>780</v>
      </c>
      <c r="G1638" s="6" t="s">
        <v>626</v>
      </c>
    </row>
    <row r="1639" spans="1:7">
      <c r="A1639" s="12">
        <v>41443</v>
      </c>
      <c r="B1639" s="13">
        <v>2013</v>
      </c>
      <c r="C1639" s="13">
        <v>6</v>
      </c>
      <c r="D1639" s="13">
        <v>18</v>
      </c>
      <c r="E1639" s="2" t="s">
        <v>376</v>
      </c>
      <c r="F1639" t="s">
        <v>780</v>
      </c>
      <c r="G1639" s="6" t="s">
        <v>627</v>
      </c>
    </row>
    <row r="1640" spans="1:7">
      <c r="A1640" s="12">
        <v>41443</v>
      </c>
      <c r="B1640" s="13">
        <v>2013</v>
      </c>
      <c r="C1640" s="13">
        <v>6</v>
      </c>
      <c r="D1640" s="13">
        <v>18</v>
      </c>
      <c r="E1640" s="2" t="s">
        <v>376</v>
      </c>
      <c r="F1640" t="s">
        <v>780</v>
      </c>
      <c r="G1640" s="6" t="s">
        <v>628</v>
      </c>
    </row>
    <row r="1641" spans="1:7">
      <c r="A1641" s="12">
        <v>41443</v>
      </c>
      <c r="B1641" s="13">
        <v>2013</v>
      </c>
      <c r="C1641" s="13">
        <v>6</v>
      </c>
      <c r="D1641" s="13">
        <v>18</v>
      </c>
      <c r="E1641" s="2" t="s">
        <v>376</v>
      </c>
      <c r="F1641" t="s">
        <v>780</v>
      </c>
      <c r="G1641" s="6" t="s">
        <v>629</v>
      </c>
    </row>
    <row r="1642" spans="1:7">
      <c r="A1642" s="12">
        <v>41443</v>
      </c>
      <c r="B1642" s="13">
        <v>2013</v>
      </c>
      <c r="C1642" s="13">
        <v>6</v>
      </c>
      <c r="D1642" s="13">
        <v>18</v>
      </c>
      <c r="E1642" s="2" t="s">
        <v>376</v>
      </c>
      <c r="F1642" t="s">
        <v>780</v>
      </c>
      <c r="G1642" s="6" t="s">
        <v>630</v>
      </c>
    </row>
    <row r="1643" spans="1:7">
      <c r="A1643" s="12">
        <v>41443</v>
      </c>
      <c r="B1643" s="13">
        <v>2013</v>
      </c>
      <c r="C1643" s="13">
        <v>6</v>
      </c>
      <c r="D1643" s="13">
        <v>18</v>
      </c>
      <c r="E1643" s="2" t="s">
        <v>376</v>
      </c>
      <c r="F1643" t="s">
        <v>780</v>
      </c>
      <c r="G1643" s="6" t="s">
        <v>631</v>
      </c>
    </row>
    <row r="1644" spans="1:7">
      <c r="A1644" s="12">
        <v>41443</v>
      </c>
      <c r="B1644" s="13">
        <v>2013</v>
      </c>
      <c r="C1644" s="13">
        <v>6</v>
      </c>
      <c r="D1644" s="13">
        <v>18</v>
      </c>
      <c r="E1644" s="2" t="s">
        <v>376</v>
      </c>
      <c r="F1644" t="s">
        <v>780</v>
      </c>
      <c r="G1644" s="6" t="s">
        <v>632</v>
      </c>
    </row>
    <row r="1645" spans="1:7">
      <c r="A1645" s="12">
        <v>41443</v>
      </c>
      <c r="B1645" s="13">
        <v>2013</v>
      </c>
      <c r="C1645" s="13">
        <v>6</v>
      </c>
      <c r="D1645" s="13">
        <v>18</v>
      </c>
      <c r="E1645" s="2" t="s">
        <v>376</v>
      </c>
      <c r="F1645" t="s">
        <v>780</v>
      </c>
      <c r="G1645" s="6" t="s">
        <v>633</v>
      </c>
    </row>
    <row r="1646" spans="1:7">
      <c r="A1646" s="12">
        <v>41443</v>
      </c>
      <c r="B1646" s="13">
        <v>2013</v>
      </c>
      <c r="C1646" s="13">
        <v>6</v>
      </c>
      <c r="D1646" s="13">
        <v>18</v>
      </c>
      <c r="E1646" s="2" t="s">
        <v>376</v>
      </c>
      <c r="F1646" t="s">
        <v>780</v>
      </c>
      <c r="G1646" s="6" t="s">
        <v>634</v>
      </c>
    </row>
    <row r="1647" spans="1:7">
      <c r="A1647" s="12">
        <v>41443</v>
      </c>
      <c r="B1647" s="13">
        <v>2013</v>
      </c>
      <c r="C1647" s="13">
        <v>6</v>
      </c>
      <c r="D1647" s="13">
        <v>18</v>
      </c>
      <c r="E1647" s="2" t="s">
        <v>376</v>
      </c>
      <c r="F1647" t="s">
        <v>780</v>
      </c>
      <c r="G1647" s="6" t="s">
        <v>635</v>
      </c>
    </row>
    <row r="1648" spans="1:7">
      <c r="A1648" s="12">
        <v>41443</v>
      </c>
      <c r="B1648" s="13">
        <v>2013</v>
      </c>
      <c r="C1648" s="13">
        <v>6</v>
      </c>
      <c r="D1648" s="13">
        <v>18</v>
      </c>
      <c r="E1648" s="2" t="s">
        <v>376</v>
      </c>
      <c r="F1648" t="s">
        <v>780</v>
      </c>
      <c r="G1648" s="6" t="s">
        <v>636</v>
      </c>
    </row>
    <row r="1649" spans="1:7">
      <c r="A1649" s="12">
        <v>41443</v>
      </c>
      <c r="B1649" s="13">
        <v>2013</v>
      </c>
      <c r="C1649" s="13">
        <v>6</v>
      </c>
      <c r="D1649" s="13">
        <v>18</v>
      </c>
      <c r="E1649" s="2" t="s">
        <v>376</v>
      </c>
      <c r="F1649" t="s">
        <v>780</v>
      </c>
      <c r="G1649" s="6" t="s">
        <v>637</v>
      </c>
    </row>
    <row r="1650" spans="1:7">
      <c r="A1650" s="12">
        <v>41458</v>
      </c>
      <c r="B1650" s="13">
        <v>2013</v>
      </c>
      <c r="C1650" s="13">
        <v>7</v>
      </c>
      <c r="D1650" s="13">
        <v>3</v>
      </c>
      <c r="E1650" s="2" t="s">
        <v>376</v>
      </c>
      <c r="F1650" t="s">
        <v>780</v>
      </c>
      <c r="G1650" s="6" t="s">
        <v>625</v>
      </c>
    </row>
    <row r="1651" spans="1:7">
      <c r="A1651" s="12">
        <v>41458</v>
      </c>
      <c r="B1651" s="13">
        <v>2013</v>
      </c>
      <c r="C1651" s="13">
        <v>7</v>
      </c>
      <c r="D1651" s="13">
        <v>3</v>
      </c>
      <c r="E1651" s="2" t="s">
        <v>376</v>
      </c>
      <c r="F1651" t="s">
        <v>780</v>
      </c>
      <c r="G1651" s="6" t="s">
        <v>626</v>
      </c>
    </row>
    <row r="1652" spans="1:7">
      <c r="A1652" s="12">
        <v>41458</v>
      </c>
      <c r="B1652" s="13">
        <v>2013</v>
      </c>
      <c r="C1652" s="13">
        <v>7</v>
      </c>
      <c r="D1652" s="13">
        <v>3</v>
      </c>
      <c r="E1652" s="2" t="s">
        <v>376</v>
      </c>
      <c r="F1652" t="s">
        <v>780</v>
      </c>
      <c r="G1652" s="6" t="s">
        <v>627</v>
      </c>
    </row>
    <row r="1653" spans="1:7">
      <c r="A1653" s="12">
        <v>41458</v>
      </c>
      <c r="B1653" s="13">
        <v>2013</v>
      </c>
      <c r="C1653" s="13">
        <v>7</v>
      </c>
      <c r="D1653" s="13">
        <v>3</v>
      </c>
      <c r="E1653" s="2" t="s">
        <v>376</v>
      </c>
      <c r="F1653" t="s">
        <v>780</v>
      </c>
      <c r="G1653" s="6" t="s">
        <v>628</v>
      </c>
    </row>
    <row r="1654" spans="1:7">
      <c r="A1654" s="12">
        <v>41458</v>
      </c>
      <c r="B1654" s="13">
        <v>2013</v>
      </c>
      <c r="C1654" s="13">
        <v>7</v>
      </c>
      <c r="D1654" s="13">
        <v>3</v>
      </c>
      <c r="E1654" s="2" t="s">
        <v>376</v>
      </c>
      <c r="F1654" t="s">
        <v>780</v>
      </c>
      <c r="G1654" s="6" t="s">
        <v>629</v>
      </c>
    </row>
    <row r="1655" spans="1:7">
      <c r="A1655" s="12">
        <v>41458</v>
      </c>
      <c r="B1655" s="13">
        <v>2013</v>
      </c>
      <c r="C1655" s="13">
        <v>7</v>
      </c>
      <c r="D1655" s="13">
        <v>3</v>
      </c>
      <c r="E1655" s="2" t="s">
        <v>376</v>
      </c>
      <c r="F1655" t="s">
        <v>780</v>
      </c>
      <c r="G1655" s="6" t="s">
        <v>630</v>
      </c>
    </row>
    <row r="1656" spans="1:7">
      <c r="A1656" s="12">
        <v>41458</v>
      </c>
      <c r="B1656" s="13">
        <v>2013</v>
      </c>
      <c r="C1656" s="13">
        <v>7</v>
      </c>
      <c r="D1656" s="13">
        <v>3</v>
      </c>
      <c r="E1656" s="2" t="s">
        <v>376</v>
      </c>
      <c r="F1656" t="s">
        <v>780</v>
      </c>
      <c r="G1656" s="6" t="s">
        <v>631</v>
      </c>
    </row>
    <row r="1657" spans="1:7">
      <c r="A1657" s="12">
        <v>41458</v>
      </c>
      <c r="B1657" s="13">
        <v>2013</v>
      </c>
      <c r="C1657" s="13">
        <v>7</v>
      </c>
      <c r="D1657" s="13">
        <v>3</v>
      </c>
      <c r="E1657" s="2" t="s">
        <v>376</v>
      </c>
      <c r="F1657" t="s">
        <v>780</v>
      </c>
      <c r="G1657" s="6" t="s">
        <v>632</v>
      </c>
    </row>
    <row r="1658" spans="1:7">
      <c r="A1658" s="12">
        <v>41458</v>
      </c>
      <c r="B1658" s="13">
        <v>2013</v>
      </c>
      <c r="C1658" s="13">
        <v>7</v>
      </c>
      <c r="D1658" s="13">
        <v>3</v>
      </c>
      <c r="E1658" s="2" t="s">
        <v>376</v>
      </c>
      <c r="F1658" t="s">
        <v>780</v>
      </c>
      <c r="G1658" s="6" t="s">
        <v>633</v>
      </c>
    </row>
    <row r="1659" spans="1:7">
      <c r="A1659" s="12">
        <v>41458</v>
      </c>
      <c r="B1659" s="13">
        <v>2013</v>
      </c>
      <c r="C1659" s="13">
        <v>7</v>
      </c>
      <c r="D1659" s="13">
        <v>3</v>
      </c>
      <c r="E1659" s="2" t="s">
        <v>376</v>
      </c>
      <c r="F1659" t="s">
        <v>780</v>
      </c>
      <c r="G1659" s="6" t="s">
        <v>634</v>
      </c>
    </row>
    <row r="1660" spans="1:7">
      <c r="A1660" s="12">
        <v>41458</v>
      </c>
      <c r="B1660" s="13">
        <v>2013</v>
      </c>
      <c r="C1660" s="13">
        <v>7</v>
      </c>
      <c r="D1660" s="13">
        <v>3</v>
      </c>
      <c r="E1660" s="2" t="s">
        <v>376</v>
      </c>
      <c r="F1660" t="s">
        <v>780</v>
      </c>
      <c r="G1660" s="6" t="s">
        <v>635</v>
      </c>
    </row>
    <row r="1661" spans="1:7">
      <c r="A1661" s="12">
        <v>41458</v>
      </c>
      <c r="B1661" s="13">
        <v>2013</v>
      </c>
      <c r="C1661" s="13">
        <v>7</v>
      </c>
      <c r="D1661" s="13">
        <v>3</v>
      </c>
      <c r="E1661" s="2" t="s">
        <v>376</v>
      </c>
      <c r="F1661" t="s">
        <v>780</v>
      </c>
      <c r="G1661" s="6" t="s">
        <v>636</v>
      </c>
    </row>
    <row r="1662" spans="1:7">
      <c r="A1662" s="12">
        <v>41458</v>
      </c>
      <c r="B1662" s="13">
        <v>2013</v>
      </c>
      <c r="C1662" s="13">
        <v>7</v>
      </c>
      <c r="D1662" s="13">
        <v>3</v>
      </c>
      <c r="E1662" s="2" t="s">
        <v>376</v>
      </c>
      <c r="F1662" t="s">
        <v>780</v>
      </c>
      <c r="G1662" s="6" t="s">
        <v>637</v>
      </c>
    </row>
    <row r="1663" spans="1:7">
      <c r="A1663" s="12">
        <v>41471</v>
      </c>
      <c r="B1663" s="13">
        <v>2013</v>
      </c>
      <c r="C1663" s="13">
        <v>7</v>
      </c>
      <c r="D1663" s="13">
        <v>16</v>
      </c>
      <c r="E1663" s="2" t="s">
        <v>376</v>
      </c>
      <c r="F1663" t="s">
        <v>780</v>
      </c>
      <c r="G1663" s="6" t="s">
        <v>625</v>
      </c>
    </row>
    <row r="1664" spans="1:7">
      <c r="A1664" s="12">
        <v>41471</v>
      </c>
      <c r="B1664" s="13">
        <v>2013</v>
      </c>
      <c r="C1664" s="13">
        <v>7</v>
      </c>
      <c r="D1664" s="13">
        <v>16</v>
      </c>
      <c r="E1664" s="2" t="s">
        <v>376</v>
      </c>
      <c r="F1664" t="s">
        <v>780</v>
      </c>
      <c r="G1664" s="6" t="s">
        <v>626</v>
      </c>
    </row>
    <row r="1665" spans="1:7">
      <c r="A1665" s="12">
        <v>41471</v>
      </c>
      <c r="B1665" s="13">
        <v>2013</v>
      </c>
      <c r="C1665" s="13">
        <v>7</v>
      </c>
      <c r="D1665" s="13">
        <v>16</v>
      </c>
      <c r="E1665" s="2" t="s">
        <v>376</v>
      </c>
      <c r="F1665" t="s">
        <v>780</v>
      </c>
      <c r="G1665" s="6" t="s">
        <v>627</v>
      </c>
    </row>
    <row r="1666" spans="1:7">
      <c r="A1666" s="12">
        <v>41471</v>
      </c>
      <c r="B1666" s="13">
        <v>2013</v>
      </c>
      <c r="C1666" s="13">
        <v>7</v>
      </c>
      <c r="D1666" s="13">
        <v>16</v>
      </c>
      <c r="E1666" s="2" t="s">
        <v>376</v>
      </c>
      <c r="F1666" t="s">
        <v>780</v>
      </c>
      <c r="G1666" s="6" t="s">
        <v>628</v>
      </c>
    </row>
    <row r="1667" spans="1:7">
      <c r="A1667" s="12">
        <v>41471</v>
      </c>
      <c r="B1667" s="13">
        <v>2013</v>
      </c>
      <c r="C1667" s="13">
        <v>7</v>
      </c>
      <c r="D1667" s="13">
        <v>16</v>
      </c>
      <c r="E1667" s="2" t="s">
        <v>376</v>
      </c>
      <c r="F1667" t="s">
        <v>780</v>
      </c>
      <c r="G1667" s="6" t="s">
        <v>629</v>
      </c>
    </row>
    <row r="1668" spans="1:7">
      <c r="A1668" s="12">
        <v>41471</v>
      </c>
      <c r="B1668" s="13">
        <v>2013</v>
      </c>
      <c r="C1668" s="13">
        <v>7</v>
      </c>
      <c r="D1668" s="13">
        <v>16</v>
      </c>
      <c r="E1668" s="2" t="s">
        <v>376</v>
      </c>
      <c r="F1668" t="s">
        <v>780</v>
      </c>
      <c r="G1668" s="6" t="s">
        <v>630</v>
      </c>
    </row>
    <row r="1669" spans="1:7">
      <c r="A1669" s="12">
        <v>41471</v>
      </c>
      <c r="B1669" s="13">
        <v>2013</v>
      </c>
      <c r="C1669" s="13">
        <v>7</v>
      </c>
      <c r="D1669" s="13">
        <v>16</v>
      </c>
      <c r="E1669" s="2" t="s">
        <v>376</v>
      </c>
      <c r="F1669" t="s">
        <v>780</v>
      </c>
      <c r="G1669" s="6" t="s">
        <v>631</v>
      </c>
    </row>
    <row r="1670" spans="1:7">
      <c r="A1670" s="12">
        <v>41471</v>
      </c>
      <c r="B1670" s="13">
        <v>2013</v>
      </c>
      <c r="C1670" s="13">
        <v>7</v>
      </c>
      <c r="D1670" s="13">
        <v>16</v>
      </c>
      <c r="E1670" s="2" t="s">
        <v>376</v>
      </c>
      <c r="F1670" t="s">
        <v>780</v>
      </c>
      <c r="G1670" s="6" t="s">
        <v>632</v>
      </c>
    </row>
    <row r="1671" spans="1:7">
      <c r="A1671" s="12">
        <v>41471</v>
      </c>
      <c r="B1671" s="13">
        <v>2013</v>
      </c>
      <c r="C1671" s="13">
        <v>7</v>
      </c>
      <c r="D1671" s="13">
        <v>16</v>
      </c>
      <c r="E1671" s="2" t="s">
        <v>376</v>
      </c>
      <c r="F1671" t="s">
        <v>780</v>
      </c>
      <c r="G1671" s="6" t="s">
        <v>633</v>
      </c>
    </row>
    <row r="1672" spans="1:7">
      <c r="A1672" s="12">
        <v>41471</v>
      </c>
      <c r="B1672" s="13">
        <v>2013</v>
      </c>
      <c r="C1672" s="13">
        <v>7</v>
      </c>
      <c r="D1672" s="13">
        <v>16</v>
      </c>
      <c r="E1672" s="2" t="s">
        <v>376</v>
      </c>
      <c r="F1672" t="s">
        <v>780</v>
      </c>
      <c r="G1672" s="6" t="s">
        <v>634</v>
      </c>
    </row>
    <row r="1673" spans="1:7">
      <c r="A1673" s="12">
        <v>41471</v>
      </c>
      <c r="B1673" s="13">
        <v>2013</v>
      </c>
      <c r="C1673" s="13">
        <v>7</v>
      </c>
      <c r="D1673" s="13">
        <v>16</v>
      </c>
      <c r="E1673" s="2" t="s">
        <v>376</v>
      </c>
      <c r="F1673" t="s">
        <v>780</v>
      </c>
      <c r="G1673" s="6" t="s">
        <v>635</v>
      </c>
    </row>
    <row r="1674" spans="1:7">
      <c r="A1674" s="12">
        <v>41471</v>
      </c>
      <c r="B1674" s="13">
        <v>2013</v>
      </c>
      <c r="C1674" s="13">
        <v>7</v>
      </c>
      <c r="D1674" s="13">
        <v>16</v>
      </c>
      <c r="E1674" s="2" t="s">
        <v>376</v>
      </c>
      <c r="F1674" t="s">
        <v>780</v>
      </c>
      <c r="G1674" s="6" t="s">
        <v>636</v>
      </c>
    </row>
    <row r="1675" spans="1:7">
      <c r="A1675" s="12">
        <v>41471</v>
      </c>
      <c r="B1675" s="13">
        <v>2013</v>
      </c>
      <c r="C1675" s="13">
        <v>7</v>
      </c>
      <c r="D1675" s="13">
        <v>16</v>
      </c>
      <c r="E1675" s="2" t="s">
        <v>376</v>
      </c>
      <c r="F1675" t="s">
        <v>780</v>
      </c>
      <c r="G1675" s="6" t="s">
        <v>637</v>
      </c>
    </row>
    <row r="1676" spans="1:7">
      <c r="A1676" s="12">
        <v>41782</v>
      </c>
      <c r="B1676" s="13">
        <v>2014</v>
      </c>
      <c r="C1676" s="13">
        <v>5</v>
      </c>
      <c r="D1676" s="13">
        <v>23</v>
      </c>
      <c r="E1676" s="2" t="s">
        <v>657</v>
      </c>
      <c r="F1676" s="2" t="s">
        <v>495</v>
      </c>
      <c r="G1676" s="19" t="s">
        <v>496</v>
      </c>
    </row>
    <row r="1677" spans="1:7">
      <c r="A1677" s="12">
        <v>41782</v>
      </c>
      <c r="B1677" s="13">
        <v>2014</v>
      </c>
      <c r="C1677" s="13">
        <v>5</v>
      </c>
      <c r="D1677" s="13">
        <v>23</v>
      </c>
      <c r="E1677" s="2" t="s">
        <v>657</v>
      </c>
      <c r="F1677" s="2" t="s">
        <v>495</v>
      </c>
      <c r="G1677" s="19" t="s">
        <v>505</v>
      </c>
    </row>
    <row r="1678" spans="1:7">
      <c r="A1678" s="12">
        <v>41782</v>
      </c>
      <c r="B1678" s="13">
        <v>2014</v>
      </c>
      <c r="C1678" s="13">
        <v>5</v>
      </c>
      <c r="D1678" s="13">
        <v>23</v>
      </c>
      <c r="E1678" s="2" t="s">
        <v>657</v>
      </c>
      <c r="F1678" s="2" t="s">
        <v>495</v>
      </c>
      <c r="G1678" s="19" t="s">
        <v>506</v>
      </c>
    </row>
    <row r="1679" spans="1:7">
      <c r="A1679" s="12">
        <v>41782</v>
      </c>
      <c r="B1679" s="13">
        <v>2014</v>
      </c>
      <c r="C1679" s="13">
        <v>5</v>
      </c>
      <c r="D1679" s="13">
        <v>23</v>
      </c>
      <c r="E1679" s="2" t="s">
        <v>657</v>
      </c>
      <c r="F1679" s="2" t="s">
        <v>495</v>
      </c>
      <c r="G1679" s="19" t="s">
        <v>497</v>
      </c>
    </row>
    <row r="1680" spans="1:7">
      <c r="A1680" s="12">
        <v>41782</v>
      </c>
      <c r="B1680" s="13">
        <v>2014</v>
      </c>
      <c r="C1680" s="13">
        <v>5</v>
      </c>
      <c r="D1680" s="13">
        <v>23</v>
      </c>
      <c r="E1680" s="2" t="s">
        <v>657</v>
      </c>
      <c r="F1680" s="2" t="s">
        <v>495</v>
      </c>
      <c r="G1680" s="19" t="s">
        <v>498</v>
      </c>
    </row>
    <row r="1681" spans="1:7">
      <c r="A1681" s="12">
        <v>41782</v>
      </c>
      <c r="B1681" s="13">
        <v>2014</v>
      </c>
      <c r="C1681" s="13">
        <v>5</v>
      </c>
      <c r="D1681" s="13">
        <v>23</v>
      </c>
      <c r="E1681" s="2" t="s">
        <v>657</v>
      </c>
      <c r="F1681" s="2" t="s">
        <v>495</v>
      </c>
      <c r="G1681" s="19" t="s">
        <v>499</v>
      </c>
    </row>
    <row r="1682" spans="1:7">
      <c r="A1682" s="12">
        <v>41782</v>
      </c>
      <c r="B1682" s="13">
        <v>2014</v>
      </c>
      <c r="C1682" s="13">
        <v>5</v>
      </c>
      <c r="D1682" s="13">
        <v>23</v>
      </c>
      <c r="E1682" s="2" t="s">
        <v>657</v>
      </c>
      <c r="F1682" s="2" t="s">
        <v>495</v>
      </c>
      <c r="G1682" s="19" t="s">
        <v>500</v>
      </c>
    </row>
    <row r="1683" spans="1:7">
      <c r="A1683" s="12">
        <v>41782</v>
      </c>
      <c r="B1683" s="13">
        <v>2014</v>
      </c>
      <c r="C1683" s="13">
        <v>5</v>
      </c>
      <c r="D1683" s="13">
        <v>23</v>
      </c>
      <c r="E1683" s="2" t="s">
        <v>657</v>
      </c>
      <c r="F1683" s="2" t="s">
        <v>495</v>
      </c>
      <c r="G1683" s="19" t="s">
        <v>501</v>
      </c>
    </row>
    <row r="1684" spans="1:7">
      <c r="A1684" s="12">
        <v>41782</v>
      </c>
      <c r="B1684" s="13">
        <v>2014</v>
      </c>
      <c r="C1684" s="13">
        <v>5</v>
      </c>
      <c r="D1684" s="13">
        <v>23</v>
      </c>
      <c r="E1684" s="2" t="s">
        <v>657</v>
      </c>
      <c r="F1684" s="2" t="s">
        <v>495</v>
      </c>
      <c r="G1684" s="19" t="s">
        <v>502</v>
      </c>
    </row>
    <row r="1685" spans="1:7">
      <c r="A1685" s="12">
        <v>41782</v>
      </c>
      <c r="B1685" s="13">
        <v>2014</v>
      </c>
      <c r="C1685" s="13">
        <v>5</v>
      </c>
      <c r="D1685" s="13">
        <v>23</v>
      </c>
      <c r="E1685" s="2" t="s">
        <v>657</v>
      </c>
      <c r="F1685" s="2" t="s">
        <v>495</v>
      </c>
      <c r="G1685" s="19" t="s">
        <v>503</v>
      </c>
    </row>
    <row r="1686" spans="1:7">
      <c r="A1686" s="12">
        <v>41782</v>
      </c>
      <c r="B1686" s="13">
        <v>2014</v>
      </c>
      <c r="C1686" s="13">
        <v>5</v>
      </c>
      <c r="D1686" s="13">
        <v>23</v>
      </c>
      <c r="E1686" s="2" t="s">
        <v>657</v>
      </c>
      <c r="F1686" s="2" t="s">
        <v>495</v>
      </c>
      <c r="G1686" s="19" t="s">
        <v>504</v>
      </c>
    </row>
    <row r="1687" spans="1:7">
      <c r="A1687" s="12">
        <v>41795</v>
      </c>
      <c r="B1687" s="13">
        <v>2014</v>
      </c>
      <c r="C1687" s="13">
        <v>6</v>
      </c>
      <c r="D1687" s="13">
        <v>5</v>
      </c>
      <c r="E1687" s="2" t="s">
        <v>657</v>
      </c>
      <c r="F1687" s="2" t="s">
        <v>495</v>
      </c>
      <c r="G1687" s="19" t="s">
        <v>496</v>
      </c>
    </row>
    <row r="1688" spans="1:7">
      <c r="A1688" s="12">
        <v>41795</v>
      </c>
      <c r="B1688" s="13">
        <v>2014</v>
      </c>
      <c r="C1688" s="13">
        <v>6</v>
      </c>
      <c r="D1688" s="13">
        <v>5</v>
      </c>
      <c r="E1688" s="2" t="s">
        <v>657</v>
      </c>
      <c r="F1688" s="2" t="s">
        <v>495</v>
      </c>
      <c r="G1688" s="19" t="s">
        <v>505</v>
      </c>
    </row>
    <row r="1689" spans="1:7">
      <c r="A1689" s="12">
        <v>41795</v>
      </c>
      <c r="B1689" s="13">
        <v>2014</v>
      </c>
      <c r="C1689" s="13">
        <v>6</v>
      </c>
      <c r="D1689" s="13">
        <v>5</v>
      </c>
      <c r="E1689" s="2" t="s">
        <v>657</v>
      </c>
      <c r="F1689" s="2" t="s">
        <v>495</v>
      </c>
      <c r="G1689" s="19" t="s">
        <v>506</v>
      </c>
    </row>
    <row r="1690" spans="1:7">
      <c r="A1690" s="12">
        <v>41795</v>
      </c>
      <c r="B1690" s="13">
        <v>2014</v>
      </c>
      <c r="C1690" s="13">
        <v>6</v>
      </c>
      <c r="D1690" s="13">
        <v>5</v>
      </c>
      <c r="E1690" s="2" t="s">
        <v>657</v>
      </c>
      <c r="F1690" s="2" t="s">
        <v>495</v>
      </c>
      <c r="G1690" s="19" t="s">
        <v>497</v>
      </c>
    </row>
    <row r="1691" spans="1:7">
      <c r="A1691" s="12">
        <v>41795</v>
      </c>
      <c r="B1691" s="13">
        <v>2014</v>
      </c>
      <c r="C1691" s="13">
        <v>6</v>
      </c>
      <c r="D1691" s="13">
        <v>5</v>
      </c>
      <c r="E1691" s="2" t="s">
        <v>657</v>
      </c>
      <c r="F1691" s="2" t="s">
        <v>495</v>
      </c>
      <c r="G1691" s="19" t="s">
        <v>498</v>
      </c>
    </row>
    <row r="1692" spans="1:7">
      <c r="A1692" s="12">
        <v>41795</v>
      </c>
      <c r="B1692" s="13">
        <v>2014</v>
      </c>
      <c r="C1692" s="13">
        <v>6</v>
      </c>
      <c r="D1692" s="13">
        <v>5</v>
      </c>
      <c r="E1692" s="2" t="s">
        <v>657</v>
      </c>
      <c r="F1692" s="2" t="s">
        <v>495</v>
      </c>
      <c r="G1692" s="19" t="s">
        <v>499</v>
      </c>
    </row>
    <row r="1693" spans="1:7">
      <c r="A1693" s="12">
        <v>41795</v>
      </c>
      <c r="B1693" s="13">
        <v>2014</v>
      </c>
      <c r="C1693" s="13">
        <v>6</v>
      </c>
      <c r="D1693" s="13">
        <v>5</v>
      </c>
      <c r="E1693" s="2" t="s">
        <v>657</v>
      </c>
      <c r="F1693" s="2" t="s">
        <v>495</v>
      </c>
      <c r="G1693" s="19" t="s">
        <v>500</v>
      </c>
    </row>
    <row r="1694" spans="1:7">
      <c r="A1694" s="12">
        <v>41795</v>
      </c>
      <c r="B1694" s="13">
        <v>2014</v>
      </c>
      <c r="C1694" s="13">
        <v>6</v>
      </c>
      <c r="D1694" s="13">
        <v>5</v>
      </c>
      <c r="E1694" s="2" t="s">
        <v>657</v>
      </c>
      <c r="F1694" s="2" t="s">
        <v>495</v>
      </c>
      <c r="G1694" s="19" t="s">
        <v>501</v>
      </c>
    </row>
    <row r="1695" spans="1:7">
      <c r="A1695" s="12">
        <v>41795</v>
      </c>
      <c r="B1695" s="13">
        <v>2014</v>
      </c>
      <c r="C1695" s="13">
        <v>6</v>
      </c>
      <c r="D1695" s="13">
        <v>5</v>
      </c>
      <c r="E1695" s="2" t="s">
        <v>657</v>
      </c>
      <c r="F1695" s="2" t="s">
        <v>495</v>
      </c>
      <c r="G1695" s="19" t="s">
        <v>502</v>
      </c>
    </row>
    <row r="1696" spans="1:7">
      <c r="A1696" s="12">
        <v>41795</v>
      </c>
      <c r="B1696" s="13">
        <v>2014</v>
      </c>
      <c r="C1696" s="13">
        <v>6</v>
      </c>
      <c r="D1696" s="13">
        <v>5</v>
      </c>
      <c r="E1696" s="2" t="s">
        <v>657</v>
      </c>
      <c r="F1696" s="2" t="s">
        <v>495</v>
      </c>
      <c r="G1696" s="19" t="s">
        <v>503</v>
      </c>
    </row>
    <row r="1697" spans="1:7">
      <c r="A1697" s="12">
        <v>41795</v>
      </c>
      <c r="B1697" s="13">
        <v>2014</v>
      </c>
      <c r="C1697" s="13">
        <v>6</v>
      </c>
      <c r="D1697" s="13">
        <v>5</v>
      </c>
      <c r="E1697" s="2" t="s">
        <v>657</v>
      </c>
      <c r="F1697" s="2" t="s">
        <v>495</v>
      </c>
      <c r="G1697" s="19" t="s">
        <v>504</v>
      </c>
    </row>
    <row r="1698" spans="1:7">
      <c r="A1698" s="12">
        <v>41809</v>
      </c>
      <c r="B1698" s="13">
        <v>2014</v>
      </c>
      <c r="C1698" s="13">
        <v>6</v>
      </c>
      <c r="D1698" s="13">
        <v>19</v>
      </c>
      <c r="E1698" s="2" t="s">
        <v>657</v>
      </c>
      <c r="F1698" s="2" t="s">
        <v>495</v>
      </c>
      <c r="G1698" s="19" t="s">
        <v>496</v>
      </c>
    </row>
    <row r="1699" spans="1:7">
      <c r="A1699" s="12">
        <v>41809</v>
      </c>
      <c r="B1699" s="13">
        <v>2014</v>
      </c>
      <c r="C1699" s="13">
        <v>6</v>
      </c>
      <c r="D1699" s="13">
        <v>19</v>
      </c>
      <c r="E1699" s="2" t="s">
        <v>657</v>
      </c>
      <c r="F1699" s="2" t="s">
        <v>495</v>
      </c>
      <c r="G1699" s="19" t="s">
        <v>505</v>
      </c>
    </row>
    <row r="1700" spans="1:7">
      <c r="A1700" s="12">
        <v>41809</v>
      </c>
      <c r="B1700" s="13">
        <v>2014</v>
      </c>
      <c r="C1700" s="13">
        <v>6</v>
      </c>
      <c r="D1700" s="13">
        <v>19</v>
      </c>
      <c r="E1700" s="2" t="s">
        <v>657</v>
      </c>
      <c r="F1700" s="2" t="s">
        <v>495</v>
      </c>
      <c r="G1700" s="19" t="s">
        <v>506</v>
      </c>
    </row>
    <row r="1701" spans="1:7">
      <c r="A1701" s="12">
        <v>41809</v>
      </c>
      <c r="B1701" s="13">
        <v>2014</v>
      </c>
      <c r="C1701" s="13">
        <v>6</v>
      </c>
      <c r="D1701" s="13">
        <v>19</v>
      </c>
      <c r="E1701" s="2" t="s">
        <v>657</v>
      </c>
      <c r="F1701" s="2" t="s">
        <v>495</v>
      </c>
      <c r="G1701" s="19" t="s">
        <v>497</v>
      </c>
    </row>
    <row r="1702" spans="1:7">
      <c r="A1702" s="12">
        <v>41809</v>
      </c>
      <c r="B1702" s="13">
        <v>2014</v>
      </c>
      <c r="C1702" s="13">
        <v>6</v>
      </c>
      <c r="D1702" s="13">
        <v>19</v>
      </c>
      <c r="E1702" s="2" t="s">
        <v>657</v>
      </c>
      <c r="F1702" s="2" t="s">
        <v>495</v>
      </c>
      <c r="G1702" s="19" t="s">
        <v>498</v>
      </c>
    </row>
    <row r="1703" spans="1:7">
      <c r="A1703" s="12">
        <v>41809</v>
      </c>
      <c r="B1703" s="13">
        <v>2014</v>
      </c>
      <c r="C1703" s="13">
        <v>6</v>
      </c>
      <c r="D1703" s="13">
        <v>19</v>
      </c>
      <c r="E1703" s="2" t="s">
        <v>657</v>
      </c>
      <c r="F1703" s="2" t="s">
        <v>495</v>
      </c>
      <c r="G1703" s="19" t="s">
        <v>499</v>
      </c>
    </row>
    <row r="1704" spans="1:7">
      <c r="A1704" s="12">
        <v>41809</v>
      </c>
      <c r="B1704" s="13">
        <v>2014</v>
      </c>
      <c r="C1704" s="13">
        <v>6</v>
      </c>
      <c r="D1704" s="13">
        <v>19</v>
      </c>
      <c r="E1704" s="2" t="s">
        <v>657</v>
      </c>
      <c r="F1704" s="2" t="s">
        <v>495</v>
      </c>
      <c r="G1704" s="19" t="s">
        <v>500</v>
      </c>
    </row>
    <row r="1705" spans="1:7">
      <c r="A1705" s="12">
        <v>41809</v>
      </c>
      <c r="B1705" s="13">
        <v>2014</v>
      </c>
      <c r="C1705" s="13">
        <v>6</v>
      </c>
      <c r="D1705" s="13">
        <v>19</v>
      </c>
      <c r="E1705" s="2" t="s">
        <v>657</v>
      </c>
      <c r="F1705" s="2" t="s">
        <v>495</v>
      </c>
      <c r="G1705" s="19" t="s">
        <v>501</v>
      </c>
    </row>
    <row r="1706" spans="1:7">
      <c r="A1706" s="12">
        <v>41809</v>
      </c>
      <c r="B1706" s="13">
        <v>2014</v>
      </c>
      <c r="C1706" s="13">
        <v>6</v>
      </c>
      <c r="D1706" s="13">
        <v>19</v>
      </c>
      <c r="E1706" s="2" t="s">
        <v>657</v>
      </c>
      <c r="F1706" s="2" t="s">
        <v>495</v>
      </c>
      <c r="G1706" s="19" t="s">
        <v>502</v>
      </c>
    </row>
    <row r="1707" spans="1:7">
      <c r="A1707" s="12">
        <v>41809</v>
      </c>
      <c r="B1707" s="13">
        <v>2014</v>
      </c>
      <c r="C1707" s="13">
        <v>6</v>
      </c>
      <c r="D1707" s="13">
        <v>19</v>
      </c>
      <c r="E1707" s="2" t="s">
        <v>657</v>
      </c>
      <c r="F1707" s="2" t="s">
        <v>495</v>
      </c>
      <c r="G1707" s="19" t="s">
        <v>503</v>
      </c>
    </row>
    <row r="1708" spans="1:7">
      <c r="A1708" s="12">
        <v>41809</v>
      </c>
      <c r="B1708" s="13">
        <v>2014</v>
      </c>
      <c r="C1708" s="13">
        <v>6</v>
      </c>
      <c r="D1708" s="13">
        <v>19</v>
      </c>
      <c r="E1708" s="2" t="s">
        <v>657</v>
      </c>
      <c r="F1708" s="2" t="s">
        <v>495</v>
      </c>
      <c r="G1708" s="19" t="s">
        <v>504</v>
      </c>
    </row>
    <row r="1709" spans="1:7">
      <c r="A1709" s="12">
        <v>41824</v>
      </c>
      <c r="B1709" s="13">
        <v>2014</v>
      </c>
      <c r="C1709" s="13">
        <v>7</v>
      </c>
      <c r="D1709" s="13">
        <v>4</v>
      </c>
      <c r="E1709" s="2" t="s">
        <v>657</v>
      </c>
      <c r="F1709" s="2" t="s">
        <v>495</v>
      </c>
      <c r="G1709" s="19" t="s">
        <v>496</v>
      </c>
    </row>
    <row r="1710" spans="1:7">
      <c r="A1710" s="12">
        <v>41824</v>
      </c>
      <c r="B1710" s="13">
        <v>2014</v>
      </c>
      <c r="C1710" s="13">
        <v>7</v>
      </c>
      <c r="D1710" s="13">
        <v>4</v>
      </c>
      <c r="E1710" s="2" t="s">
        <v>657</v>
      </c>
      <c r="F1710" s="2" t="s">
        <v>495</v>
      </c>
      <c r="G1710" s="19" t="s">
        <v>505</v>
      </c>
    </row>
    <row r="1711" spans="1:7">
      <c r="A1711" s="12">
        <v>41824</v>
      </c>
      <c r="B1711" s="13">
        <v>2014</v>
      </c>
      <c r="C1711" s="13">
        <v>7</v>
      </c>
      <c r="D1711" s="13">
        <v>4</v>
      </c>
      <c r="E1711" s="2" t="s">
        <v>657</v>
      </c>
      <c r="F1711" s="2" t="s">
        <v>495</v>
      </c>
      <c r="G1711" s="19" t="s">
        <v>506</v>
      </c>
    </row>
    <row r="1712" spans="1:7">
      <c r="A1712" s="12">
        <v>41824</v>
      </c>
      <c r="B1712" s="13">
        <v>2014</v>
      </c>
      <c r="C1712" s="13">
        <v>7</v>
      </c>
      <c r="D1712" s="13">
        <v>4</v>
      </c>
      <c r="E1712" s="2" t="s">
        <v>657</v>
      </c>
      <c r="F1712" s="2" t="s">
        <v>495</v>
      </c>
      <c r="G1712" s="19" t="s">
        <v>497</v>
      </c>
    </row>
    <row r="1713" spans="1:7">
      <c r="A1713" s="12">
        <v>41824</v>
      </c>
      <c r="B1713" s="13">
        <v>2014</v>
      </c>
      <c r="C1713" s="13">
        <v>7</v>
      </c>
      <c r="D1713" s="13">
        <v>4</v>
      </c>
      <c r="E1713" s="2" t="s">
        <v>657</v>
      </c>
      <c r="F1713" s="2" t="s">
        <v>495</v>
      </c>
      <c r="G1713" s="19" t="s">
        <v>498</v>
      </c>
    </row>
    <row r="1714" spans="1:7">
      <c r="A1714" s="12">
        <v>41824</v>
      </c>
      <c r="B1714" s="13">
        <v>2014</v>
      </c>
      <c r="C1714" s="13">
        <v>7</v>
      </c>
      <c r="D1714" s="13">
        <v>4</v>
      </c>
      <c r="E1714" s="2" t="s">
        <v>657</v>
      </c>
      <c r="F1714" s="2" t="s">
        <v>495</v>
      </c>
      <c r="G1714" s="19" t="s">
        <v>499</v>
      </c>
    </row>
    <row r="1715" spans="1:7">
      <c r="A1715" s="12">
        <v>41824</v>
      </c>
      <c r="B1715" s="13">
        <v>2014</v>
      </c>
      <c r="C1715" s="13">
        <v>7</v>
      </c>
      <c r="D1715" s="13">
        <v>4</v>
      </c>
      <c r="E1715" s="2" t="s">
        <v>657</v>
      </c>
      <c r="F1715" s="2" t="s">
        <v>495</v>
      </c>
      <c r="G1715" s="19" t="s">
        <v>500</v>
      </c>
    </row>
    <row r="1716" spans="1:7">
      <c r="A1716" s="12">
        <v>41824</v>
      </c>
      <c r="B1716" s="13">
        <v>2014</v>
      </c>
      <c r="C1716" s="13">
        <v>7</v>
      </c>
      <c r="D1716" s="13">
        <v>4</v>
      </c>
      <c r="E1716" s="2" t="s">
        <v>657</v>
      </c>
      <c r="F1716" s="2" t="s">
        <v>495</v>
      </c>
      <c r="G1716" s="19" t="s">
        <v>501</v>
      </c>
    </row>
    <row r="1717" spans="1:7">
      <c r="A1717" s="12">
        <v>41824</v>
      </c>
      <c r="B1717" s="13">
        <v>2014</v>
      </c>
      <c r="C1717" s="13">
        <v>7</v>
      </c>
      <c r="D1717" s="13">
        <v>4</v>
      </c>
      <c r="E1717" s="2" t="s">
        <v>657</v>
      </c>
      <c r="F1717" s="2" t="s">
        <v>495</v>
      </c>
      <c r="G1717" s="19" t="s">
        <v>502</v>
      </c>
    </row>
    <row r="1718" spans="1:7">
      <c r="A1718" s="12">
        <v>41824</v>
      </c>
      <c r="B1718" s="13">
        <v>2014</v>
      </c>
      <c r="C1718" s="13">
        <v>7</v>
      </c>
      <c r="D1718" s="13">
        <v>4</v>
      </c>
      <c r="E1718" s="2" t="s">
        <v>657</v>
      </c>
      <c r="F1718" s="2" t="s">
        <v>495</v>
      </c>
      <c r="G1718" s="19" t="s">
        <v>503</v>
      </c>
    </row>
    <row r="1719" spans="1:7">
      <c r="A1719" s="12">
        <v>41824</v>
      </c>
      <c r="B1719" s="13">
        <v>2014</v>
      </c>
      <c r="C1719" s="13">
        <v>7</v>
      </c>
      <c r="D1719" s="13">
        <v>4</v>
      </c>
      <c r="E1719" s="2" t="s">
        <v>657</v>
      </c>
      <c r="F1719" s="2" t="s">
        <v>495</v>
      </c>
      <c r="G1719" s="19" t="s">
        <v>504</v>
      </c>
    </row>
    <row r="1720" spans="1:7">
      <c r="A1720" s="12">
        <v>41838</v>
      </c>
      <c r="B1720" s="13">
        <v>2014</v>
      </c>
      <c r="C1720" s="13">
        <v>7</v>
      </c>
      <c r="D1720" s="13">
        <v>18</v>
      </c>
      <c r="E1720" s="2" t="s">
        <v>657</v>
      </c>
      <c r="F1720" s="2" t="s">
        <v>495</v>
      </c>
      <c r="G1720" s="19" t="s">
        <v>496</v>
      </c>
    </row>
    <row r="1721" spans="1:7">
      <c r="A1721" s="12">
        <v>41838</v>
      </c>
      <c r="B1721" s="13">
        <v>2014</v>
      </c>
      <c r="C1721" s="13">
        <v>7</v>
      </c>
      <c r="D1721" s="13">
        <v>18</v>
      </c>
      <c r="E1721" s="2" t="s">
        <v>657</v>
      </c>
      <c r="F1721" s="2" t="s">
        <v>495</v>
      </c>
      <c r="G1721" s="19" t="s">
        <v>505</v>
      </c>
    </row>
    <row r="1722" spans="1:7">
      <c r="A1722" s="12">
        <v>41838</v>
      </c>
      <c r="B1722" s="13">
        <v>2014</v>
      </c>
      <c r="C1722" s="13">
        <v>7</v>
      </c>
      <c r="D1722" s="13">
        <v>18</v>
      </c>
      <c r="E1722" s="2" t="s">
        <v>657</v>
      </c>
      <c r="F1722" s="2" t="s">
        <v>495</v>
      </c>
      <c r="G1722" s="19" t="s">
        <v>506</v>
      </c>
    </row>
    <row r="1723" spans="1:7">
      <c r="A1723" s="12">
        <v>41838</v>
      </c>
      <c r="B1723" s="13">
        <v>2014</v>
      </c>
      <c r="C1723" s="13">
        <v>7</v>
      </c>
      <c r="D1723" s="13">
        <v>18</v>
      </c>
      <c r="E1723" s="2" t="s">
        <v>657</v>
      </c>
      <c r="F1723" s="2" t="s">
        <v>495</v>
      </c>
      <c r="G1723" s="19" t="s">
        <v>497</v>
      </c>
    </row>
    <row r="1724" spans="1:7">
      <c r="A1724" s="12">
        <v>41838</v>
      </c>
      <c r="B1724" s="13">
        <v>2014</v>
      </c>
      <c r="C1724" s="13">
        <v>7</v>
      </c>
      <c r="D1724" s="13">
        <v>18</v>
      </c>
      <c r="E1724" s="2" t="s">
        <v>657</v>
      </c>
      <c r="F1724" s="2" t="s">
        <v>495</v>
      </c>
      <c r="G1724" s="19" t="s">
        <v>498</v>
      </c>
    </row>
    <row r="1725" spans="1:7">
      <c r="A1725" s="12">
        <v>41838</v>
      </c>
      <c r="B1725" s="13">
        <v>2014</v>
      </c>
      <c r="C1725" s="13">
        <v>7</v>
      </c>
      <c r="D1725" s="13">
        <v>18</v>
      </c>
      <c r="E1725" s="2" t="s">
        <v>657</v>
      </c>
      <c r="F1725" s="2" t="s">
        <v>495</v>
      </c>
      <c r="G1725" s="19" t="s">
        <v>499</v>
      </c>
    </row>
    <row r="1726" spans="1:7">
      <c r="A1726" s="12">
        <v>41838</v>
      </c>
      <c r="B1726" s="13">
        <v>2014</v>
      </c>
      <c r="C1726" s="13">
        <v>7</v>
      </c>
      <c r="D1726" s="13">
        <v>18</v>
      </c>
      <c r="E1726" s="2" t="s">
        <v>657</v>
      </c>
      <c r="F1726" s="2" t="s">
        <v>495</v>
      </c>
      <c r="G1726" s="19" t="s">
        <v>500</v>
      </c>
    </row>
    <row r="1727" spans="1:7">
      <c r="A1727" s="12">
        <v>41838</v>
      </c>
      <c r="B1727" s="13">
        <v>2014</v>
      </c>
      <c r="C1727" s="13">
        <v>7</v>
      </c>
      <c r="D1727" s="13">
        <v>18</v>
      </c>
      <c r="E1727" s="2" t="s">
        <v>657</v>
      </c>
      <c r="F1727" s="2" t="s">
        <v>495</v>
      </c>
      <c r="G1727" s="19" t="s">
        <v>501</v>
      </c>
    </row>
    <row r="1728" spans="1:7">
      <c r="A1728" s="12">
        <v>41838</v>
      </c>
      <c r="B1728" s="13">
        <v>2014</v>
      </c>
      <c r="C1728" s="13">
        <v>7</v>
      </c>
      <c r="D1728" s="13">
        <v>18</v>
      </c>
      <c r="E1728" s="2" t="s">
        <v>657</v>
      </c>
      <c r="F1728" s="2" t="s">
        <v>495</v>
      </c>
      <c r="G1728" s="19" t="s">
        <v>502</v>
      </c>
    </row>
    <row r="1729" spans="1:7">
      <c r="A1729" s="12">
        <v>41838</v>
      </c>
      <c r="B1729" s="13">
        <v>2014</v>
      </c>
      <c r="C1729" s="13">
        <v>7</v>
      </c>
      <c r="D1729" s="13">
        <v>18</v>
      </c>
      <c r="E1729" s="2" t="s">
        <v>657</v>
      </c>
      <c r="F1729" s="2" t="s">
        <v>495</v>
      </c>
      <c r="G1729" s="19" t="s">
        <v>503</v>
      </c>
    </row>
    <row r="1730" spans="1:7">
      <c r="A1730" s="12">
        <v>41838</v>
      </c>
      <c r="B1730" s="13">
        <v>2014</v>
      </c>
      <c r="C1730" s="13">
        <v>7</v>
      </c>
      <c r="D1730" s="13">
        <v>18</v>
      </c>
      <c r="E1730" s="2" t="s">
        <v>657</v>
      </c>
      <c r="F1730" s="2" t="s">
        <v>495</v>
      </c>
      <c r="G1730" s="19" t="s">
        <v>504</v>
      </c>
    </row>
    <row r="1731" spans="1:7">
      <c r="A1731" s="12">
        <v>40702</v>
      </c>
      <c r="B1731" s="13">
        <v>2011</v>
      </c>
      <c r="C1731" s="13">
        <v>6</v>
      </c>
      <c r="D1731" s="13">
        <v>8</v>
      </c>
      <c r="E1731" s="2" t="s">
        <v>657</v>
      </c>
      <c r="F1731" t="s">
        <v>753</v>
      </c>
      <c r="G1731" s="19" t="s">
        <v>754</v>
      </c>
    </row>
    <row r="1732" spans="1:7">
      <c r="A1732" s="12">
        <v>40702</v>
      </c>
      <c r="B1732" s="13">
        <v>2011</v>
      </c>
      <c r="C1732" s="13">
        <v>6</v>
      </c>
      <c r="D1732" s="13">
        <v>8</v>
      </c>
      <c r="E1732" s="2" t="s">
        <v>657</v>
      </c>
      <c r="F1732" t="s">
        <v>753</v>
      </c>
      <c r="G1732" s="19" t="s">
        <v>763</v>
      </c>
    </row>
    <row r="1733" spans="1:7">
      <c r="A1733" s="12">
        <v>40702</v>
      </c>
      <c r="B1733" s="13">
        <v>2011</v>
      </c>
      <c r="C1733" s="13">
        <v>6</v>
      </c>
      <c r="D1733" s="13">
        <v>8</v>
      </c>
      <c r="E1733" s="2" t="s">
        <v>657</v>
      </c>
      <c r="F1733" t="s">
        <v>753</v>
      </c>
      <c r="G1733" s="19" t="s">
        <v>764</v>
      </c>
    </row>
    <row r="1734" spans="1:7">
      <c r="A1734" s="12">
        <v>40702</v>
      </c>
      <c r="B1734" s="13">
        <v>2011</v>
      </c>
      <c r="C1734" s="13">
        <v>6</v>
      </c>
      <c r="D1734" s="13">
        <v>8</v>
      </c>
      <c r="E1734" s="2" t="s">
        <v>657</v>
      </c>
      <c r="F1734" t="s">
        <v>753</v>
      </c>
      <c r="G1734" s="19" t="s">
        <v>765</v>
      </c>
    </row>
    <row r="1735" spans="1:7">
      <c r="A1735" s="12">
        <v>40702</v>
      </c>
      <c r="B1735" s="13">
        <v>2011</v>
      </c>
      <c r="C1735" s="13">
        <v>6</v>
      </c>
      <c r="D1735" s="13">
        <v>8</v>
      </c>
      <c r="E1735" s="2" t="s">
        <v>657</v>
      </c>
      <c r="F1735" t="s">
        <v>753</v>
      </c>
      <c r="G1735" s="19" t="s">
        <v>766</v>
      </c>
    </row>
    <row r="1736" spans="1:7">
      <c r="A1736" s="12">
        <v>40702</v>
      </c>
      <c r="B1736" s="13">
        <v>2011</v>
      </c>
      <c r="C1736" s="13">
        <v>6</v>
      </c>
      <c r="D1736" s="13">
        <v>8</v>
      </c>
      <c r="E1736" s="2" t="s">
        <v>657</v>
      </c>
      <c r="F1736" t="s">
        <v>753</v>
      </c>
      <c r="G1736" s="19" t="s">
        <v>767</v>
      </c>
    </row>
    <row r="1737" spans="1:7">
      <c r="A1737" s="12">
        <v>40702</v>
      </c>
      <c r="B1737" s="13">
        <v>2011</v>
      </c>
      <c r="C1737" s="13">
        <v>6</v>
      </c>
      <c r="D1737" s="13">
        <v>8</v>
      </c>
      <c r="E1737" s="2" t="s">
        <v>657</v>
      </c>
      <c r="F1737" t="s">
        <v>753</v>
      </c>
      <c r="G1737" s="19" t="s">
        <v>768</v>
      </c>
    </row>
    <row r="1738" spans="1:7">
      <c r="A1738" s="12">
        <v>40702</v>
      </c>
      <c r="B1738" s="13">
        <v>2011</v>
      </c>
      <c r="C1738" s="13">
        <v>6</v>
      </c>
      <c r="D1738" s="13">
        <v>8</v>
      </c>
      <c r="E1738" s="2" t="s">
        <v>657</v>
      </c>
      <c r="F1738" t="s">
        <v>753</v>
      </c>
      <c r="G1738" s="19" t="s">
        <v>755</v>
      </c>
    </row>
    <row r="1739" spans="1:7">
      <c r="A1739" s="12">
        <v>40702</v>
      </c>
      <c r="B1739" s="13">
        <v>2011</v>
      </c>
      <c r="C1739" s="13">
        <v>6</v>
      </c>
      <c r="D1739" s="13">
        <v>8</v>
      </c>
      <c r="E1739" s="2" t="s">
        <v>657</v>
      </c>
      <c r="F1739" t="s">
        <v>753</v>
      </c>
      <c r="G1739" s="19" t="s">
        <v>756</v>
      </c>
    </row>
    <row r="1740" spans="1:7">
      <c r="A1740" s="12">
        <v>40702</v>
      </c>
      <c r="B1740" s="13">
        <v>2011</v>
      </c>
      <c r="C1740" s="13">
        <v>6</v>
      </c>
      <c r="D1740" s="13">
        <v>8</v>
      </c>
      <c r="E1740" s="2" t="s">
        <v>657</v>
      </c>
      <c r="F1740" t="s">
        <v>753</v>
      </c>
      <c r="G1740" s="19" t="s">
        <v>757</v>
      </c>
    </row>
    <row r="1741" spans="1:7">
      <c r="A1741" s="12">
        <v>40702</v>
      </c>
      <c r="B1741" s="13">
        <v>2011</v>
      </c>
      <c r="C1741" s="13">
        <v>6</v>
      </c>
      <c r="D1741" s="13">
        <v>8</v>
      </c>
      <c r="E1741" s="2" t="s">
        <v>657</v>
      </c>
      <c r="F1741" t="s">
        <v>753</v>
      </c>
      <c r="G1741" s="19" t="s">
        <v>758</v>
      </c>
    </row>
    <row r="1742" spans="1:7">
      <c r="A1742" s="12">
        <v>40702</v>
      </c>
      <c r="B1742" s="13">
        <v>2011</v>
      </c>
      <c r="C1742" s="13">
        <v>6</v>
      </c>
      <c r="D1742" s="13">
        <v>8</v>
      </c>
      <c r="E1742" s="2" t="s">
        <v>657</v>
      </c>
      <c r="F1742" t="s">
        <v>753</v>
      </c>
      <c r="G1742" s="19" t="s">
        <v>759</v>
      </c>
    </row>
    <row r="1743" spans="1:7">
      <c r="A1743" s="12">
        <v>40702</v>
      </c>
      <c r="B1743" s="13">
        <v>2011</v>
      </c>
      <c r="C1743" s="13">
        <v>6</v>
      </c>
      <c r="D1743" s="13">
        <v>8</v>
      </c>
      <c r="E1743" s="2" t="s">
        <v>657</v>
      </c>
      <c r="F1743" t="s">
        <v>753</v>
      </c>
      <c r="G1743" s="19" t="s">
        <v>760</v>
      </c>
    </row>
    <row r="1744" spans="1:7">
      <c r="A1744" s="12">
        <v>40702</v>
      </c>
      <c r="B1744" s="13">
        <v>2011</v>
      </c>
      <c r="C1744" s="13">
        <v>6</v>
      </c>
      <c r="D1744" s="13">
        <v>8</v>
      </c>
      <c r="E1744" s="2" t="s">
        <v>657</v>
      </c>
      <c r="F1744" t="s">
        <v>753</v>
      </c>
      <c r="G1744" s="19" t="s">
        <v>761</v>
      </c>
    </row>
    <row r="1745" spans="1:7">
      <c r="A1745" s="12">
        <v>40702</v>
      </c>
      <c r="B1745" s="13">
        <v>2011</v>
      </c>
      <c r="C1745" s="13">
        <v>6</v>
      </c>
      <c r="D1745" s="13">
        <v>8</v>
      </c>
      <c r="E1745" s="2" t="s">
        <v>657</v>
      </c>
      <c r="F1745" t="s">
        <v>753</v>
      </c>
      <c r="G1745" s="19" t="s">
        <v>762</v>
      </c>
    </row>
    <row r="1746" spans="1:7">
      <c r="A1746" s="12">
        <v>40710</v>
      </c>
      <c r="B1746" s="13">
        <v>2011</v>
      </c>
      <c r="C1746" s="13">
        <v>6</v>
      </c>
      <c r="D1746" s="13">
        <v>16</v>
      </c>
      <c r="E1746" s="2" t="s">
        <v>657</v>
      </c>
      <c r="F1746" t="s">
        <v>753</v>
      </c>
      <c r="G1746" s="19" t="s">
        <v>754</v>
      </c>
    </row>
    <row r="1747" spans="1:7">
      <c r="A1747" s="12">
        <v>40710</v>
      </c>
      <c r="B1747" s="13">
        <v>2011</v>
      </c>
      <c r="C1747" s="13">
        <v>6</v>
      </c>
      <c r="D1747" s="13">
        <v>16</v>
      </c>
      <c r="E1747" s="2" t="s">
        <v>657</v>
      </c>
      <c r="F1747" t="s">
        <v>753</v>
      </c>
      <c r="G1747" s="19" t="s">
        <v>763</v>
      </c>
    </row>
    <row r="1748" spans="1:7">
      <c r="A1748" s="12">
        <v>40710</v>
      </c>
      <c r="B1748" s="13">
        <v>2011</v>
      </c>
      <c r="C1748" s="13">
        <v>6</v>
      </c>
      <c r="D1748" s="13">
        <v>16</v>
      </c>
      <c r="E1748" s="2" t="s">
        <v>657</v>
      </c>
      <c r="F1748" t="s">
        <v>753</v>
      </c>
      <c r="G1748" s="19" t="s">
        <v>764</v>
      </c>
    </row>
    <row r="1749" spans="1:7">
      <c r="A1749" s="12">
        <v>40710</v>
      </c>
      <c r="B1749" s="13">
        <v>2011</v>
      </c>
      <c r="C1749" s="13">
        <v>6</v>
      </c>
      <c r="D1749" s="13">
        <v>16</v>
      </c>
      <c r="E1749" s="2" t="s">
        <v>657</v>
      </c>
      <c r="F1749" t="s">
        <v>753</v>
      </c>
      <c r="G1749" s="19" t="s">
        <v>765</v>
      </c>
    </row>
    <row r="1750" spans="1:7">
      <c r="A1750" s="12">
        <v>40710</v>
      </c>
      <c r="B1750" s="13">
        <v>2011</v>
      </c>
      <c r="C1750" s="13">
        <v>6</v>
      </c>
      <c r="D1750" s="13">
        <v>16</v>
      </c>
      <c r="E1750" s="2" t="s">
        <v>657</v>
      </c>
      <c r="F1750" t="s">
        <v>753</v>
      </c>
      <c r="G1750" s="19" t="s">
        <v>766</v>
      </c>
    </row>
    <row r="1751" spans="1:7">
      <c r="A1751" s="12">
        <v>40710</v>
      </c>
      <c r="B1751" s="13">
        <v>2011</v>
      </c>
      <c r="C1751" s="13">
        <v>6</v>
      </c>
      <c r="D1751" s="13">
        <v>16</v>
      </c>
      <c r="E1751" s="2" t="s">
        <v>657</v>
      </c>
      <c r="F1751" t="s">
        <v>753</v>
      </c>
      <c r="G1751" s="19" t="s">
        <v>767</v>
      </c>
    </row>
    <row r="1752" spans="1:7">
      <c r="A1752" s="12">
        <v>40710</v>
      </c>
      <c r="B1752" s="13">
        <v>2011</v>
      </c>
      <c r="C1752" s="13">
        <v>6</v>
      </c>
      <c r="D1752" s="13">
        <v>16</v>
      </c>
      <c r="E1752" s="2" t="s">
        <v>657</v>
      </c>
      <c r="F1752" t="s">
        <v>753</v>
      </c>
      <c r="G1752" s="19" t="s">
        <v>768</v>
      </c>
    </row>
    <row r="1753" spans="1:7">
      <c r="A1753" s="12">
        <v>40710</v>
      </c>
      <c r="B1753" s="13">
        <v>2011</v>
      </c>
      <c r="C1753" s="13">
        <v>6</v>
      </c>
      <c r="D1753" s="13">
        <v>16</v>
      </c>
      <c r="E1753" s="2" t="s">
        <v>657</v>
      </c>
      <c r="F1753" t="s">
        <v>753</v>
      </c>
      <c r="G1753" s="19" t="s">
        <v>755</v>
      </c>
    </row>
    <row r="1754" spans="1:7">
      <c r="A1754" s="12">
        <v>40710</v>
      </c>
      <c r="B1754" s="13">
        <v>2011</v>
      </c>
      <c r="C1754" s="13">
        <v>6</v>
      </c>
      <c r="D1754" s="13">
        <v>16</v>
      </c>
      <c r="E1754" s="2" t="s">
        <v>657</v>
      </c>
      <c r="F1754" t="s">
        <v>753</v>
      </c>
      <c r="G1754" s="19" t="s">
        <v>756</v>
      </c>
    </row>
    <row r="1755" spans="1:7">
      <c r="A1755" s="12">
        <v>40710</v>
      </c>
      <c r="B1755" s="13">
        <v>2011</v>
      </c>
      <c r="C1755" s="13">
        <v>6</v>
      </c>
      <c r="D1755" s="13">
        <v>16</v>
      </c>
      <c r="E1755" s="2" t="s">
        <v>657</v>
      </c>
      <c r="F1755" t="s">
        <v>753</v>
      </c>
      <c r="G1755" s="19" t="s">
        <v>757</v>
      </c>
    </row>
    <row r="1756" spans="1:7">
      <c r="A1756" s="12">
        <v>40710</v>
      </c>
      <c r="B1756" s="13">
        <v>2011</v>
      </c>
      <c r="C1756" s="13">
        <v>6</v>
      </c>
      <c r="D1756" s="13">
        <v>16</v>
      </c>
      <c r="E1756" s="2" t="s">
        <v>657</v>
      </c>
      <c r="F1756" t="s">
        <v>753</v>
      </c>
      <c r="G1756" s="19" t="s">
        <v>758</v>
      </c>
    </row>
    <row r="1757" spans="1:7">
      <c r="A1757" s="12">
        <v>40710</v>
      </c>
      <c r="B1757" s="13">
        <v>2011</v>
      </c>
      <c r="C1757" s="13">
        <v>6</v>
      </c>
      <c r="D1757" s="13">
        <v>16</v>
      </c>
      <c r="E1757" s="2" t="s">
        <v>657</v>
      </c>
      <c r="F1757" t="s">
        <v>753</v>
      </c>
      <c r="G1757" s="19" t="s">
        <v>759</v>
      </c>
    </row>
    <row r="1758" spans="1:7">
      <c r="A1758" s="12">
        <v>40710</v>
      </c>
      <c r="B1758" s="13">
        <v>2011</v>
      </c>
      <c r="C1758" s="13">
        <v>6</v>
      </c>
      <c r="D1758" s="13">
        <v>16</v>
      </c>
      <c r="E1758" s="2" t="s">
        <v>657</v>
      </c>
      <c r="F1758" t="s">
        <v>753</v>
      </c>
      <c r="G1758" s="19" t="s">
        <v>760</v>
      </c>
    </row>
    <row r="1759" spans="1:7">
      <c r="A1759" s="12">
        <v>40710</v>
      </c>
      <c r="B1759" s="13">
        <v>2011</v>
      </c>
      <c r="C1759" s="13">
        <v>6</v>
      </c>
      <c r="D1759" s="13">
        <v>16</v>
      </c>
      <c r="E1759" s="2" t="s">
        <v>657</v>
      </c>
      <c r="F1759" t="s">
        <v>753</v>
      </c>
      <c r="G1759" s="19" t="s">
        <v>761</v>
      </c>
    </row>
    <row r="1760" spans="1:7">
      <c r="A1760" s="12">
        <v>40710</v>
      </c>
      <c r="B1760" s="13">
        <v>2011</v>
      </c>
      <c r="C1760" s="13">
        <v>6</v>
      </c>
      <c r="D1760" s="13">
        <v>16</v>
      </c>
      <c r="E1760" s="2" t="s">
        <v>657</v>
      </c>
      <c r="F1760" t="s">
        <v>753</v>
      </c>
      <c r="G1760" s="19" t="s">
        <v>762</v>
      </c>
    </row>
    <row r="1761" spans="1:7">
      <c r="A1761" s="12">
        <v>40722</v>
      </c>
      <c r="B1761" s="13">
        <v>2011</v>
      </c>
      <c r="C1761" s="13">
        <v>6</v>
      </c>
      <c r="D1761" s="13">
        <v>28</v>
      </c>
      <c r="E1761" s="2" t="s">
        <v>657</v>
      </c>
      <c r="F1761" t="s">
        <v>753</v>
      </c>
      <c r="G1761" s="19" t="s">
        <v>754</v>
      </c>
    </row>
    <row r="1762" spans="1:7">
      <c r="A1762" s="12">
        <v>40722</v>
      </c>
      <c r="B1762" s="13">
        <v>2011</v>
      </c>
      <c r="C1762" s="13">
        <v>6</v>
      </c>
      <c r="D1762" s="13">
        <v>28</v>
      </c>
      <c r="E1762" s="2" t="s">
        <v>657</v>
      </c>
      <c r="F1762" t="s">
        <v>753</v>
      </c>
      <c r="G1762" s="19" t="s">
        <v>763</v>
      </c>
    </row>
    <row r="1763" spans="1:7">
      <c r="A1763" s="12">
        <v>40722</v>
      </c>
      <c r="B1763" s="13">
        <v>2011</v>
      </c>
      <c r="C1763" s="13">
        <v>6</v>
      </c>
      <c r="D1763" s="13">
        <v>28</v>
      </c>
      <c r="E1763" s="2" t="s">
        <v>657</v>
      </c>
      <c r="F1763" t="s">
        <v>753</v>
      </c>
      <c r="G1763" s="19" t="s">
        <v>764</v>
      </c>
    </row>
    <row r="1764" spans="1:7">
      <c r="A1764" s="12">
        <v>40722</v>
      </c>
      <c r="B1764" s="13">
        <v>2011</v>
      </c>
      <c r="C1764" s="13">
        <v>6</v>
      </c>
      <c r="D1764" s="13">
        <v>28</v>
      </c>
      <c r="E1764" s="2" t="s">
        <v>657</v>
      </c>
      <c r="F1764" t="s">
        <v>753</v>
      </c>
      <c r="G1764" s="19" t="s">
        <v>765</v>
      </c>
    </row>
    <row r="1765" spans="1:7">
      <c r="A1765" s="12">
        <v>40722</v>
      </c>
      <c r="B1765" s="13">
        <v>2011</v>
      </c>
      <c r="C1765" s="13">
        <v>6</v>
      </c>
      <c r="D1765" s="13">
        <v>28</v>
      </c>
      <c r="E1765" s="2" t="s">
        <v>657</v>
      </c>
      <c r="F1765" t="s">
        <v>753</v>
      </c>
      <c r="G1765" s="19" t="s">
        <v>766</v>
      </c>
    </row>
    <row r="1766" spans="1:7">
      <c r="A1766" s="12">
        <v>40722</v>
      </c>
      <c r="B1766" s="13">
        <v>2011</v>
      </c>
      <c r="C1766" s="13">
        <v>6</v>
      </c>
      <c r="D1766" s="13">
        <v>28</v>
      </c>
      <c r="E1766" s="2" t="s">
        <v>657</v>
      </c>
      <c r="F1766" t="s">
        <v>753</v>
      </c>
      <c r="G1766" s="19" t="s">
        <v>767</v>
      </c>
    </row>
    <row r="1767" spans="1:7">
      <c r="A1767" s="12">
        <v>40722</v>
      </c>
      <c r="B1767" s="13">
        <v>2011</v>
      </c>
      <c r="C1767" s="13">
        <v>6</v>
      </c>
      <c r="D1767" s="13">
        <v>28</v>
      </c>
      <c r="E1767" s="2" t="s">
        <v>657</v>
      </c>
      <c r="F1767" t="s">
        <v>753</v>
      </c>
      <c r="G1767" s="19" t="s">
        <v>768</v>
      </c>
    </row>
    <row r="1768" spans="1:7">
      <c r="A1768" s="12">
        <v>40722</v>
      </c>
      <c r="B1768" s="13">
        <v>2011</v>
      </c>
      <c r="C1768" s="13">
        <v>6</v>
      </c>
      <c r="D1768" s="13">
        <v>28</v>
      </c>
      <c r="E1768" s="2" t="s">
        <v>657</v>
      </c>
      <c r="F1768" t="s">
        <v>753</v>
      </c>
      <c r="G1768" s="19" t="s">
        <v>755</v>
      </c>
    </row>
    <row r="1769" spans="1:7">
      <c r="A1769" s="12">
        <v>40722</v>
      </c>
      <c r="B1769" s="13">
        <v>2011</v>
      </c>
      <c r="C1769" s="13">
        <v>6</v>
      </c>
      <c r="D1769" s="13">
        <v>28</v>
      </c>
      <c r="E1769" s="2" t="s">
        <v>657</v>
      </c>
      <c r="F1769" t="s">
        <v>753</v>
      </c>
      <c r="G1769" s="19" t="s">
        <v>756</v>
      </c>
    </row>
    <row r="1770" spans="1:7">
      <c r="A1770" s="12">
        <v>40722</v>
      </c>
      <c r="B1770" s="13">
        <v>2011</v>
      </c>
      <c r="C1770" s="13">
        <v>6</v>
      </c>
      <c r="D1770" s="13">
        <v>28</v>
      </c>
      <c r="E1770" s="2" t="s">
        <v>657</v>
      </c>
      <c r="F1770" t="s">
        <v>753</v>
      </c>
      <c r="G1770" s="19" t="s">
        <v>757</v>
      </c>
    </row>
    <row r="1771" spans="1:7">
      <c r="A1771" s="12">
        <v>40722</v>
      </c>
      <c r="B1771" s="13">
        <v>2011</v>
      </c>
      <c r="C1771" s="13">
        <v>6</v>
      </c>
      <c r="D1771" s="13">
        <v>28</v>
      </c>
      <c r="E1771" s="2" t="s">
        <v>657</v>
      </c>
      <c r="F1771" t="s">
        <v>753</v>
      </c>
      <c r="G1771" s="19" t="s">
        <v>758</v>
      </c>
    </row>
    <row r="1772" spans="1:7">
      <c r="A1772" s="12">
        <v>40722</v>
      </c>
      <c r="B1772" s="13">
        <v>2011</v>
      </c>
      <c r="C1772" s="13">
        <v>6</v>
      </c>
      <c r="D1772" s="13">
        <v>28</v>
      </c>
      <c r="E1772" s="2" t="s">
        <v>657</v>
      </c>
      <c r="F1772" t="s">
        <v>753</v>
      </c>
      <c r="G1772" s="19" t="s">
        <v>759</v>
      </c>
    </row>
    <row r="1773" spans="1:7">
      <c r="A1773" s="12">
        <v>40722</v>
      </c>
      <c r="B1773" s="13">
        <v>2011</v>
      </c>
      <c r="C1773" s="13">
        <v>6</v>
      </c>
      <c r="D1773" s="13">
        <v>28</v>
      </c>
      <c r="E1773" s="2" t="s">
        <v>657</v>
      </c>
      <c r="F1773" t="s">
        <v>753</v>
      </c>
      <c r="G1773" s="19" t="s">
        <v>760</v>
      </c>
    </row>
    <row r="1774" spans="1:7">
      <c r="A1774" s="12">
        <v>40722</v>
      </c>
      <c r="B1774" s="13">
        <v>2011</v>
      </c>
      <c r="C1774" s="13">
        <v>6</v>
      </c>
      <c r="D1774" s="13">
        <v>28</v>
      </c>
      <c r="E1774" s="2" t="s">
        <v>657</v>
      </c>
      <c r="F1774" t="s">
        <v>753</v>
      </c>
      <c r="G1774" s="19" t="s">
        <v>761</v>
      </c>
    </row>
    <row r="1775" spans="1:7">
      <c r="A1775" s="12">
        <v>40722</v>
      </c>
      <c r="B1775" s="13">
        <v>2011</v>
      </c>
      <c r="C1775" s="13">
        <v>6</v>
      </c>
      <c r="D1775" s="13">
        <v>28</v>
      </c>
      <c r="E1775" s="2" t="s">
        <v>657</v>
      </c>
      <c r="F1775" t="s">
        <v>753</v>
      </c>
      <c r="G1775" s="19" t="s">
        <v>762</v>
      </c>
    </row>
    <row r="1776" spans="1:7">
      <c r="A1776" s="12">
        <v>40730</v>
      </c>
      <c r="B1776" s="13">
        <v>2011</v>
      </c>
      <c r="C1776" s="13">
        <v>7</v>
      </c>
      <c r="D1776" s="13">
        <v>6</v>
      </c>
      <c r="E1776" s="2" t="s">
        <v>657</v>
      </c>
      <c r="F1776" t="s">
        <v>753</v>
      </c>
      <c r="G1776" s="19" t="s">
        <v>754</v>
      </c>
    </row>
    <row r="1777" spans="1:7">
      <c r="A1777" s="12">
        <v>40730</v>
      </c>
      <c r="B1777" s="13">
        <v>2011</v>
      </c>
      <c r="C1777" s="13">
        <v>7</v>
      </c>
      <c r="D1777" s="13">
        <v>6</v>
      </c>
      <c r="E1777" s="2" t="s">
        <v>657</v>
      </c>
      <c r="F1777" t="s">
        <v>753</v>
      </c>
      <c r="G1777" s="19" t="s">
        <v>763</v>
      </c>
    </row>
    <row r="1778" spans="1:7">
      <c r="A1778" s="12">
        <v>40730</v>
      </c>
      <c r="B1778" s="13">
        <v>2011</v>
      </c>
      <c r="C1778" s="13">
        <v>7</v>
      </c>
      <c r="D1778" s="13">
        <v>6</v>
      </c>
      <c r="E1778" s="2" t="s">
        <v>657</v>
      </c>
      <c r="F1778" t="s">
        <v>753</v>
      </c>
      <c r="G1778" s="19" t="s">
        <v>764</v>
      </c>
    </row>
    <row r="1779" spans="1:7">
      <c r="A1779" s="12">
        <v>40730</v>
      </c>
      <c r="B1779" s="13">
        <v>2011</v>
      </c>
      <c r="C1779" s="13">
        <v>7</v>
      </c>
      <c r="D1779" s="13">
        <v>6</v>
      </c>
      <c r="E1779" s="2" t="s">
        <v>657</v>
      </c>
      <c r="F1779" t="s">
        <v>753</v>
      </c>
      <c r="G1779" s="19" t="s">
        <v>765</v>
      </c>
    </row>
    <row r="1780" spans="1:7">
      <c r="A1780" s="12">
        <v>40730</v>
      </c>
      <c r="B1780" s="13">
        <v>2011</v>
      </c>
      <c r="C1780" s="13">
        <v>7</v>
      </c>
      <c r="D1780" s="13">
        <v>6</v>
      </c>
      <c r="E1780" s="2" t="s">
        <v>657</v>
      </c>
      <c r="F1780" t="s">
        <v>753</v>
      </c>
      <c r="G1780" s="19" t="s">
        <v>766</v>
      </c>
    </row>
    <row r="1781" spans="1:7">
      <c r="A1781" s="12">
        <v>40730</v>
      </c>
      <c r="B1781" s="13">
        <v>2011</v>
      </c>
      <c r="C1781" s="13">
        <v>7</v>
      </c>
      <c r="D1781" s="13">
        <v>6</v>
      </c>
      <c r="E1781" s="2" t="s">
        <v>657</v>
      </c>
      <c r="F1781" t="s">
        <v>753</v>
      </c>
      <c r="G1781" s="19" t="s">
        <v>767</v>
      </c>
    </row>
    <row r="1782" spans="1:7">
      <c r="A1782" s="12">
        <v>40730</v>
      </c>
      <c r="B1782" s="13">
        <v>2011</v>
      </c>
      <c r="C1782" s="13">
        <v>7</v>
      </c>
      <c r="D1782" s="13">
        <v>6</v>
      </c>
      <c r="E1782" s="2" t="s">
        <v>657</v>
      </c>
      <c r="F1782" t="s">
        <v>753</v>
      </c>
      <c r="G1782" s="19" t="s">
        <v>768</v>
      </c>
    </row>
    <row r="1783" spans="1:7">
      <c r="A1783" s="12">
        <v>40730</v>
      </c>
      <c r="B1783" s="13">
        <v>2011</v>
      </c>
      <c r="C1783" s="13">
        <v>7</v>
      </c>
      <c r="D1783" s="13">
        <v>6</v>
      </c>
      <c r="E1783" s="2" t="s">
        <v>657</v>
      </c>
      <c r="F1783" t="s">
        <v>753</v>
      </c>
      <c r="G1783" s="19" t="s">
        <v>755</v>
      </c>
    </row>
    <row r="1784" spans="1:7">
      <c r="A1784" s="12">
        <v>40730</v>
      </c>
      <c r="B1784" s="13">
        <v>2011</v>
      </c>
      <c r="C1784" s="13">
        <v>7</v>
      </c>
      <c r="D1784" s="13">
        <v>6</v>
      </c>
      <c r="E1784" s="2" t="s">
        <v>657</v>
      </c>
      <c r="F1784" t="s">
        <v>753</v>
      </c>
      <c r="G1784" s="19" t="s">
        <v>756</v>
      </c>
    </row>
    <row r="1785" spans="1:7">
      <c r="A1785" s="12">
        <v>40730</v>
      </c>
      <c r="B1785" s="13">
        <v>2011</v>
      </c>
      <c r="C1785" s="13">
        <v>7</v>
      </c>
      <c r="D1785" s="13">
        <v>6</v>
      </c>
      <c r="E1785" s="2" t="s">
        <v>657</v>
      </c>
      <c r="F1785" t="s">
        <v>753</v>
      </c>
      <c r="G1785" s="19" t="s">
        <v>757</v>
      </c>
    </row>
    <row r="1786" spans="1:7">
      <c r="A1786" s="12">
        <v>40730</v>
      </c>
      <c r="B1786" s="13">
        <v>2011</v>
      </c>
      <c r="C1786" s="13">
        <v>7</v>
      </c>
      <c r="D1786" s="13">
        <v>6</v>
      </c>
      <c r="E1786" s="2" t="s">
        <v>657</v>
      </c>
      <c r="F1786" t="s">
        <v>753</v>
      </c>
      <c r="G1786" s="19" t="s">
        <v>758</v>
      </c>
    </row>
    <row r="1787" spans="1:7">
      <c r="A1787" s="12">
        <v>40730</v>
      </c>
      <c r="B1787" s="13">
        <v>2011</v>
      </c>
      <c r="C1787" s="13">
        <v>7</v>
      </c>
      <c r="D1787" s="13">
        <v>6</v>
      </c>
      <c r="E1787" s="2" t="s">
        <v>657</v>
      </c>
      <c r="F1787" t="s">
        <v>753</v>
      </c>
      <c r="G1787" s="19" t="s">
        <v>759</v>
      </c>
    </row>
    <row r="1788" spans="1:7">
      <c r="A1788" s="12">
        <v>40730</v>
      </c>
      <c r="B1788" s="13">
        <v>2011</v>
      </c>
      <c r="C1788" s="13">
        <v>7</v>
      </c>
      <c r="D1788" s="13">
        <v>6</v>
      </c>
      <c r="E1788" s="2" t="s">
        <v>657</v>
      </c>
      <c r="F1788" t="s">
        <v>753</v>
      </c>
      <c r="G1788" s="19" t="s">
        <v>760</v>
      </c>
    </row>
    <row r="1789" spans="1:7">
      <c r="A1789" s="12">
        <v>40730</v>
      </c>
      <c r="B1789" s="13">
        <v>2011</v>
      </c>
      <c r="C1789" s="13">
        <v>7</v>
      </c>
      <c r="D1789" s="13">
        <v>6</v>
      </c>
      <c r="E1789" s="2" t="s">
        <v>657</v>
      </c>
      <c r="F1789" t="s">
        <v>753</v>
      </c>
      <c r="G1789" s="19" t="s">
        <v>761</v>
      </c>
    </row>
    <row r="1790" spans="1:7">
      <c r="A1790" s="12">
        <v>40730</v>
      </c>
      <c r="B1790" s="13">
        <v>2011</v>
      </c>
      <c r="C1790" s="13">
        <v>7</v>
      </c>
      <c r="D1790" s="13">
        <v>6</v>
      </c>
      <c r="E1790" s="2" t="s">
        <v>657</v>
      </c>
      <c r="F1790" t="s">
        <v>753</v>
      </c>
      <c r="G1790" s="19" t="s">
        <v>762</v>
      </c>
    </row>
    <row r="1791" spans="1:7">
      <c r="A1791" s="12">
        <v>41781</v>
      </c>
      <c r="B1791" s="13">
        <v>2014</v>
      </c>
      <c r="C1791" s="13">
        <v>5</v>
      </c>
      <c r="D1791" s="13">
        <v>22</v>
      </c>
      <c r="E1791" s="2" t="s">
        <v>657</v>
      </c>
      <c r="F1791" s="2" t="s">
        <v>519</v>
      </c>
      <c r="G1791" s="19" t="s">
        <v>520</v>
      </c>
    </row>
    <row r="1792" spans="1:7">
      <c r="A1792" s="12">
        <v>41781</v>
      </c>
      <c r="B1792" s="13">
        <v>2014</v>
      </c>
      <c r="C1792" s="13">
        <v>5</v>
      </c>
      <c r="D1792" s="13">
        <v>22</v>
      </c>
      <c r="E1792" s="2" t="s">
        <v>657</v>
      </c>
      <c r="F1792" s="2" t="s">
        <v>519</v>
      </c>
      <c r="G1792" s="19" t="s">
        <v>529</v>
      </c>
    </row>
    <row r="1793" spans="1:7">
      <c r="A1793" s="12">
        <v>41781</v>
      </c>
      <c r="B1793" s="13">
        <v>2014</v>
      </c>
      <c r="C1793" s="13">
        <v>5</v>
      </c>
      <c r="D1793" s="13">
        <v>22</v>
      </c>
      <c r="E1793" s="2" t="s">
        <v>657</v>
      </c>
      <c r="F1793" s="2" t="s">
        <v>519</v>
      </c>
      <c r="G1793" s="19" t="s">
        <v>530</v>
      </c>
    </row>
    <row r="1794" spans="1:7">
      <c r="A1794" s="12">
        <v>41781</v>
      </c>
      <c r="B1794" s="13">
        <v>2014</v>
      </c>
      <c r="C1794" s="13">
        <v>5</v>
      </c>
      <c r="D1794" s="13">
        <v>22</v>
      </c>
      <c r="E1794" s="2" t="s">
        <v>657</v>
      </c>
      <c r="F1794" s="2" t="s">
        <v>519</v>
      </c>
      <c r="G1794" s="19" t="s">
        <v>521</v>
      </c>
    </row>
    <row r="1795" spans="1:7">
      <c r="A1795" s="12">
        <v>41781</v>
      </c>
      <c r="B1795" s="13">
        <v>2014</v>
      </c>
      <c r="C1795" s="13">
        <v>5</v>
      </c>
      <c r="D1795" s="13">
        <v>22</v>
      </c>
      <c r="E1795" s="2" t="s">
        <v>657</v>
      </c>
      <c r="F1795" s="2" t="s">
        <v>519</v>
      </c>
      <c r="G1795" s="19" t="s">
        <v>522</v>
      </c>
    </row>
    <row r="1796" spans="1:7">
      <c r="A1796" s="12">
        <v>41781</v>
      </c>
      <c r="B1796" s="13">
        <v>2014</v>
      </c>
      <c r="C1796" s="13">
        <v>5</v>
      </c>
      <c r="D1796" s="13">
        <v>22</v>
      </c>
      <c r="E1796" s="2" t="s">
        <v>657</v>
      </c>
      <c r="F1796" s="2" t="s">
        <v>519</v>
      </c>
      <c r="G1796" s="19" t="s">
        <v>523</v>
      </c>
    </row>
    <row r="1797" spans="1:7">
      <c r="A1797" s="12">
        <v>41781</v>
      </c>
      <c r="B1797" s="13">
        <v>2014</v>
      </c>
      <c r="C1797" s="13">
        <v>5</v>
      </c>
      <c r="D1797" s="13">
        <v>22</v>
      </c>
      <c r="E1797" s="2" t="s">
        <v>657</v>
      </c>
      <c r="F1797" s="2" t="s">
        <v>519</v>
      </c>
      <c r="G1797" s="19" t="s">
        <v>524</v>
      </c>
    </row>
    <row r="1798" spans="1:7">
      <c r="A1798" s="12">
        <v>41781</v>
      </c>
      <c r="B1798" s="13">
        <v>2014</v>
      </c>
      <c r="C1798" s="13">
        <v>5</v>
      </c>
      <c r="D1798" s="13">
        <v>22</v>
      </c>
      <c r="E1798" s="2" t="s">
        <v>657</v>
      </c>
      <c r="F1798" s="2" t="s">
        <v>519</v>
      </c>
      <c r="G1798" s="19" t="s">
        <v>525</v>
      </c>
    </row>
    <row r="1799" spans="1:7">
      <c r="A1799" s="12">
        <v>41781</v>
      </c>
      <c r="B1799" s="13">
        <v>2014</v>
      </c>
      <c r="C1799" s="13">
        <v>5</v>
      </c>
      <c r="D1799" s="13">
        <v>22</v>
      </c>
      <c r="E1799" s="2" t="s">
        <v>657</v>
      </c>
      <c r="F1799" s="2" t="s">
        <v>519</v>
      </c>
      <c r="G1799" s="19" t="s">
        <v>526</v>
      </c>
    </row>
    <row r="1800" spans="1:7">
      <c r="A1800" s="12">
        <v>41781</v>
      </c>
      <c r="B1800" s="13">
        <v>2014</v>
      </c>
      <c r="C1800" s="13">
        <v>5</v>
      </c>
      <c r="D1800" s="13">
        <v>22</v>
      </c>
      <c r="E1800" s="2" t="s">
        <v>657</v>
      </c>
      <c r="F1800" s="2" t="s">
        <v>519</v>
      </c>
      <c r="G1800" s="19" t="s">
        <v>527</v>
      </c>
    </row>
    <row r="1801" spans="1:7">
      <c r="A1801" s="12">
        <v>41781</v>
      </c>
      <c r="B1801" s="13">
        <v>2014</v>
      </c>
      <c r="C1801" s="13">
        <v>5</v>
      </c>
      <c r="D1801" s="13">
        <v>22</v>
      </c>
      <c r="E1801" s="2" t="s">
        <v>657</v>
      </c>
      <c r="F1801" s="2" t="s">
        <v>519</v>
      </c>
      <c r="G1801" s="19" t="s">
        <v>528</v>
      </c>
    </row>
    <row r="1802" spans="1:7">
      <c r="A1802" s="12">
        <v>41796</v>
      </c>
      <c r="B1802" s="13">
        <v>2014</v>
      </c>
      <c r="C1802" s="13">
        <v>6</v>
      </c>
      <c r="D1802" s="13">
        <v>6</v>
      </c>
      <c r="E1802" s="2" t="s">
        <v>657</v>
      </c>
      <c r="F1802" s="2" t="s">
        <v>519</v>
      </c>
      <c r="G1802" s="19" t="s">
        <v>520</v>
      </c>
    </row>
    <row r="1803" spans="1:7">
      <c r="A1803" s="12">
        <v>41796</v>
      </c>
      <c r="B1803" s="13">
        <v>2014</v>
      </c>
      <c r="C1803" s="13">
        <v>6</v>
      </c>
      <c r="D1803" s="13">
        <v>6</v>
      </c>
      <c r="E1803" s="2" t="s">
        <v>657</v>
      </c>
      <c r="F1803" s="2" t="s">
        <v>519</v>
      </c>
      <c r="G1803" s="19" t="s">
        <v>529</v>
      </c>
    </row>
    <row r="1804" spans="1:7">
      <c r="A1804" s="12">
        <v>41796</v>
      </c>
      <c r="B1804" s="13">
        <v>2014</v>
      </c>
      <c r="C1804" s="13">
        <v>6</v>
      </c>
      <c r="D1804" s="13">
        <v>6</v>
      </c>
      <c r="E1804" s="2" t="s">
        <v>657</v>
      </c>
      <c r="F1804" s="2" t="s">
        <v>519</v>
      </c>
      <c r="G1804" s="19" t="s">
        <v>530</v>
      </c>
    </row>
    <row r="1805" spans="1:7">
      <c r="A1805" s="12">
        <v>41796</v>
      </c>
      <c r="B1805" s="13">
        <v>2014</v>
      </c>
      <c r="C1805" s="13">
        <v>6</v>
      </c>
      <c r="D1805" s="13">
        <v>6</v>
      </c>
      <c r="E1805" s="2" t="s">
        <v>657</v>
      </c>
      <c r="F1805" s="2" t="s">
        <v>519</v>
      </c>
      <c r="G1805" s="19" t="s">
        <v>521</v>
      </c>
    </row>
    <row r="1806" spans="1:7">
      <c r="A1806" s="12">
        <v>41796</v>
      </c>
      <c r="B1806" s="13">
        <v>2014</v>
      </c>
      <c r="C1806" s="13">
        <v>6</v>
      </c>
      <c r="D1806" s="13">
        <v>6</v>
      </c>
      <c r="E1806" s="2" t="s">
        <v>657</v>
      </c>
      <c r="F1806" s="2" t="s">
        <v>519</v>
      </c>
      <c r="G1806" s="19" t="s">
        <v>522</v>
      </c>
    </row>
    <row r="1807" spans="1:7">
      <c r="A1807" s="12">
        <v>41796</v>
      </c>
      <c r="B1807" s="13">
        <v>2014</v>
      </c>
      <c r="C1807" s="13">
        <v>6</v>
      </c>
      <c r="D1807" s="13">
        <v>6</v>
      </c>
      <c r="E1807" s="2" t="s">
        <v>657</v>
      </c>
      <c r="F1807" s="2" t="s">
        <v>519</v>
      </c>
      <c r="G1807" s="19" t="s">
        <v>523</v>
      </c>
    </row>
    <row r="1808" spans="1:7">
      <c r="A1808" s="12">
        <v>41796</v>
      </c>
      <c r="B1808" s="13">
        <v>2014</v>
      </c>
      <c r="C1808" s="13">
        <v>6</v>
      </c>
      <c r="D1808" s="13">
        <v>6</v>
      </c>
      <c r="E1808" s="2" t="s">
        <v>657</v>
      </c>
      <c r="F1808" s="2" t="s">
        <v>519</v>
      </c>
      <c r="G1808" s="19" t="s">
        <v>524</v>
      </c>
    </row>
    <row r="1809" spans="1:7">
      <c r="A1809" s="12">
        <v>41796</v>
      </c>
      <c r="B1809" s="13">
        <v>2014</v>
      </c>
      <c r="C1809" s="13">
        <v>6</v>
      </c>
      <c r="D1809" s="13">
        <v>6</v>
      </c>
      <c r="E1809" s="2" t="s">
        <v>657</v>
      </c>
      <c r="F1809" s="2" t="s">
        <v>519</v>
      </c>
      <c r="G1809" s="19" t="s">
        <v>525</v>
      </c>
    </row>
    <row r="1810" spans="1:7">
      <c r="A1810" s="12">
        <v>41796</v>
      </c>
      <c r="B1810" s="13">
        <v>2014</v>
      </c>
      <c r="C1810" s="13">
        <v>6</v>
      </c>
      <c r="D1810" s="13">
        <v>6</v>
      </c>
      <c r="E1810" s="2" t="s">
        <v>657</v>
      </c>
      <c r="F1810" s="2" t="s">
        <v>519</v>
      </c>
      <c r="G1810" s="19" t="s">
        <v>526</v>
      </c>
    </row>
    <row r="1811" spans="1:7">
      <c r="A1811" s="12">
        <v>41796</v>
      </c>
      <c r="B1811" s="13">
        <v>2014</v>
      </c>
      <c r="C1811" s="13">
        <v>6</v>
      </c>
      <c r="D1811" s="13">
        <v>6</v>
      </c>
      <c r="E1811" s="2" t="s">
        <v>657</v>
      </c>
      <c r="F1811" s="2" t="s">
        <v>519</v>
      </c>
      <c r="G1811" s="19" t="s">
        <v>527</v>
      </c>
    </row>
    <row r="1812" spans="1:7">
      <c r="A1812" s="12">
        <v>41796</v>
      </c>
      <c r="B1812" s="13">
        <v>2014</v>
      </c>
      <c r="C1812" s="13">
        <v>6</v>
      </c>
      <c r="D1812" s="13">
        <v>19</v>
      </c>
      <c r="E1812" s="2" t="s">
        <v>657</v>
      </c>
      <c r="F1812" s="2" t="s">
        <v>519</v>
      </c>
      <c r="G1812" s="19" t="s">
        <v>528</v>
      </c>
    </row>
    <row r="1813" spans="1:7">
      <c r="A1813" s="12">
        <v>41809</v>
      </c>
      <c r="B1813" s="13">
        <v>2014</v>
      </c>
      <c r="C1813" s="13">
        <v>6</v>
      </c>
      <c r="D1813" s="13">
        <v>19</v>
      </c>
      <c r="E1813" s="2" t="s">
        <v>657</v>
      </c>
      <c r="F1813" s="2" t="s">
        <v>519</v>
      </c>
      <c r="G1813" s="19" t="s">
        <v>520</v>
      </c>
    </row>
    <row r="1814" spans="1:7">
      <c r="A1814" s="12">
        <v>41809</v>
      </c>
      <c r="B1814" s="13">
        <v>2014</v>
      </c>
      <c r="C1814" s="13">
        <v>6</v>
      </c>
      <c r="D1814" s="13">
        <v>19</v>
      </c>
      <c r="E1814" s="2" t="s">
        <v>657</v>
      </c>
      <c r="F1814" s="2" t="s">
        <v>519</v>
      </c>
      <c r="G1814" s="19" t="s">
        <v>529</v>
      </c>
    </row>
    <row r="1815" spans="1:7">
      <c r="A1815" s="12">
        <v>41809</v>
      </c>
      <c r="B1815" s="13">
        <v>2014</v>
      </c>
      <c r="C1815" s="13">
        <v>6</v>
      </c>
      <c r="D1815" s="13">
        <v>19</v>
      </c>
      <c r="E1815" s="2" t="s">
        <v>657</v>
      </c>
      <c r="F1815" s="2" t="s">
        <v>519</v>
      </c>
      <c r="G1815" s="19" t="s">
        <v>530</v>
      </c>
    </row>
    <row r="1816" spans="1:7">
      <c r="A1816" s="12">
        <v>41809</v>
      </c>
      <c r="B1816" s="13">
        <v>2014</v>
      </c>
      <c r="C1816" s="13">
        <v>6</v>
      </c>
      <c r="D1816" s="13">
        <v>19</v>
      </c>
      <c r="E1816" s="2" t="s">
        <v>657</v>
      </c>
      <c r="F1816" s="2" t="s">
        <v>519</v>
      </c>
      <c r="G1816" s="19" t="s">
        <v>521</v>
      </c>
    </row>
    <row r="1817" spans="1:7">
      <c r="A1817" s="12">
        <v>41809</v>
      </c>
      <c r="B1817" s="13">
        <v>2014</v>
      </c>
      <c r="C1817" s="13">
        <v>6</v>
      </c>
      <c r="D1817" s="13">
        <v>19</v>
      </c>
      <c r="E1817" s="2" t="s">
        <v>657</v>
      </c>
      <c r="F1817" s="2" t="s">
        <v>519</v>
      </c>
      <c r="G1817" s="19" t="s">
        <v>522</v>
      </c>
    </row>
    <row r="1818" spans="1:7">
      <c r="A1818" s="12">
        <v>41809</v>
      </c>
      <c r="B1818" s="13">
        <v>2014</v>
      </c>
      <c r="C1818" s="13">
        <v>6</v>
      </c>
      <c r="D1818" s="13">
        <v>19</v>
      </c>
      <c r="E1818" s="2" t="s">
        <v>657</v>
      </c>
      <c r="F1818" s="2" t="s">
        <v>519</v>
      </c>
      <c r="G1818" s="19" t="s">
        <v>523</v>
      </c>
    </row>
    <row r="1819" spans="1:7">
      <c r="A1819" s="12">
        <v>41809</v>
      </c>
      <c r="B1819" s="13">
        <v>2014</v>
      </c>
      <c r="C1819" s="13">
        <v>6</v>
      </c>
      <c r="D1819" s="13">
        <v>19</v>
      </c>
      <c r="E1819" s="2" t="s">
        <v>657</v>
      </c>
      <c r="F1819" s="2" t="s">
        <v>519</v>
      </c>
      <c r="G1819" s="19" t="s">
        <v>524</v>
      </c>
    </row>
    <row r="1820" spans="1:7">
      <c r="A1820" s="12">
        <v>41809</v>
      </c>
      <c r="B1820" s="13">
        <v>2014</v>
      </c>
      <c r="C1820" s="13">
        <v>6</v>
      </c>
      <c r="D1820" s="13">
        <v>19</v>
      </c>
      <c r="E1820" s="2" t="s">
        <v>657</v>
      </c>
      <c r="F1820" s="2" t="s">
        <v>519</v>
      </c>
      <c r="G1820" s="19" t="s">
        <v>525</v>
      </c>
    </row>
    <row r="1821" spans="1:7">
      <c r="A1821" s="12">
        <v>41809</v>
      </c>
      <c r="B1821" s="13">
        <v>2014</v>
      </c>
      <c r="C1821" s="13">
        <v>6</v>
      </c>
      <c r="D1821" s="13">
        <v>19</v>
      </c>
      <c r="E1821" s="2" t="s">
        <v>657</v>
      </c>
      <c r="F1821" s="2" t="s">
        <v>519</v>
      </c>
      <c r="G1821" s="19" t="s">
        <v>526</v>
      </c>
    </row>
    <row r="1822" spans="1:7">
      <c r="A1822" s="12">
        <v>41809</v>
      </c>
      <c r="B1822" s="13">
        <v>2014</v>
      </c>
      <c r="C1822" s="13">
        <v>6</v>
      </c>
      <c r="D1822" s="13">
        <v>19</v>
      </c>
      <c r="E1822" s="2" t="s">
        <v>657</v>
      </c>
      <c r="F1822" s="2" t="s">
        <v>519</v>
      </c>
      <c r="G1822" s="19" t="s">
        <v>527</v>
      </c>
    </row>
    <row r="1823" spans="1:7">
      <c r="A1823" s="12">
        <v>41809</v>
      </c>
      <c r="B1823" s="13">
        <v>2014</v>
      </c>
      <c r="C1823" s="13">
        <v>6</v>
      </c>
      <c r="D1823" s="13">
        <v>19</v>
      </c>
      <c r="E1823" s="2" t="s">
        <v>657</v>
      </c>
      <c r="F1823" s="2" t="s">
        <v>519</v>
      </c>
      <c r="G1823" s="19" t="s">
        <v>528</v>
      </c>
    </row>
    <row r="1824" spans="1:7">
      <c r="A1824" s="12">
        <v>41824</v>
      </c>
      <c r="B1824" s="13">
        <v>2014</v>
      </c>
      <c r="C1824" s="13">
        <v>7</v>
      </c>
      <c r="D1824" s="13">
        <v>4</v>
      </c>
      <c r="E1824" s="2" t="s">
        <v>657</v>
      </c>
      <c r="F1824" s="2" t="s">
        <v>519</v>
      </c>
      <c r="G1824" s="19" t="s">
        <v>520</v>
      </c>
    </row>
    <row r="1825" spans="1:7">
      <c r="A1825" s="12">
        <v>41824</v>
      </c>
      <c r="B1825" s="13">
        <v>2014</v>
      </c>
      <c r="C1825" s="13">
        <v>7</v>
      </c>
      <c r="D1825" s="13">
        <v>4</v>
      </c>
      <c r="E1825" s="2" t="s">
        <v>657</v>
      </c>
      <c r="F1825" s="2" t="s">
        <v>519</v>
      </c>
      <c r="G1825" s="19" t="s">
        <v>529</v>
      </c>
    </row>
    <row r="1826" spans="1:7">
      <c r="A1826" s="12">
        <v>41824</v>
      </c>
      <c r="B1826" s="13">
        <v>2014</v>
      </c>
      <c r="C1826" s="13">
        <v>7</v>
      </c>
      <c r="D1826" s="13">
        <v>4</v>
      </c>
      <c r="E1826" s="2" t="s">
        <v>657</v>
      </c>
      <c r="F1826" s="2" t="s">
        <v>519</v>
      </c>
      <c r="G1826" s="19" t="s">
        <v>530</v>
      </c>
    </row>
    <row r="1827" spans="1:7">
      <c r="A1827" s="12">
        <v>41824</v>
      </c>
      <c r="B1827" s="13">
        <v>2014</v>
      </c>
      <c r="C1827" s="13">
        <v>7</v>
      </c>
      <c r="D1827" s="13">
        <v>4</v>
      </c>
      <c r="E1827" s="2" t="s">
        <v>657</v>
      </c>
      <c r="F1827" s="2" t="s">
        <v>519</v>
      </c>
      <c r="G1827" s="19" t="s">
        <v>521</v>
      </c>
    </row>
    <row r="1828" spans="1:7">
      <c r="A1828" s="12">
        <v>41824</v>
      </c>
      <c r="B1828" s="13">
        <v>2014</v>
      </c>
      <c r="C1828" s="13">
        <v>7</v>
      </c>
      <c r="D1828" s="13">
        <v>4</v>
      </c>
      <c r="E1828" s="2" t="s">
        <v>657</v>
      </c>
      <c r="F1828" s="2" t="s">
        <v>519</v>
      </c>
      <c r="G1828" s="19" t="s">
        <v>522</v>
      </c>
    </row>
    <row r="1829" spans="1:7">
      <c r="A1829" s="12">
        <v>41824</v>
      </c>
      <c r="B1829" s="13">
        <v>2014</v>
      </c>
      <c r="C1829" s="13">
        <v>7</v>
      </c>
      <c r="D1829" s="13">
        <v>4</v>
      </c>
      <c r="E1829" s="2" t="s">
        <v>657</v>
      </c>
      <c r="F1829" s="2" t="s">
        <v>519</v>
      </c>
      <c r="G1829" s="19" t="s">
        <v>523</v>
      </c>
    </row>
    <row r="1830" spans="1:7">
      <c r="A1830" s="12">
        <v>41824</v>
      </c>
      <c r="B1830" s="13">
        <v>2014</v>
      </c>
      <c r="C1830" s="13">
        <v>7</v>
      </c>
      <c r="D1830" s="13">
        <v>4</v>
      </c>
      <c r="E1830" s="2" t="s">
        <v>657</v>
      </c>
      <c r="F1830" s="2" t="s">
        <v>519</v>
      </c>
      <c r="G1830" s="19" t="s">
        <v>524</v>
      </c>
    </row>
    <row r="1831" spans="1:7">
      <c r="A1831" s="12">
        <v>41824</v>
      </c>
      <c r="B1831" s="13">
        <v>2014</v>
      </c>
      <c r="C1831" s="13">
        <v>7</v>
      </c>
      <c r="D1831" s="13">
        <v>4</v>
      </c>
      <c r="E1831" s="2" t="s">
        <v>657</v>
      </c>
      <c r="F1831" s="2" t="s">
        <v>519</v>
      </c>
      <c r="G1831" s="19" t="s">
        <v>525</v>
      </c>
    </row>
    <row r="1832" spans="1:7">
      <c r="A1832" s="12">
        <v>41824</v>
      </c>
      <c r="B1832" s="13">
        <v>2014</v>
      </c>
      <c r="C1832" s="13">
        <v>7</v>
      </c>
      <c r="D1832" s="13">
        <v>4</v>
      </c>
      <c r="E1832" s="2" t="s">
        <v>657</v>
      </c>
      <c r="F1832" s="2" t="s">
        <v>519</v>
      </c>
      <c r="G1832" s="19" t="s">
        <v>526</v>
      </c>
    </row>
    <row r="1833" spans="1:7">
      <c r="A1833" s="12">
        <v>41824</v>
      </c>
      <c r="B1833" s="13">
        <v>2014</v>
      </c>
      <c r="C1833" s="13">
        <v>7</v>
      </c>
      <c r="D1833" s="13">
        <v>4</v>
      </c>
      <c r="E1833" s="2" t="s">
        <v>657</v>
      </c>
      <c r="F1833" s="2" t="s">
        <v>519</v>
      </c>
      <c r="G1833" s="19" t="s">
        <v>527</v>
      </c>
    </row>
    <row r="1834" spans="1:7">
      <c r="A1834" s="12">
        <v>41824</v>
      </c>
      <c r="B1834" s="13">
        <v>2014</v>
      </c>
      <c r="C1834" s="13">
        <v>7</v>
      </c>
      <c r="D1834" s="13">
        <v>4</v>
      </c>
      <c r="E1834" s="2" t="s">
        <v>657</v>
      </c>
      <c r="F1834" s="2" t="s">
        <v>519</v>
      </c>
      <c r="G1834" s="19" t="s">
        <v>528</v>
      </c>
    </row>
    <row r="1835" spans="1:7">
      <c r="A1835" s="12">
        <v>41838</v>
      </c>
      <c r="B1835" s="13">
        <v>2014</v>
      </c>
      <c r="C1835" s="13">
        <v>7</v>
      </c>
      <c r="D1835" s="13">
        <v>18</v>
      </c>
      <c r="E1835" s="2" t="s">
        <v>657</v>
      </c>
      <c r="F1835" s="2" t="s">
        <v>519</v>
      </c>
      <c r="G1835" s="19" t="s">
        <v>520</v>
      </c>
    </row>
    <row r="1836" spans="1:7">
      <c r="A1836" s="12">
        <v>41838</v>
      </c>
      <c r="B1836" s="13">
        <v>2014</v>
      </c>
      <c r="C1836" s="13">
        <v>7</v>
      </c>
      <c r="D1836" s="13">
        <v>18</v>
      </c>
      <c r="E1836" s="2" t="s">
        <v>657</v>
      </c>
      <c r="F1836" s="2" t="s">
        <v>519</v>
      </c>
      <c r="G1836" s="19" t="s">
        <v>529</v>
      </c>
    </row>
    <row r="1837" spans="1:7">
      <c r="A1837" s="12">
        <v>41838</v>
      </c>
      <c r="B1837" s="13">
        <v>2014</v>
      </c>
      <c r="C1837" s="13">
        <v>7</v>
      </c>
      <c r="D1837" s="13">
        <v>18</v>
      </c>
      <c r="E1837" s="2" t="s">
        <v>657</v>
      </c>
      <c r="F1837" s="2" t="s">
        <v>519</v>
      </c>
      <c r="G1837" s="19" t="s">
        <v>530</v>
      </c>
    </row>
    <row r="1838" spans="1:7">
      <c r="A1838" s="12">
        <v>41838</v>
      </c>
      <c r="B1838" s="13">
        <v>2014</v>
      </c>
      <c r="C1838" s="13">
        <v>7</v>
      </c>
      <c r="D1838" s="13">
        <v>18</v>
      </c>
      <c r="E1838" s="2" t="s">
        <v>657</v>
      </c>
      <c r="F1838" s="2" t="s">
        <v>519</v>
      </c>
      <c r="G1838" s="19" t="s">
        <v>521</v>
      </c>
    </row>
    <row r="1839" spans="1:7">
      <c r="A1839" s="12">
        <v>41838</v>
      </c>
      <c r="B1839" s="13">
        <v>2014</v>
      </c>
      <c r="C1839" s="13">
        <v>7</v>
      </c>
      <c r="D1839" s="13">
        <v>18</v>
      </c>
      <c r="E1839" s="2" t="s">
        <v>657</v>
      </c>
      <c r="F1839" s="2" t="s">
        <v>519</v>
      </c>
      <c r="G1839" s="19" t="s">
        <v>522</v>
      </c>
    </row>
    <row r="1840" spans="1:7">
      <c r="A1840" s="12">
        <v>41838</v>
      </c>
      <c r="B1840" s="13">
        <v>2014</v>
      </c>
      <c r="C1840" s="13">
        <v>7</v>
      </c>
      <c r="D1840" s="13">
        <v>18</v>
      </c>
      <c r="E1840" s="2" t="s">
        <v>657</v>
      </c>
      <c r="F1840" s="2" t="s">
        <v>519</v>
      </c>
      <c r="G1840" s="19" t="s">
        <v>523</v>
      </c>
    </row>
    <row r="1841" spans="1:7">
      <c r="A1841" s="12">
        <v>41838</v>
      </c>
      <c r="B1841" s="13">
        <v>2014</v>
      </c>
      <c r="C1841" s="13">
        <v>7</v>
      </c>
      <c r="D1841" s="13">
        <v>18</v>
      </c>
      <c r="E1841" s="2" t="s">
        <v>657</v>
      </c>
      <c r="F1841" s="2" t="s">
        <v>519</v>
      </c>
      <c r="G1841" s="19" t="s">
        <v>524</v>
      </c>
    </row>
    <row r="1842" spans="1:7">
      <c r="A1842" s="12">
        <v>41838</v>
      </c>
      <c r="B1842" s="13">
        <v>2014</v>
      </c>
      <c r="C1842" s="13">
        <v>7</v>
      </c>
      <c r="D1842" s="13">
        <v>18</v>
      </c>
      <c r="E1842" s="2" t="s">
        <v>657</v>
      </c>
      <c r="F1842" s="2" t="s">
        <v>519</v>
      </c>
      <c r="G1842" s="19" t="s">
        <v>525</v>
      </c>
    </row>
    <row r="1843" spans="1:7">
      <c r="A1843" s="12">
        <v>41838</v>
      </c>
      <c r="B1843" s="13">
        <v>2014</v>
      </c>
      <c r="C1843" s="13">
        <v>7</v>
      </c>
      <c r="D1843" s="13">
        <v>18</v>
      </c>
      <c r="E1843" s="2" t="s">
        <v>657</v>
      </c>
      <c r="F1843" s="2" t="s">
        <v>519</v>
      </c>
      <c r="G1843" s="19" t="s">
        <v>526</v>
      </c>
    </row>
    <row r="1844" spans="1:7">
      <c r="A1844" s="12">
        <v>41838</v>
      </c>
      <c r="B1844" s="13">
        <v>2014</v>
      </c>
      <c r="C1844" s="13">
        <v>7</v>
      </c>
      <c r="D1844" s="13">
        <v>18</v>
      </c>
      <c r="E1844" s="2" t="s">
        <v>657</v>
      </c>
      <c r="F1844" s="2" t="s">
        <v>519</v>
      </c>
      <c r="G1844" s="19" t="s">
        <v>527</v>
      </c>
    </row>
    <row r="1845" spans="1:7">
      <c r="A1845" s="12">
        <v>41838</v>
      </c>
      <c r="B1845" s="13">
        <v>2014</v>
      </c>
      <c r="C1845" s="13">
        <v>7</v>
      </c>
      <c r="D1845" s="13">
        <v>18</v>
      </c>
      <c r="E1845" s="2" t="s">
        <v>657</v>
      </c>
      <c r="F1845" s="2" t="s">
        <v>519</v>
      </c>
      <c r="G1845" s="19" t="s">
        <v>528</v>
      </c>
    </row>
    <row r="1846" spans="1:7">
      <c r="A1846" s="12">
        <v>41782</v>
      </c>
      <c r="B1846" s="13">
        <v>2014</v>
      </c>
      <c r="C1846" s="13">
        <v>5</v>
      </c>
      <c r="D1846" s="13">
        <v>23</v>
      </c>
      <c r="E1846" s="2" t="s">
        <v>657</v>
      </c>
      <c r="F1846" s="2" t="s">
        <v>482</v>
      </c>
      <c r="G1846" s="19" t="s">
        <v>483</v>
      </c>
    </row>
    <row r="1847" spans="1:7">
      <c r="A1847" s="12">
        <v>41782</v>
      </c>
      <c r="B1847" s="13">
        <v>2014</v>
      </c>
      <c r="C1847" s="13">
        <v>5</v>
      </c>
      <c r="D1847" s="13">
        <v>23</v>
      </c>
      <c r="E1847" s="2" t="s">
        <v>657</v>
      </c>
      <c r="F1847" s="2" t="s">
        <v>482</v>
      </c>
      <c r="G1847" s="19" t="s">
        <v>493</v>
      </c>
    </row>
    <row r="1848" spans="1:7">
      <c r="A1848" s="12">
        <v>41782</v>
      </c>
      <c r="B1848" s="13">
        <v>2014</v>
      </c>
      <c r="C1848" s="13">
        <v>5</v>
      </c>
      <c r="D1848" s="13">
        <v>23</v>
      </c>
      <c r="E1848" s="2" t="s">
        <v>657</v>
      </c>
      <c r="F1848" s="2" t="s">
        <v>482</v>
      </c>
      <c r="G1848" s="19" t="s">
        <v>494</v>
      </c>
    </row>
    <row r="1849" spans="1:7">
      <c r="A1849" s="12">
        <v>41782</v>
      </c>
      <c r="B1849" s="13">
        <v>2014</v>
      </c>
      <c r="C1849" s="13">
        <v>5</v>
      </c>
      <c r="D1849" s="13">
        <v>23</v>
      </c>
      <c r="E1849" s="2" t="s">
        <v>657</v>
      </c>
      <c r="F1849" s="2" t="s">
        <v>482</v>
      </c>
      <c r="G1849" s="19" t="s">
        <v>484</v>
      </c>
    </row>
    <row r="1850" spans="1:7">
      <c r="A1850" s="12">
        <v>41782</v>
      </c>
      <c r="B1850" s="13">
        <v>2014</v>
      </c>
      <c r="C1850" s="13">
        <v>5</v>
      </c>
      <c r="D1850" s="13">
        <v>23</v>
      </c>
      <c r="E1850" s="2" t="s">
        <v>657</v>
      </c>
      <c r="F1850" s="2" t="s">
        <v>482</v>
      </c>
      <c r="G1850" s="19" t="s">
        <v>486</v>
      </c>
    </row>
    <row r="1851" spans="1:7">
      <c r="A1851" s="12">
        <v>41782</v>
      </c>
      <c r="B1851" s="13">
        <v>2014</v>
      </c>
      <c r="C1851" s="13">
        <v>5</v>
      </c>
      <c r="D1851" s="13">
        <v>23</v>
      </c>
      <c r="E1851" s="2" t="s">
        <v>657</v>
      </c>
      <c r="F1851" s="2" t="s">
        <v>482</v>
      </c>
      <c r="G1851" s="19" t="s">
        <v>487</v>
      </c>
    </row>
    <row r="1852" spans="1:7">
      <c r="A1852" s="12">
        <v>41782</v>
      </c>
      <c r="B1852" s="13">
        <v>2014</v>
      </c>
      <c r="C1852" s="13">
        <v>5</v>
      </c>
      <c r="D1852" s="13">
        <v>23</v>
      </c>
      <c r="E1852" s="2" t="s">
        <v>657</v>
      </c>
      <c r="F1852" s="2" t="s">
        <v>482</v>
      </c>
      <c r="G1852" s="19" t="s">
        <v>488</v>
      </c>
    </row>
    <row r="1853" spans="1:7">
      <c r="A1853" s="12">
        <v>41782</v>
      </c>
      <c r="B1853" s="13">
        <v>2014</v>
      </c>
      <c r="C1853" s="13">
        <v>5</v>
      </c>
      <c r="D1853" s="13">
        <v>23</v>
      </c>
      <c r="E1853" s="2" t="s">
        <v>657</v>
      </c>
      <c r="F1853" s="2" t="s">
        <v>482</v>
      </c>
      <c r="G1853" s="19" t="s">
        <v>489</v>
      </c>
    </row>
    <row r="1854" spans="1:7">
      <c r="A1854" s="12">
        <v>41782</v>
      </c>
      <c r="B1854" s="13">
        <v>2014</v>
      </c>
      <c r="C1854" s="13">
        <v>5</v>
      </c>
      <c r="D1854" s="13">
        <v>23</v>
      </c>
      <c r="E1854" s="2" t="s">
        <v>657</v>
      </c>
      <c r="F1854" s="2" t="s">
        <v>482</v>
      </c>
      <c r="G1854" s="19" t="s">
        <v>490</v>
      </c>
    </row>
    <row r="1855" spans="1:7">
      <c r="A1855" s="12">
        <v>41782</v>
      </c>
      <c r="B1855" s="13">
        <v>2014</v>
      </c>
      <c r="C1855" s="13">
        <v>5</v>
      </c>
      <c r="D1855" s="13">
        <v>23</v>
      </c>
      <c r="E1855" s="2" t="s">
        <v>657</v>
      </c>
      <c r="F1855" s="2" t="s">
        <v>482</v>
      </c>
      <c r="G1855" s="19" t="s">
        <v>491</v>
      </c>
    </row>
    <row r="1856" spans="1:7">
      <c r="A1856" s="12">
        <v>41782</v>
      </c>
      <c r="B1856" s="13">
        <v>2014</v>
      </c>
      <c r="C1856" s="13">
        <v>5</v>
      </c>
      <c r="D1856" s="13">
        <v>23</v>
      </c>
      <c r="E1856" s="2" t="s">
        <v>657</v>
      </c>
      <c r="F1856" s="2" t="s">
        <v>482</v>
      </c>
      <c r="G1856" s="19" t="s">
        <v>492</v>
      </c>
    </row>
    <row r="1857" spans="1:7">
      <c r="A1857" s="12">
        <v>41796</v>
      </c>
      <c r="B1857" s="13">
        <v>2014</v>
      </c>
      <c r="C1857" s="13">
        <v>6</v>
      </c>
      <c r="D1857" s="13">
        <v>6</v>
      </c>
      <c r="E1857" s="2" t="s">
        <v>657</v>
      </c>
      <c r="F1857" s="2" t="s">
        <v>482</v>
      </c>
      <c r="G1857" s="19" t="s">
        <v>483</v>
      </c>
    </row>
    <row r="1858" spans="1:7">
      <c r="A1858" s="12">
        <v>41796</v>
      </c>
      <c r="B1858" s="13">
        <v>2014</v>
      </c>
      <c r="C1858" s="13">
        <v>6</v>
      </c>
      <c r="D1858" s="13">
        <v>6</v>
      </c>
      <c r="E1858" s="2" t="s">
        <v>657</v>
      </c>
      <c r="F1858" s="2" t="s">
        <v>482</v>
      </c>
      <c r="G1858" s="19" t="s">
        <v>493</v>
      </c>
    </row>
    <row r="1859" spans="1:7">
      <c r="A1859" s="12">
        <v>41796</v>
      </c>
      <c r="B1859" s="13">
        <v>2014</v>
      </c>
      <c r="C1859" s="13">
        <v>6</v>
      </c>
      <c r="D1859" s="13">
        <v>6</v>
      </c>
      <c r="E1859" s="2" t="s">
        <v>657</v>
      </c>
      <c r="F1859" s="2" t="s">
        <v>482</v>
      </c>
      <c r="G1859" s="19" t="s">
        <v>494</v>
      </c>
    </row>
    <row r="1860" spans="1:7">
      <c r="A1860" s="12">
        <v>41796</v>
      </c>
      <c r="B1860" s="13">
        <v>2014</v>
      </c>
      <c r="C1860" s="13">
        <v>6</v>
      </c>
      <c r="D1860" s="13">
        <v>6</v>
      </c>
      <c r="E1860" s="2" t="s">
        <v>657</v>
      </c>
      <c r="F1860" s="2" t="s">
        <v>482</v>
      </c>
      <c r="G1860" s="19" t="s">
        <v>484</v>
      </c>
    </row>
    <row r="1861" spans="1:7">
      <c r="A1861" s="12">
        <v>41796</v>
      </c>
      <c r="B1861" s="13">
        <v>2014</v>
      </c>
      <c r="C1861" s="13">
        <v>6</v>
      </c>
      <c r="D1861" s="13">
        <v>6</v>
      </c>
      <c r="E1861" s="2" t="s">
        <v>657</v>
      </c>
      <c r="F1861" s="2" t="s">
        <v>482</v>
      </c>
      <c r="G1861" s="19" t="s">
        <v>486</v>
      </c>
    </row>
    <row r="1862" spans="1:7">
      <c r="A1862" s="12">
        <v>41796</v>
      </c>
      <c r="B1862" s="13">
        <v>2014</v>
      </c>
      <c r="C1862" s="13">
        <v>6</v>
      </c>
      <c r="D1862" s="13">
        <v>6</v>
      </c>
      <c r="E1862" s="2" t="s">
        <v>657</v>
      </c>
      <c r="F1862" s="2" t="s">
        <v>482</v>
      </c>
      <c r="G1862" s="19" t="s">
        <v>487</v>
      </c>
    </row>
    <row r="1863" spans="1:7">
      <c r="A1863" s="12">
        <v>41796</v>
      </c>
      <c r="B1863" s="13">
        <v>2014</v>
      </c>
      <c r="C1863" s="13">
        <v>6</v>
      </c>
      <c r="D1863" s="13">
        <v>6</v>
      </c>
      <c r="E1863" s="2" t="s">
        <v>657</v>
      </c>
      <c r="F1863" s="2" t="s">
        <v>482</v>
      </c>
      <c r="G1863" s="19" t="s">
        <v>488</v>
      </c>
    </row>
    <row r="1864" spans="1:7">
      <c r="A1864" s="12">
        <v>41796</v>
      </c>
      <c r="B1864" s="13">
        <v>2014</v>
      </c>
      <c r="C1864" s="13">
        <v>6</v>
      </c>
      <c r="D1864" s="13">
        <v>6</v>
      </c>
      <c r="E1864" s="2" t="s">
        <v>657</v>
      </c>
      <c r="F1864" s="2" t="s">
        <v>482</v>
      </c>
      <c r="G1864" s="19" t="s">
        <v>489</v>
      </c>
    </row>
    <row r="1865" spans="1:7">
      <c r="A1865" s="12">
        <v>41796</v>
      </c>
      <c r="B1865" s="13">
        <v>2014</v>
      </c>
      <c r="C1865" s="13">
        <v>6</v>
      </c>
      <c r="D1865" s="13">
        <v>6</v>
      </c>
      <c r="E1865" s="2" t="s">
        <v>657</v>
      </c>
      <c r="F1865" s="2" t="s">
        <v>482</v>
      </c>
      <c r="G1865" s="19" t="s">
        <v>490</v>
      </c>
    </row>
    <row r="1866" spans="1:7">
      <c r="A1866" s="12">
        <v>41796</v>
      </c>
      <c r="B1866" s="13">
        <v>2014</v>
      </c>
      <c r="C1866" s="13">
        <v>6</v>
      </c>
      <c r="D1866" s="13">
        <v>6</v>
      </c>
      <c r="E1866" s="2" t="s">
        <v>657</v>
      </c>
      <c r="F1866" s="2" t="s">
        <v>482</v>
      </c>
      <c r="G1866" s="19" t="s">
        <v>491</v>
      </c>
    </row>
    <row r="1867" spans="1:7">
      <c r="A1867" s="12">
        <v>41796</v>
      </c>
      <c r="B1867" s="13">
        <v>2014</v>
      </c>
      <c r="C1867" s="13">
        <v>6</v>
      </c>
      <c r="D1867" s="13">
        <v>6</v>
      </c>
      <c r="E1867" s="2" t="s">
        <v>657</v>
      </c>
      <c r="F1867" s="2" t="s">
        <v>482</v>
      </c>
      <c r="G1867" s="19" t="s">
        <v>492</v>
      </c>
    </row>
    <row r="1868" spans="1:7">
      <c r="A1868" s="12">
        <v>41810</v>
      </c>
      <c r="B1868" s="13">
        <v>2014</v>
      </c>
      <c r="C1868" s="13">
        <v>6</v>
      </c>
      <c r="D1868" s="13">
        <v>20</v>
      </c>
      <c r="E1868" s="2" t="s">
        <v>657</v>
      </c>
      <c r="F1868" s="2" t="s">
        <v>482</v>
      </c>
      <c r="G1868" s="19" t="s">
        <v>483</v>
      </c>
    </row>
    <row r="1869" spans="1:7">
      <c r="A1869" s="12">
        <v>41810</v>
      </c>
      <c r="B1869" s="13">
        <v>2014</v>
      </c>
      <c r="C1869" s="13">
        <v>6</v>
      </c>
      <c r="D1869" s="13">
        <v>20</v>
      </c>
      <c r="E1869" s="2" t="s">
        <v>657</v>
      </c>
      <c r="F1869" s="2" t="s">
        <v>482</v>
      </c>
      <c r="G1869" s="19" t="s">
        <v>493</v>
      </c>
    </row>
    <row r="1870" spans="1:7">
      <c r="A1870" s="12">
        <v>41810</v>
      </c>
      <c r="B1870" s="13">
        <v>2014</v>
      </c>
      <c r="C1870" s="13">
        <v>6</v>
      </c>
      <c r="D1870" s="13">
        <v>20</v>
      </c>
      <c r="E1870" s="2" t="s">
        <v>657</v>
      </c>
      <c r="F1870" s="2" t="s">
        <v>482</v>
      </c>
      <c r="G1870" s="19" t="s">
        <v>494</v>
      </c>
    </row>
    <row r="1871" spans="1:7">
      <c r="A1871" s="12">
        <v>41810</v>
      </c>
      <c r="B1871" s="13">
        <v>2014</v>
      </c>
      <c r="C1871" s="13">
        <v>6</v>
      </c>
      <c r="D1871" s="13">
        <v>20</v>
      </c>
      <c r="E1871" s="2" t="s">
        <v>657</v>
      </c>
      <c r="F1871" s="2" t="s">
        <v>482</v>
      </c>
      <c r="G1871" s="19" t="s">
        <v>484</v>
      </c>
    </row>
    <row r="1872" spans="1:7">
      <c r="A1872" s="12">
        <v>41810</v>
      </c>
      <c r="B1872" s="13">
        <v>2014</v>
      </c>
      <c r="C1872" s="13">
        <v>6</v>
      </c>
      <c r="D1872" s="13">
        <v>20</v>
      </c>
      <c r="E1872" s="2" t="s">
        <v>657</v>
      </c>
      <c r="F1872" s="2" t="s">
        <v>482</v>
      </c>
      <c r="G1872" s="19" t="s">
        <v>486</v>
      </c>
    </row>
    <row r="1873" spans="1:7">
      <c r="A1873" s="12">
        <v>41810</v>
      </c>
      <c r="B1873" s="13">
        <v>2014</v>
      </c>
      <c r="C1873" s="13">
        <v>6</v>
      </c>
      <c r="D1873" s="13">
        <v>20</v>
      </c>
      <c r="E1873" s="2" t="s">
        <v>657</v>
      </c>
      <c r="F1873" s="2" t="s">
        <v>482</v>
      </c>
      <c r="G1873" s="19" t="s">
        <v>487</v>
      </c>
    </row>
    <row r="1874" spans="1:7">
      <c r="A1874" s="12">
        <v>41810</v>
      </c>
      <c r="B1874" s="13">
        <v>2014</v>
      </c>
      <c r="C1874" s="13">
        <v>6</v>
      </c>
      <c r="D1874" s="13">
        <v>20</v>
      </c>
      <c r="E1874" s="2" t="s">
        <v>657</v>
      </c>
      <c r="F1874" s="2" t="s">
        <v>482</v>
      </c>
      <c r="G1874" s="19" t="s">
        <v>488</v>
      </c>
    </row>
    <row r="1875" spans="1:7">
      <c r="A1875" s="12">
        <v>41810</v>
      </c>
      <c r="B1875" s="13">
        <v>2014</v>
      </c>
      <c r="C1875" s="13">
        <v>6</v>
      </c>
      <c r="D1875" s="13">
        <v>20</v>
      </c>
      <c r="E1875" s="2" t="s">
        <v>657</v>
      </c>
      <c r="F1875" s="2" t="s">
        <v>482</v>
      </c>
      <c r="G1875" s="19" t="s">
        <v>489</v>
      </c>
    </row>
    <row r="1876" spans="1:7">
      <c r="A1876" s="12">
        <v>41810</v>
      </c>
      <c r="B1876" s="13">
        <v>2014</v>
      </c>
      <c r="C1876" s="13">
        <v>6</v>
      </c>
      <c r="D1876" s="13">
        <v>20</v>
      </c>
      <c r="E1876" s="2" t="s">
        <v>657</v>
      </c>
      <c r="F1876" s="2" t="s">
        <v>482</v>
      </c>
      <c r="G1876" s="19" t="s">
        <v>490</v>
      </c>
    </row>
    <row r="1877" spans="1:7">
      <c r="A1877" s="12">
        <v>41810</v>
      </c>
      <c r="B1877" s="13">
        <v>2014</v>
      </c>
      <c r="C1877" s="13">
        <v>6</v>
      </c>
      <c r="D1877" s="13">
        <v>20</v>
      </c>
      <c r="E1877" s="2" t="s">
        <v>657</v>
      </c>
      <c r="F1877" s="2" t="s">
        <v>482</v>
      </c>
      <c r="G1877" s="19" t="s">
        <v>491</v>
      </c>
    </row>
    <row r="1878" spans="1:7">
      <c r="A1878" s="12">
        <v>41810</v>
      </c>
      <c r="B1878" s="13">
        <v>2014</v>
      </c>
      <c r="C1878" s="13">
        <v>6</v>
      </c>
      <c r="D1878" s="13">
        <v>20</v>
      </c>
      <c r="E1878" s="2" t="s">
        <v>657</v>
      </c>
      <c r="F1878" s="2" t="s">
        <v>482</v>
      </c>
      <c r="G1878" s="19" t="s">
        <v>492</v>
      </c>
    </row>
    <row r="1879" spans="1:7">
      <c r="A1879" s="12">
        <v>41823</v>
      </c>
      <c r="B1879" s="13">
        <v>2014</v>
      </c>
      <c r="C1879" s="13">
        <v>7</v>
      </c>
      <c r="D1879" s="13">
        <v>3</v>
      </c>
      <c r="E1879" s="2" t="s">
        <v>657</v>
      </c>
      <c r="F1879" s="2" t="s">
        <v>482</v>
      </c>
      <c r="G1879" s="19" t="s">
        <v>483</v>
      </c>
    </row>
    <row r="1880" spans="1:7">
      <c r="A1880" s="12">
        <v>41823</v>
      </c>
      <c r="B1880" s="13">
        <v>2014</v>
      </c>
      <c r="C1880" s="13">
        <v>7</v>
      </c>
      <c r="D1880" s="13">
        <v>3</v>
      </c>
      <c r="E1880" s="2" t="s">
        <v>657</v>
      </c>
      <c r="F1880" s="2" t="s">
        <v>482</v>
      </c>
      <c r="G1880" s="19" t="s">
        <v>493</v>
      </c>
    </row>
    <row r="1881" spans="1:7">
      <c r="A1881" s="12">
        <v>41823</v>
      </c>
      <c r="B1881" s="13">
        <v>2014</v>
      </c>
      <c r="C1881" s="13">
        <v>7</v>
      </c>
      <c r="D1881" s="13">
        <v>3</v>
      </c>
      <c r="E1881" s="2" t="s">
        <v>657</v>
      </c>
      <c r="F1881" s="2" t="s">
        <v>482</v>
      </c>
      <c r="G1881" s="19" t="s">
        <v>494</v>
      </c>
    </row>
    <row r="1882" spans="1:7">
      <c r="A1882" s="12">
        <v>41823</v>
      </c>
      <c r="B1882" s="13">
        <v>2014</v>
      </c>
      <c r="C1882" s="13">
        <v>7</v>
      </c>
      <c r="D1882" s="13">
        <v>3</v>
      </c>
      <c r="E1882" s="2" t="s">
        <v>657</v>
      </c>
      <c r="F1882" s="2" t="s">
        <v>482</v>
      </c>
      <c r="G1882" s="19" t="s">
        <v>484</v>
      </c>
    </row>
    <row r="1883" spans="1:7">
      <c r="A1883" s="12">
        <v>41823</v>
      </c>
      <c r="B1883" s="13">
        <v>2014</v>
      </c>
      <c r="C1883" s="13">
        <v>7</v>
      </c>
      <c r="D1883" s="13">
        <v>3</v>
      </c>
      <c r="E1883" s="2" t="s">
        <v>657</v>
      </c>
      <c r="F1883" s="2" t="s">
        <v>482</v>
      </c>
      <c r="G1883" s="19" t="s">
        <v>486</v>
      </c>
    </row>
    <row r="1884" spans="1:7">
      <c r="A1884" s="12">
        <v>41823</v>
      </c>
      <c r="B1884" s="13">
        <v>2014</v>
      </c>
      <c r="C1884" s="13">
        <v>7</v>
      </c>
      <c r="D1884" s="13">
        <v>3</v>
      </c>
      <c r="E1884" s="2" t="s">
        <v>657</v>
      </c>
      <c r="F1884" s="2" t="s">
        <v>482</v>
      </c>
      <c r="G1884" s="19" t="s">
        <v>487</v>
      </c>
    </row>
    <row r="1885" spans="1:7">
      <c r="A1885" s="12">
        <v>41823</v>
      </c>
      <c r="B1885" s="13">
        <v>2014</v>
      </c>
      <c r="C1885" s="13">
        <v>7</v>
      </c>
      <c r="D1885" s="13">
        <v>3</v>
      </c>
      <c r="E1885" s="2" t="s">
        <v>657</v>
      </c>
      <c r="F1885" s="2" t="s">
        <v>482</v>
      </c>
      <c r="G1885" s="19" t="s">
        <v>488</v>
      </c>
    </row>
    <row r="1886" spans="1:7">
      <c r="A1886" s="12">
        <v>41823</v>
      </c>
      <c r="B1886" s="13">
        <v>2014</v>
      </c>
      <c r="C1886" s="13">
        <v>7</v>
      </c>
      <c r="D1886" s="13">
        <v>3</v>
      </c>
      <c r="E1886" s="2" t="s">
        <v>657</v>
      </c>
      <c r="F1886" s="2" t="s">
        <v>482</v>
      </c>
      <c r="G1886" s="19" t="s">
        <v>489</v>
      </c>
    </row>
    <row r="1887" spans="1:7">
      <c r="A1887" s="12">
        <v>41823</v>
      </c>
      <c r="B1887" s="13">
        <v>2014</v>
      </c>
      <c r="C1887" s="13">
        <v>7</v>
      </c>
      <c r="D1887" s="13">
        <v>3</v>
      </c>
      <c r="E1887" s="2" t="s">
        <v>657</v>
      </c>
      <c r="F1887" s="2" t="s">
        <v>482</v>
      </c>
      <c r="G1887" s="19" t="s">
        <v>490</v>
      </c>
    </row>
    <row r="1888" spans="1:7">
      <c r="A1888" s="12">
        <v>41823</v>
      </c>
      <c r="B1888" s="13">
        <v>2014</v>
      </c>
      <c r="C1888" s="13">
        <v>7</v>
      </c>
      <c r="D1888" s="13">
        <v>3</v>
      </c>
      <c r="E1888" s="2" t="s">
        <v>657</v>
      </c>
      <c r="F1888" s="2" t="s">
        <v>482</v>
      </c>
      <c r="G1888" s="19" t="s">
        <v>491</v>
      </c>
    </row>
    <row r="1889" spans="1:7">
      <c r="A1889" s="12">
        <v>41823</v>
      </c>
      <c r="B1889" s="13">
        <v>2014</v>
      </c>
      <c r="C1889" s="13">
        <v>7</v>
      </c>
      <c r="D1889" s="13">
        <v>3</v>
      </c>
      <c r="E1889" s="2" t="s">
        <v>657</v>
      </c>
      <c r="F1889" s="2" t="s">
        <v>482</v>
      </c>
      <c r="G1889" s="19" t="s">
        <v>492</v>
      </c>
    </row>
    <row r="1890" spans="1:7">
      <c r="A1890" s="12">
        <v>41837</v>
      </c>
      <c r="B1890" s="13">
        <v>2014</v>
      </c>
      <c r="C1890" s="13">
        <v>7</v>
      </c>
      <c r="D1890" s="13">
        <v>17</v>
      </c>
      <c r="E1890" s="2" t="s">
        <v>657</v>
      </c>
      <c r="F1890" s="2" t="s">
        <v>482</v>
      </c>
      <c r="G1890" s="19" t="s">
        <v>483</v>
      </c>
    </row>
    <row r="1891" spans="1:7">
      <c r="A1891" s="12">
        <v>41837</v>
      </c>
      <c r="B1891" s="13">
        <v>2014</v>
      </c>
      <c r="C1891" s="13">
        <v>7</v>
      </c>
      <c r="D1891" s="13">
        <v>17</v>
      </c>
      <c r="E1891" s="2" t="s">
        <v>657</v>
      </c>
      <c r="F1891" s="2" t="s">
        <v>482</v>
      </c>
      <c r="G1891" s="19" t="s">
        <v>493</v>
      </c>
    </row>
    <row r="1892" spans="1:7">
      <c r="A1892" s="12">
        <v>41837</v>
      </c>
      <c r="B1892" s="13">
        <v>2014</v>
      </c>
      <c r="C1892" s="13">
        <v>7</v>
      </c>
      <c r="D1892" s="13">
        <v>17</v>
      </c>
      <c r="E1892" s="2" t="s">
        <v>657</v>
      </c>
      <c r="F1892" s="2" t="s">
        <v>482</v>
      </c>
      <c r="G1892" s="19" t="s">
        <v>494</v>
      </c>
    </row>
    <row r="1893" spans="1:7">
      <c r="A1893" s="12">
        <v>41837</v>
      </c>
      <c r="B1893" s="13">
        <v>2014</v>
      </c>
      <c r="C1893" s="13">
        <v>7</v>
      </c>
      <c r="D1893" s="13">
        <v>17</v>
      </c>
      <c r="E1893" s="2" t="s">
        <v>657</v>
      </c>
      <c r="F1893" s="2" t="s">
        <v>482</v>
      </c>
      <c r="G1893" s="19" t="s">
        <v>484</v>
      </c>
    </row>
    <row r="1894" spans="1:7">
      <c r="A1894" s="12">
        <v>41837</v>
      </c>
      <c r="B1894" s="13">
        <v>2014</v>
      </c>
      <c r="C1894" s="13">
        <v>7</v>
      </c>
      <c r="D1894" s="13">
        <v>17</v>
      </c>
      <c r="E1894" s="2" t="s">
        <v>657</v>
      </c>
      <c r="F1894" s="2" t="s">
        <v>482</v>
      </c>
      <c r="G1894" s="19" t="s">
        <v>486</v>
      </c>
    </row>
    <row r="1895" spans="1:7">
      <c r="A1895" s="12">
        <v>41837</v>
      </c>
      <c r="B1895" s="13">
        <v>2014</v>
      </c>
      <c r="C1895" s="13">
        <v>7</v>
      </c>
      <c r="D1895" s="13">
        <v>17</v>
      </c>
      <c r="E1895" s="2" t="s">
        <v>657</v>
      </c>
      <c r="F1895" s="2" t="s">
        <v>482</v>
      </c>
      <c r="G1895" s="19" t="s">
        <v>487</v>
      </c>
    </row>
    <row r="1896" spans="1:7">
      <c r="A1896" s="12">
        <v>41837</v>
      </c>
      <c r="B1896" s="13">
        <v>2014</v>
      </c>
      <c r="C1896" s="13">
        <v>7</v>
      </c>
      <c r="D1896" s="13">
        <v>17</v>
      </c>
      <c r="E1896" s="2" t="s">
        <v>657</v>
      </c>
      <c r="F1896" s="2" t="s">
        <v>482</v>
      </c>
      <c r="G1896" s="19" t="s">
        <v>488</v>
      </c>
    </row>
    <row r="1897" spans="1:7">
      <c r="A1897" s="12">
        <v>41837</v>
      </c>
      <c r="B1897" s="13">
        <v>2014</v>
      </c>
      <c r="C1897" s="13">
        <v>7</v>
      </c>
      <c r="D1897" s="13">
        <v>17</v>
      </c>
      <c r="E1897" s="2" t="s">
        <v>657</v>
      </c>
      <c r="F1897" s="2" t="s">
        <v>482</v>
      </c>
      <c r="G1897" s="19" t="s">
        <v>489</v>
      </c>
    </row>
    <row r="1898" spans="1:7">
      <c r="A1898" s="12">
        <v>41837</v>
      </c>
      <c r="B1898" s="13">
        <v>2014</v>
      </c>
      <c r="C1898" s="13">
        <v>7</v>
      </c>
      <c r="D1898" s="13">
        <v>17</v>
      </c>
      <c r="E1898" s="2" t="s">
        <v>657</v>
      </c>
      <c r="F1898" s="2" t="s">
        <v>482</v>
      </c>
      <c r="G1898" s="19" t="s">
        <v>490</v>
      </c>
    </row>
    <row r="1899" spans="1:7">
      <c r="A1899" s="12">
        <v>41837</v>
      </c>
      <c r="B1899" s="13">
        <v>2014</v>
      </c>
      <c r="C1899" s="13">
        <v>7</v>
      </c>
      <c r="D1899" s="13">
        <v>17</v>
      </c>
      <c r="E1899" s="2" t="s">
        <v>657</v>
      </c>
      <c r="F1899" s="2" t="s">
        <v>482</v>
      </c>
      <c r="G1899" s="19" t="s">
        <v>491</v>
      </c>
    </row>
    <row r="1900" spans="1:7">
      <c r="A1900" s="12">
        <v>41837</v>
      </c>
      <c r="B1900" s="13">
        <v>2014</v>
      </c>
      <c r="C1900" s="13">
        <v>7</v>
      </c>
      <c r="D1900" s="13">
        <v>17</v>
      </c>
      <c r="E1900" s="2" t="s">
        <v>657</v>
      </c>
      <c r="F1900" s="2" t="s">
        <v>482</v>
      </c>
      <c r="G1900" s="19" t="s">
        <v>492</v>
      </c>
    </row>
    <row r="1901" spans="1:7">
      <c r="A1901" s="12">
        <v>41782</v>
      </c>
      <c r="B1901" s="13">
        <v>2014</v>
      </c>
      <c r="C1901" s="13">
        <v>5</v>
      </c>
      <c r="D1901" s="13">
        <v>23</v>
      </c>
      <c r="E1901" s="2" t="s">
        <v>657</v>
      </c>
      <c r="F1901" s="2" t="s">
        <v>507</v>
      </c>
      <c r="G1901" s="19" t="s">
        <v>508</v>
      </c>
    </row>
    <row r="1902" spans="1:7">
      <c r="A1902" s="12">
        <v>41782</v>
      </c>
      <c r="B1902" s="13">
        <v>2014</v>
      </c>
      <c r="C1902" s="13">
        <v>5</v>
      </c>
      <c r="D1902" s="13">
        <v>23</v>
      </c>
      <c r="E1902" s="2" t="s">
        <v>657</v>
      </c>
      <c r="F1902" s="2" t="s">
        <v>507</v>
      </c>
      <c r="G1902" s="19" t="s">
        <v>517</v>
      </c>
    </row>
    <row r="1903" spans="1:7">
      <c r="A1903" s="12">
        <v>41782</v>
      </c>
      <c r="B1903" s="13">
        <v>2014</v>
      </c>
      <c r="C1903" s="13">
        <v>5</v>
      </c>
      <c r="D1903" s="13">
        <v>23</v>
      </c>
      <c r="E1903" s="2" t="s">
        <v>657</v>
      </c>
      <c r="F1903" s="2" t="s">
        <v>507</v>
      </c>
      <c r="G1903" s="19" t="s">
        <v>518</v>
      </c>
    </row>
    <row r="1904" spans="1:7">
      <c r="A1904" s="12">
        <v>41782</v>
      </c>
      <c r="B1904" s="13">
        <v>2014</v>
      </c>
      <c r="C1904" s="13">
        <v>5</v>
      </c>
      <c r="D1904" s="13">
        <v>23</v>
      </c>
      <c r="E1904" s="2" t="s">
        <v>657</v>
      </c>
      <c r="F1904" s="2" t="s">
        <v>507</v>
      </c>
      <c r="G1904" s="19" t="s">
        <v>509</v>
      </c>
    </row>
    <row r="1905" spans="1:7">
      <c r="A1905" s="12">
        <v>41782</v>
      </c>
      <c r="B1905" s="13">
        <v>2014</v>
      </c>
      <c r="C1905" s="13">
        <v>5</v>
      </c>
      <c r="D1905" s="13">
        <v>23</v>
      </c>
      <c r="E1905" s="2" t="s">
        <v>657</v>
      </c>
      <c r="F1905" s="2" t="s">
        <v>507</v>
      </c>
      <c r="G1905" s="19" t="s">
        <v>510</v>
      </c>
    </row>
    <row r="1906" spans="1:7">
      <c r="A1906" s="12">
        <v>41782</v>
      </c>
      <c r="B1906" s="13">
        <v>2014</v>
      </c>
      <c r="C1906" s="13">
        <v>5</v>
      </c>
      <c r="D1906" s="13">
        <v>23</v>
      </c>
      <c r="E1906" s="2" t="s">
        <v>657</v>
      </c>
      <c r="F1906" s="2" t="s">
        <v>507</v>
      </c>
      <c r="G1906" s="19" t="s">
        <v>511</v>
      </c>
    </row>
    <row r="1907" spans="1:7">
      <c r="A1907" s="12">
        <v>41782</v>
      </c>
      <c r="B1907" s="13">
        <v>2014</v>
      </c>
      <c r="C1907" s="13">
        <v>5</v>
      </c>
      <c r="D1907" s="13">
        <v>23</v>
      </c>
      <c r="E1907" s="2" t="s">
        <v>657</v>
      </c>
      <c r="F1907" s="2" t="s">
        <v>507</v>
      </c>
      <c r="G1907" s="19" t="s">
        <v>512</v>
      </c>
    </row>
    <row r="1908" spans="1:7">
      <c r="A1908" s="12">
        <v>41782</v>
      </c>
      <c r="B1908" s="13">
        <v>2014</v>
      </c>
      <c r="C1908" s="13">
        <v>5</v>
      </c>
      <c r="D1908" s="13">
        <v>23</v>
      </c>
      <c r="E1908" s="2" t="s">
        <v>657</v>
      </c>
      <c r="F1908" s="2" t="s">
        <v>507</v>
      </c>
      <c r="G1908" s="19" t="s">
        <v>513</v>
      </c>
    </row>
    <row r="1909" spans="1:7">
      <c r="A1909" s="12">
        <v>41782</v>
      </c>
      <c r="B1909" s="13">
        <v>2014</v>
      </c>
      <c r="C1909" s="13">
        <v>5</v>
      </c>
      <c r="D1909" s="13">
        <v>23</v>
      </c>
      <c r="E1909" s="2" t="s">
        <v>657</v>
      </c>
      <c r="F1909" s="2" t="s">
        <v>507</v>
      </c>
      <c r="G1909" s="19" t="s">
        <v>514</v>
      </c>
    </row>
    <row r="1910" spans="1:7">
      <c r="A1910" s="12">
        <v>41782</v>
      </c>
      <c r="B1910" s="13">
        <v>2014</v>
      </c>
      <c r="C1910" s="13">
        <v>5</v>
      </c>
      <c r="D1910" s="13">
        <v>23</v>
      </c>
      <c r="E1910" s="2" t="s">
        <v>657</v>
      </c>
      <c r="F1910" s="2" t="s">
        <v>507</v>
      </c>
      <c r="G1910" s="19" t="s">
        <v>515</v>
      </c>
    </row>
    <row r="1911" spans="1:7">
      <c r="A1911" s="12">
        <v>41782</v>
      </c>
      <c r="B1911" s="13">
        <v>2014</v>
      </c>
      <c r="C1911" s="13">
        <v>5</v>
      </c>
      <c r="D1911" s="13">
        <v>23</v>
      </c>
      <c r="E1911" s="2" t="s">
        <v>657</v>
      </c>
      <c r="F1911" s="2" t="s">
        <v>507</v>
      </c>
      <c r="G1911" s="19" t="s">
        <v>516</v>
      </c>
    </row>
    <row r="1912" spans="1:7">
      <c r="A1912" s="12">
        <v>41797</v>
      </c>
      <c r="B1912" s="13">
        <v>2014</v>
      </c>
      <c r="C1912" s="13">
        <v>6</v>
      </c>
      <c r="D1912" s="13">
        <v>7</v>
      </c>
      <c r="E1912" s="2" t="s">
        <v>657</v>
      </c>
      <c r="F1912" s="2" t="s">
        <v>507</v>
      </c>
      <c r="G1912" s="19" t="s">
        <v>508</v>
      </c>
    </row>
    <row r="1913" spans="1:7">
      <c r="A1913" s="12">
        <v>41797</v>
      </c>
      <c r="B1913" s="13">
        <v>2014</v>
      </c>
      <c r="C1913" s="13">
        <v>6</v>
      </c>
      <c r="D1913" s="13">
        <v>7</v>
      </c>
      <c r="E1913" s="2" t="s">
        <v>657</v>
      </c>
      <c r="F1913" s="2" t="s">
        <v>507</v>
      </c>
      <c r="G1913" s="19" t="s">
        <v>517</v>
      </c>
    </row>
    <row r="1914" spans="1:7">
      <c r="A1914" s="12">
        <v>41797</v>
      </c>
      <c r="B1914" s="13">
        <v>2014</v>
      </c>
      <c r="C1914" s="13">
        <v>6</v>
      </c>
      <c r="D1914" s="13">
        <v>7</v>
      </c>
      <c r="E1914" s="2" t="s">
        <v>657</v>
      </c>
      <c r="F1914" s="2" t="s">
        <v>507</v>
      </c>
      <c r="G1914" s="19" t="s">
        <v>518</v>
      </c>
    </row>
    <row r="1915" spans="1:7">
      <c r="A1915" s="12">
        <v>41797</v>
      </c>
      <c r="B1915" s="13">
        <v>2014</v>
      </c>
      <c r="C1915" s="13">
        <v>6</v>
      </c>
      <c r="D1915" s="13">
        <v>7</v>
      </c>
      <c r="E1915" s="2" t="s">
        <v>657</v>
      </c>
      <c r="F1915" s="2" t="s">
        <v>507</v>
      </c>
      <c r="G1915" s="19" t="s">
        <v>509</v>
      </c>
    </row>
    <row r="1916" spans="1:7">
      <c r="A1916" s="12">
        <v>41797</v>
      </c>
      <c r="B1916" s="13">
        <v>2014</v>
      </c>
      <c r="C1916" s="13">
        <v>6</v>
      </c>
      <c r="D1916" s="13">
        <v>7</v>
      </c>
      <c r="E1916" s="2" t="s">
        <v>657</v>
      </c>
      <c r="F1916" s="2" t="s">
        <v>507</v>
      </c>
      <c r="G1916" s="19" t="s">
        <v>510</v>
      </c>
    </row>
    <row r="1917" spans="1:7">
      <c r="A1917" s="12">
        <v>41797</v>
      </c>
      <c r="B1917" s="13">
        <v>2014</v>
      </c>
      <c r="C1917" s="13">
        <v>6</v>
      </c>
      <c r="D1917" s="13">
        <v>7</v>
      </c>
      <c r="E1917" s="2" t="s">
        <v>657</v>
      </c>
      <c r="F1917" s="2" t="s">
        <v>507</v>
      </c>
      <c r="G1917" s="19" t="s">
        <v>511</v>
      </c>
    </row>
    <row r="1918" spans="1:7">
      <c r="A1918" s="12">
        <v>41797</v>
      </c>
      <c r="B1918" s="13">
        <v>2014</v>
      </c>
      <c r="C1918" s="13">
        <v>6</v>
      </c>
      <c r="D1918" s="13">
        <v>7</v>
      </c>
      <c r="E1918" s="2" t="s">
        <v>657</v>
      </c>
      <c r="F1918" s="2" t="s">
        <v>507</v>
      </c>
      <c r="G1918" s="19" t="s">
        <v>512</v>
      </c>
    </row>
    <row r="1919" spans="1:7">
      <c r="A1919" s="12">
        <v>41797</v>
      </c>
      <c r="B1919" s="13">
        <v>2014</v>
      </c>
      <c r="C1919" s="13">
        <v>6</v>
      </c>
      <c r="D1919" s="13">
        <v>7</v>
      </c>
      <c r="E1919" s="2" t="s">
        <v>657</v>
      </c>
      <c r="F1919" s="2" t="s">
        <v>507</v>
      </c>
      <c r="G1919" s="19" t="s">
        <v>513</v>
      </c>
    </row>
    <row r="1920" spans="1:7">
      <c r="A1920" s="12">
        <v>41797</v>
      </c>
      <c r="B1920" s="13">
        <v>2014</v>
      </c>
      <c r="C1920" s="13">
        <v>6</v>
      </c>
      <c r="D1920" s="13">
        <v>7</v>
      </c>
      <c r="E1920" s="2" t="s">
        <v>657</v>
      </c>
      <c r="F1920" s="2" t="s">
        <v>507</v>
      </c>
      <c r="G1920" s="19" t="s">
        <v>514</v>
      </c>
    </row>
    <row r="1921" spans="1:7">
      <c r="A1921" s="12">
        <v>41797</v>
      </c>
      <c r="B1921" s="13">
        <v>2014</v>
      </c>
      <c r="C1921" s="13">
        <v>6</v>
      </c>
      <c r="D1921" s="13">
        <v>7</v>
      </c>
      <c r="E1921" s="2" t="s">
        <v>657</v>
      </c>
      <c r="F1921" s="2" t="s">
        <v>507</v>
      </c>
      <c r="G1921" s="19" t="s">
        <v>515</v>
      </c>
    </row>
    <row r="1922" spans="1:7">
      <c r="A1922" s="12">
        <v>41797</v>
      </c>
      <c r="B1922" s="13">
        <v>2014</v>
      </c>
      <c r="C1922" s="13">
        <v>6</v>
      </c>
      <c r="D1922" s="13">
        <v>7</v>
      </c>
      <c r="E1922" s="2" t="s">
        <v>657</v>
      </c>
      <c r="F1922" s="2" t="s">
        <v>507</v>
      </c>
      <c r="G1922" s="19" t="s">
        <v>516</v>
      </c>
    </row>
    <row r="1923" spans="1:7">
      <c r="A1923" s="12">
        <v>41810</v>
      </c>
      <c r="B1923" s="13">
        <v>2014</v>
      </c>
      <c r="C1923" s="13">
        <v>6</v>
      </c>
      <c r="D1923" s="13">
        <v>20</v>
      </c>
      <c r="E1923" s="2" t="s">
        <v>657</v>
      </c>
      <c r="F1923" s="2" t="s">
        <v>507</v>
      </c>
      <c r="G1923" s="19" t="s">
        <v>508</v>
      </c>
    </row>
    <row r="1924" spans="1:7">
      <c r="A1924" s="12">
        <v>41810</v>
      </c>
      <c r="B1924" s="13">
        <v>2014</v>
      </c>
      <c r="C1924" s="13">
        <v>6</v>
      </c>
      <c r="D1924" s="13">
        <v>20</v>
      </c>
      <c r="E1924" s="2" t="s">
        <v>657</v>
      </c>
      <c r="F1924" s="2" t="s">
        <v>507</v>
      </c>
      <c r="G1924" s="19" t="s">
        <v>517</v>
      </c>
    </row>
    <row r="1925" spans="1:7">
      <c r="A1925" s="12">
        <v>41810</v>
      </c>
      <c r="B1925" s="13">
        <v>2014</v>
      </c>
      <c r="C1925" s="13">
        <v>6</v>
      </c>
      <c r="D1925" s="13">
        <v>20</v>
      </c>
      <c r="E1925" s="2" t="s">
        <v>657</v>
      </c>
      <c r="F1925" s="2" t="s">
        <v>507</v>
      </c>
      <c r="G1925" s="19" t="s">
        <v>518</v>
      </c>
    </row>
    <row r="1926" spans="1:7">
      <c r="A1926" s="12">
        <v>41810</v>
      </c>
      <c r="B1926" s="13">
        <v>2014</v>
      </c>
      <c r="C1926" s="13">
        <v>6</v>
      </c>
      <c r="D1926" s="13">
        <v>20</v>
      </c>
      <c r="E1926" s="2" t="s">
        <v>657</v>
      </c>
      <c r="F1926" s="2" t="s">
        <v>507</v>
      </c>
      <c r="G1926" s="19" t="s">
        <v>509</v>
      </c>
    </row>
    <row r="1927" spans="1:7">
      <c r="A1927" s="12">
        <v>41810</v>
      </c>
      <c r="B1927" s="13">
        <v>2014</v>
      </c>
      <c r="C1927" s="13">
        <v>6</v>
      </c>
      <c r="D1927" s="13">
        <v>20</v>
      </c>
      <c r="E1927" s="2" t="s">
        <v>657</v>
      </c>
      <c r="F1927" s="2" t="s">
        <v>507</v>
      </c>
      <c r="G1927" s="19" t="s">
        <v>510</v>
      </c>
    </row>
    <row r="1928" spans="1:7">
      <c r="A1928" s="12">
        <v>41810</v>
      </c>
      <c r="B1928" s="13">
        <v>2014</v>
      </c>
      <c r="C1928" s="13">
        <v>6</v>
      </c>
      <c r="D1928" s="13">
        <v>20</v>
      </c>
      <c r="E1928" s="2" t="s">
        <v>657</v>
      </c>
      <c r="F1928" s="2" t="s">
        <v>507</v>
      </c>
      <c r="G1928" s="19" t="s">
        <v>511</v>
      </c>
    </row>
    <row r="1929" spans="1:7">
      <c r="A1929" s="12">
        <v>41810</v>
      </c>
      <c r="B1929" s="13">
        <v>2014</v>
      </c>
      <c r="C1929" s="13">
        <v>6</v>
      </c>
      <c r="D1929" s="13">
        <v>20</v>
      </c>
      <c r="E1929" s="2" t="s">
        <v>657</v>
      </c>
      <c r="F1929" s="2" t="s">
        <v>507</v>
      </c>
      <c r="G1929" s="19" t="s">
        <v>512</v>
      </c>
    </row>
    <row r="1930" spans="1:7">
      <c r="A1930" s="12">
        <v>41810</v>
      </c>
      <c r="B1930" s="13">
        <v>2014</v>
      </c>
      <c r="C1930" s="13">
        <v>6</v>
      </c>
      <c r="D1930" s="13">
        <v>20</v>
      </c>
      <c r="E1930" s="2" t="s">
        <v>657</v>
      </c>
      <c r="F1930" s="2" t="s">
        <v>507</v>
      </c>
      <c r="G1930" s="19" t="s">
        <v>513</v>
      </c>
    </row>
    <row r="1931" spans="1:7">
      <c r="A1931" s="12">
        <v>41810</v>
      </c>
      <c r="B1931" s="13">
        <v>2014</v>
      </c>
      <c r="C1931" s="13">
        <v>6</v>
      </c>
      <c r="D1931" s="13">
        <v>20</v>
      </c>
      <c r="E1931" s="2" t="s">
        <v>657</v>
      </c>
      <c r="F1931" s="2" t="s">
        <v>507</v>
      </c>
      <c r="G1931" s="19" t="s">
        <v>514</v>
      </c>
    </row>
    <row r="1932" spans="1:7">
      <c r="A1932" s="12">
        <v>41810</v>
      </c>
      <c r="B1932" s="13">
        <v>2014</v>
      </c>
      <c r="C1932" s="13">
        <v>6</v>
      </c>
      <c r="D1932" s="13">
        <v>20</v>
      </c>
      <c r="E1932" s="2" t="s">
        <v>657</v>
      </c>
      <c r="F1932" s="2" t="s">
        <v>507</v>
      </c>
      <c r="G1932" s="19" t="s">
        <v>515</v>
      </c>
    </row>
    <row r="1933" spans="1:7">
      <c r="A1933" s="12">
        <v>41810</v>
      </c>
      <c r="B1933" s="13">
        <v>2014</v>
      </c>
      <c r="C1933" s="13">
        <v>6</v>
      </c>
      <c r="D1933" s="13">
        <v>20</v>
      </c>
      <c r="E1933" s="2" t="s">
        <v>657</v>
      </c>
      <c r="F1933" s="2" t="s">
        <v>507</v>
      </c>
      <c r="G1933" s="19" t="s">
        <v>516</v>
      </c>
    </row>
    <row r="1934" spans="1:7">
      <c r="A1934" s="12">
        <v>41822</v>
      </c>
      <c r="B1934" s="13">
        <v>2014</v>
      </c>
      <c r="C1934" s="13">
        <v>7</v>
      </c>
      <c r="D1934" s="13">
        <v>2</v>
      </c>
      <c r="E1934" s="2" t="s">
        <v>657</v>
      </c>
      <c r="F1934" s="2" t="s">
        <v>507</v>
      </c>
      <c r="G1934" s="19" t="s">
        <v>508</v>
      </c>
    </row>
    <row r="1935" spans="1:7">
      <c r="A1935" s="12">
        <v>41822</v>
      </c>
      <c r="B1935" s="13">
        <v>2014</v>
      </c>
      <c r="C1935" s="13">
        <v>7</v>
      </c>
      <c r="D1935" s="13">
        <v>2</v>
      </c>
      <c r="E1935" s="2" t="s">
        <v>657</v>
      </c>
      <c r="F1935" s="2" t="s">
        <v>507</v>
      </c>
      <c r="G1935" s="19" t="s">
        <v>517</v>
      </c>
    </row>
    <row r="1936" spans="1:7">
      <c r="A1936" s="12">
        <v>41822</v>
      </c>
      <c r="B1936" s="13">
        <v>2014</v>
      </c>
      <c r="C1936" s="13">
        <v>7</v>
      </c>
      <c r="D1936" s="13">
        <v>2</v>
      </c>
      <c r="E1936" s="2" t="s">
        <v>657</v>
      </c>
      <c r="F1936" s="2" t="s">
        <v>507</v>
      </c>
      <c r="G1936" s="19" t="s">
        <v>518</v>
      </c>
    </row>
    <row r="1937" spans="1:7">
      <c r="A1937" s="12">
        <v>41822</v>
      </c>
      <c r="B1937" s="13">
        <v>2014</v>
      </c>
      <c r="C1937" s="13">
        <v>7</v>
      </c>
      <c r="D1937" s="13">
        <v>2</v>
      </c>
      <c r="E1937" s="2" t="s">
        <v>657</v>
      </c>
      <c r="F1937" s="2" t="s">
        <v>507</v>
      </c>
      <c r="G1937" s="19" t="s">
        <v>509</v>
      </c>
    </row>
    <row r="1938" spans="1:7">
      <c r="A1938" s="12">
        <v>41822</v>
      </c>
      <c r="B1938" s="13">
        <v>2014</v>
      </c>
      <c r="C1938" s="13">
        <v>7</v>
      </c>
      <c r="D1938" s="13">
        <v>2</v>
      </c>
      <c r="E1938" s="2" t="s">
        <v>657</v>
      </c>
      <c r="F1938" s="2" t="s">
        <v>507</v>
      </c>
      <c r="G1938" s="19" t="s">
        <v>510</v>
      </c>
    </row>
    <row r="1939" spans="1:7">
      <c r="A1939" s="12">
        <v>41822</v>
      </c>
      <c r="B1939" s="13">
        <v>2014</v>
      </c>
      <c r="C1939" s="13">
        <v>7</v>
      </c>
      <c r="D1939" s="13">
        <v>2</v>
      </c>
      <c r="E1939" s="2" t="s">
        <v>657</v>
      </c>
      <c r="F1939" s="2" t="s">
        <v>507</v>
      </c>
      <c r="G1939" s="19" t="s">
        <v>511</v>
      </c>
    </row>
    <row r="1940" spans="1:7">
      <c r="A1940" s="12">
        <v>41822</v>
      </c>
      <c r="B1940" s="13">
        <v>2014</v>
      </c>
      <c r="C1940" s="13">
        <v>7</v>
      </c>
      <c r="D1940" s="13">
        <v>2</v>
      </c>
      <c r="E1940" s="2" t="s">
        <v>657</v>
      </c>
      <c r="F1940" s="2" t="s">
        <v>507</v>
      </c>
      <c r="G1940" s="19" t="s">
        <v>512</v>
      </c>
    </row>
    <row r="1941" spans="1:7">
      <c r="A1941" s="12">
        <v>41822</v>
      </c>
      <c r="B1941" s="13">
        <v>2014</v>
      </c>
      <c r="C1941" s="13">
        <v>7</v>
      </c>
      <c r="D1941" s="13">
        <v>2</v>
      </c>
      <c r="E1941" s="2" t="s">
        <v>657</v>
      </c>
      <c r="F1941" s="2" t="s">
        <v>507</v>
      </c>
      <c r="G1941" s="19" t="s">
        <v>513</v>
      </c>
    </row>
    <row r="1942" spans="1:7">
      <c r="A1942" s="12">
        <v>41822</v>
      </c>
      <c r="B1942" s="13">
        <v>2014</v>
      </c>
      <c r="C1942" s="13">
        <v>7</v>
      </c>
      <c r="D1942" s="13">
        <v>2</v>
      </c>
      <c r="E1942" s="2" t="s">
        <v>657</v>
      </c>
      <c r="F1942" s="2" t="s">
        <v>507</v>
      </c>
      <c r="G1942" s="19" t="s">
        <v>514</v>
      </c>
    </row>
    <row r="1943" spans="1:7">
      <c r="A1943" s="12">
        <v>41822</v>
      </c>
      <c r="B1943" s="13">
        <v>2014</v>
      </c>
      <c r="C1943" s="13">
        <v>7</v>
      </c>
      <c r="D1943" s="13">
        <v>2</v>
      </c>
      <c r="E1943" s="2" t="s">
        <v>657</v>
      </c>
      <c r="F1943" s="2" t="s">
        <v>507</v>
      </c>
      <c r="G1943" s="19" t="s">
        <v>515</v>
      </c>
    </row>
    <row r="1944" spans="1:7">
      <c r="A1944" s="12">
        <v>41822</v>
      </c>
      <c r="B1944" s="13">
        <v>2014</v>
      </c>
      <c r="C1944" s="13">
        <v>7</v>
      </c>
      <c r="D1944" s="13">
        <v>2</v>
      </c>
      <c r="E1944" s="2" t="s">
        <v>657</v>
      </c>
      <c r="F1944" s="2" t="s">
        <v>507</v>
      </c>
      <c r="G1944" s="19" t="s">
        <v>516</v>
      </c>
    </row>
    <row r="1945" spans="1:7">
      <c r="A1945" s="12">
        <v>41837</v>
      </c>
      <c r="B1945" s="13">
        <v>2014</v>
      </c>
      <c r="C1945" s="13">
        <v>7</v>
      </c>
      <c r="D1945" s="13">
        <v>17</v>
      </c>
      <c r="E1945" s="2" t="s">
        <v>657</v>
      </c>
      <c r="F1945" s="2" t="s">
        <v>507</v>
      </c>
      <c r="G1945" s="19" t="s">
        <v>508</v>
      </c>
    </row>
    <row r="1946" spans="1:7">
      <c r="A1946" s="12">
        <v>41837</v>
      </c>
      <c r="B1946" s="13">
        <v>2014</v>
      </c>
      <c r="C1946" s="13">
        <v>7</v>
      </c>
      <c r="D1946" s="13">
        <v>17</v>
      </c>
      <c r="E1946" s="2" t="s">
        <v>657</v>
      </c>
      <c r="F1946" s="2" t="s">
        <v>507</v>
      </c>
      <c r="G1946" s="19" t="s">
        <v>517</v>
      </c>
    </row>
    <row r="1947" spans="1:7">
      <c r="A1947" s="12">
        <v>41837</v>
      </c>
      <c r="B1947" s="13">
        <v>2014</v>
      </c>
      <c r="C1947" s="13">
        <v>7</v>
      </c>
      <c r="D1947" s="13">
        <v>17</v>
      </c>
      <c r="E1947" s="2" t="s">
        <v>657</v>
      </c>
      <c r="F1947" s="2" t="s">
        <v>507</v>
      </c>
      <c r="G1947" s="19" t="s">
        <v>518</v>
      </c>
    </row>
    <row r="1948" spans="1:7">
      <c r="A1948" s="12">
        <v>41837</v>
      </c>
      <c r="B1948" s="13">
        <v>2014</v>
      </c>
      <c r="C1948" s="13">
        <v>7</v>
      </c>
      <c r="D1948" s="13">
        <v>17</v>
      </c>
      <c r="E1948" s="2" t="s">
        <v>657</v>
      </c>
      <c r="F1948" s="2" t="s">
        <v>507</v>
      </c>
      <c r="G1948" s="19" t="s">
        <v>509</v>
      </c>
    </row>
    <row r="1949" spans="1:7">
      <c r="A1949" s="12">
        <v>41837</v>
      </c>
      <c r="B1949" s="13">
        <v>2014</v>
      </c>
      <c r="C1949" s="13">
        <v>7</v>
      </c>
      <c r="D1949" s="13">
        <v>17</v>
      </c>
      <c r="E1949" s="2" t="s">
        <v>657</v>
      </c>
      <c r="F1949" s="2" t="s">
        <v>507</v>
      </c>
      <c r="G1949" s="19" t="s">
        <v>510</v>
      </c>
    </row>
    <row r="1950" spans="1:7">
      <c r="A1950" s="12">
        <v>41837</v>
      </c>
      <c r="B1950" s="13">
        <v>2014</v>
      </c>
      <c r="C1950" s="13">
        <v>7</v>
      </c>
      <c r="D1950" s="13">
        <v>17</v>
      </c>
      <c r="E1950" s="2" t="s">
        <v>657</v>
      </c>
      <c r="F1950" s="2" t="s">
        <v>507</v>
      </c>
      <c r="G1950" s="19" t="s">
        <v>511</v>
      </c>
    </row>
    <row r="1951" spans="1:7">
      <c r="A1951" s="12">
        <v>41837</v>
      </c>
      <c r="B1951" s="13">
        <v>2014</v>
      </c>
      <c r="C1951" s="13">
        <v>7</v>
      </c>
      <c r="D1951" s="13">
        <v>17</v>
      </c>
      <c r="E1951" s="2" t="s">
        <v>657</v>
      </c>
      <c r="F1951" s="2" t="s">
        <v>507</v>
      </c>
      <c r="G1951" s="19" t="s">
        <v>512</v>
      </c>
    </row>
    <row r="1952" spans="1:7">
      <c r="A1952" s="12">
        <v>41837</v>
      </c>
      <c r="B1952" s="13">
        <v>2014</v>
      </c>
      <c r="C1952" s="13">
        <v>7</v>
      </c>
      <c r="D1952" s="13">
        <v>17</v>
      </c>
      <c r="E1952" s="2" t="s">
        <v>657</v>
      </c>
      <c r="F1952" s="2" t="s">
        <v>507</v>
      </c>
      <c r="G1952" s="19" t="s">
        <v>513</v>
      </c>
    </row>
    <row r="1953" spans="1:7">
      <c r="A1953" s="12">
        <v>41837</v>
      </c>
      <c r="B1953" s="13">
        <v>2014</v>
      </c>
      <c r="C1953" s="13">
        <v>7</v>
      </c>
      <c r="D1953" s="13">
        <v>17</v>
      </c>
      <c r="E1953" s="2" t="s">
        <v>657</v>
      </c>
      <c r="F1953" s="2" t="s">
        <v>507</v>
      </c>
      <c r="G1953" s="19" t="s">
        <v>514</v>
      </c>
    </row>
    <row r="1954" spans="1:7">
      <c r="A1954" s="12">
        <v>41837</v>
      </c>
      <c r="B1954" s="13">
        <v>2014</v>
      </c>
      <c r="C1954" s="13">
        <v>7</v>
      </c>
      <c r="D1954" s="13">
        <v>17</v>
      </c>
      <c r="E1954" s="2" t="s">
        <v>657</v>
      </c>
      <c r="F1954" s="2" t="s">
        <v>507</v>
      </c>
      <c r="G1954" s="19" t="s">
        <v>515</v>
      </c>
    </row>
    <row r="1955" spans="1:7">
      <c r="A1955" s="12">
        <v>41837</v>
      </c>
      <c r="B1955" s="13">
        <v>2014</v>
      </c>
      <c r="C1955" s="13">
        <v>7</v>
      </c>
      <c r="D1955" s="13">
        <v>17</v>
      </c>
      <c r="E1955" s="2" t="s">
        <v>657</v>
      </c>
      <c r="F1955" s="2" t="s">
        <v>507</v>
      </c>
      <c r="G1955" s="19" t="s">
        <v>516</v>
      </c>
    </row>
    <row r="1956" spans="1:7">
      <c r="A1956" s="12">
        <v>41781</v>
      </c>
      <c r="B1956" s="13">
        <v>2014</v>
      </c>
      <c r="C1956" s="13">
        <v>5</v>
      </c>
      <c r="D1956" s="13">
        <v>22</v>
      </c>
      <c r="E1956" s="2" t="s">
        <v>657</v>
      </c>
      <c r="F1956" s="2" t="s">
        <v>531</v>
      </c>
      <c r="G1956" s="19" t="s">
        <v>532</v>
      </c>
    </row>
    <row r="1957" spans="1:7">
      <c r="A1957" s="12">
        <v>41781</v>
      </c>
      <c r="B1957" s="13">
        <v>2014</v>
      </c>
      <c r="C1957" s="13">
        <v>5</v>
      </c>
      <c r="D1957" s="13">
        <v>22</v>
      </c>
      <c r="E1957" s="2" t="s">
        <v>657</v>
      </c>
      <c r="F1957" s="2" t="s">
        <v>531</v>
      </c>
      <c r="G1957" s="19" t="s">
        <v>541</v>
      </c>
    </row>
    <row r="1958" spans="1:7">
      <c r="A1958" s="12">
        <v>41781</v>
      </c>
      <c r="B1958" s="13">
        <v>2014</v>
      </c>
      <c r="C1958" s="13">
        <v>5</v>
      </c>
      <c r="D1958" s="13">
        <v>22</v>
      </c>
      <c r="E1958" s="2" t="s">
        <v>657</v>
      </c>
      <c r="F1958" s="2" t="s">
        <v>531</v>
      </c>
      <c r="G1958" s="19" t="s">
        <v>542</v>
      </c>
    </row>
    <row r="1959" spans="1:7">
      <c r="A1959" s="12">
        <v>41781</v>
      </c>
      <c r="B1959" s="13">
        <v>2014</v>
      </c>
      <c r="C1959" s="13">
        <v>5</v>
      </c>
      <c r="D1959" s="13">
        <v>22</v>
      </c>
      <c r="E1959" s="2" t="s">
        <v>657</v>
      </c>
      <c r="F1959" s="2" t="s">
        <v>531</v>
      </c>
      <c r="G1959" s="19" t="s">
        <v>533</v>
      </c>
    </row>
    <row r="1960" spans="1:7">
      <c r="A1960" s="12">
        <v>41781</v>
      </c>
      <c r="B1960" s="13">
        <v>2014</v>
      </c>
      <c r="C1960" s="13">
        <v>5</v>
      </c>
      <c r="D1960" s="13">
        <v>22</v>
      </c>
      <c r="E1960" s="2" t="s">
        <v>657</v>
      </c>
      <c r="F1960" s="2" t="s">
        <v>531</v>
      </c>
      <c r="G1960" s="19" t="s">
        <v>534</v>
      </c>
    </row>
    <row r="1961" spans="1:7">
      <c r="A1961" s="12">
        <v>41781</v>
      </c>
      <c r="B1961" s="13">
        <v>2014</v>
      </c>
      <c r="C1961" s="13">
        <v>5</v>
      </c>
      <c r="D1961" s="13">
        <v>22</v>
      </c>
      <c r="E1961" s="2" t="s">
        <v>657</v>
      </c>
      <c r="F1961" s="2" t="s">
        <v>531</v>
      </c>
      <c r="G1961" s="19" t="s">
        <v>535</v>
      </c>
    </row>
    <row r="1962" spans="1:7">
      <c r="A1962" s="12">
        <v>41781</v>
      </c>
      <c r="B1962" s="13">
        <v>2014</v>
      </c>
      <c r="C1962" s="13">
        <v>5</v>
      </c>
      <c r="D1962" s="13">
        <v>22</v>
      </c>
      <c r="E1962" s="2" t="s">
        <v>657</v>
      </c>
      <c r="F1962" s="2" t="s">
        <v>531</v>
      </c>
      <c r="G1962" s="19" t="s">
        <v>536</v>
      </c>
    </row>
    <row r="1963" spans="1:7">
      <c r="A1963" s="12">
        <v>41781</v>
      </c>
      <c r="B1963" s="13">
        <v>2014</v>
      </c>
      <c r="C1963" s="13">
        <v>5</v>
      </c>
      <c r="D1963" s="13">
        <v>22</v>
      </c>
      <c r="E1963" s="2" t="s">
        <v>657</v>
      </c>
      <c r="F1963" s="2" t="s">
        <v>531</v>
      </c>
      <c r="G1963" s="19" t="s">
        <v>537</v>
      </c>
    </row>
    <row r="1964" spans="1:7">
      <c r="A1964" s="12">
        <v>41781</v>
      </c>
      <c r="B1964" s="13">
        <v>2014</v>
      </c>
      <c r="C1964" s="13">
        <v>5</v>
      </c>
      <c r="D1964" s="13">
        <v>22</v>
      </c>
      <c r="E1964" s="2" t="s">
        <v>657</v>
      </c>
      <c r="F1964" s="2" t="s">
        <v>531</v>
      </c>
      <c r="G1964" s="19" t="s">
        <v>538</v>
      </c>
    </row>
    <row r="1965" spans="1:7">
      <c r="A1965" s="12">
        <v>41781</v>
      </c>
      <c r="B1965" s="13">
        <v>2014</v>
      </c>
      <c r="C1965" s="13">
        <v>5</v>
      </c>
      <c r="D1965" s="13">
        <v>22</v>
      </c>
      <c r="E1965" s="2" t="s">
        <v>657</v>
      </c>
      <c r="F1965" s="2" t="s">
        <v>531</v>
      </c>
      <c r="G1965" s="19" t="s">
        <v>539</v>
      </c>
    </row>
    <row r="1966" spans="1:7">
      <c r="A1966" s="12">
        <v>41781</v>
      </c>
      <c r="B1966" s="13">
        <v>2014</v>
      </c>
      <c r="C1966" s="13">
        <v>5</v>
      </c>
      <c r="D1966" s="13">
        <v>22</v>
      </c>
      <c r="E1966" s="2" t="s">
        <v>657</v>
      </c>
      <c r="F1966" s="2" t="s">
        <v>531</v>
      </c>
      <c r="G1966" s="19" t="s">
        <v>540</v>
      </c>
    </row>
    <row r="1967" spans="1:7">
      <c r="A1967" s="12">
        <v>41794</v>
      </c>
      <c r="B1967" s="13">
        <v>2014</v>
      </c>
      <c r="C1967" s="13">
        <v>6</v>
      </c>
      <c r="D1967" s="13">
        <v>4</v>
      </c>
      <c r="E1967" s="2" t="s">
        <v>657</v>
      </c>
      <c r="F1967" s="2" t="s">
        <v>531</v>
      </c>
      <c r="G1967" s="19" t="s">
        <v>532</v>
      </c>
    </row>
    <row r="1968" spans="1:7">
      <c r="A1968" s="12">
        <v>41794</v>
      </c>
      <c r="B1968" s="13">
        <v>2014</v>
      </c>
      <c r="C1968" s="13">
        <v>6</v>
      </c>
      <c r="D1968" s="13">
        <v>4</v>
      </c>
      <c r="E1968" s="2" t="s">
        <v>657</v>
      </c>
      <c r="F1968" s="2" t="s">
        <v>531</v>
      </c>
      <c r="G1968" s="19" t="s">
        <v>541</v>
      </c>
    </row>
    <row r="1969" spans="1:7">
      <c r="A1969" s="12">
        <v>41794</v>
      </c>
      <c r="B1969" s="13">
        <v>2014</v>
      </c>
      <c r="C1969" s="13">
        <v>6</v>
      </c>
      <c r="D1969" s="13">
        <v>4</v>
      </c>
      <c r="E1969" s="2" t="s">
        <v>657</v>
      </c>
      <c r="F1969" s="2" t="s">
        <v>531</v>
      </c>
      <c r="G1969" s="19" t="s">
        <v>542</v>
      </c>
    </row>
    <row r="1970" spans="1:7">
      <c r="A1970" s="12">
        <v>41794</v>
      </c>
      <c r="B1970" s="13">
        <v>2014</v>
      </c>
      <c r="C1970" s="13">
        <v>6</v>
      </c>
      <c r="D1970" s="13">
        <v>4</v>
      </c>
      <c r="E1970" s="2" t="s">
        <v>657</v>
      </c>
      <c r="F1970" s="2" t="s">
        <v>531</v>
      </c>
      <c r="G1970" s="19" t="s">
        <v>533</v>
      </c>
    </row>
    <row r="1971" spans="1:7">
      <c r="A1971" s="12">
        <v>41794</v>
      </c>
      <c r="B1971" s="13">
        <v>2014</v>
      </c>
      <c r="C1971" s="13">
        <v>6</v>
      </c>
      <c r="D1971" s="13">
        <v>4</v>
      </c>
      <c r="E1971" s="2" t="s">
        <v>657</v>
      </c>
      <c r="F1971" s="2" t="s">
        <v>531</v>
      </c>
      <c r="G1971" s="19" t="s">
        <v>534</v>
      </c>
    </row>
    <row r="1972" spans="1:7">
      <c r="A1972" s="12">
        <v>41794</v>
      </c>
      <c r="B1972" s="13">
        <v>2014</v>
      </c>
      <c r="C1972" s="13">
        <v>6</v>
      </c>
      <c r="D1972" s="13">
        <v>4</v>
      </c>
      <c r="E1972" s="2" t="s">
        <v>657</v>
      </c>
      <c r="F1972" s="2" t="s">
        <v>531</v>
      </c>
      <c r="G1972" s="19" t="s">
        <v>535</v>
      </c>
    </row>
    <row r="1973" spans="1:7">
      <c r="A1973" s="12">
        <v>41794</v>
      </c>
      <c r="B1973" s="13">
        <v>2014</v>
      </c>
      <c r="C1973" s="13">
        <v>6</v>
      </c>
      <c r="D1973" s="13">
        <v>4</v>
      </c>
      <c r="E1973" s="2" t="s">
        <v>657</v>
      </c>
      <c r="F1973" s="2" t="s">
        <v>531</v>
      </c>
      <c r="G1973" s="19" t="s">
        <v>536</v>
      </c>
    </row>
    <row r="1974" spans="1:7">
      <c r="A1974" s="12">
        <v>41794</v>
      </c>
      <c r="B1974" s="13">
        <v>2014</v>
      </c>
      <c r="C1974" s="13">
        <v>6</v>
      </c>
      <c r="D1974" s="13">
        <v>4</v>
      </c>
      <c r="E1974" s="2" t="s">
        <v>657</v>
      </c>
      <c r="F1974" s="2" t="s">
        <v>531</v>
      </c>
      <c r="G1974" s="19" t="s">
        <v>537</v>
      </c>
    </row>
    <row r="1975" spans="1:7">
      <c r="A1975" s="12">
        <v>41794</v>
      </c>
      <c r="B1975" s="13">
        <v>2014</v>
      </c>
      <c r="C1975" s="13">
        <v>6</v>
      </c>
      <c r="D1975" s="13">
        <v>4</v>
      </c>
      <c r="E1975" s="2" t="s">
        <v>657</v>
      </c>
      <c r="F1975" s="2" t="s">
        <v>531</v>
      </c>
      <c r="G1975" s="19" t="s">
        <v>538</v>
      </c>
    </row>
    <row r="1976" spans="1:7">
      <c r="A1976" s="12">
        <v>41794</v>
      </c>
      <c r="B1976" s="13">
        <v>2014</v>
      </c>
      <c r="C1976" s="13">
        <v>6</v>
      </c>
      <c r="D1976" s="13">
        <v>4</v>
      </c>
      <c r="E1976" s="2" t="s">
        <v>657</v>
      </c>
      <c r="F1976" s="2" t="s">
        <v>531</v>
      </c>
      <c r="G1976" s="19" t="s">
        <v>539</v>
      </c>
    </row>
    <row r="1977" spans="1:7">
      <c r="A1977" s="12">
        <v>41794</v>
      </c>
      <c r="B1977" s="13">
        <v>2014</v>
      </c>
      <c r="C1977" s="13">
        <v>6</v>
      </c>
      <c r="D1977" s="13">
        <v>4</v>
      </c>
      <c r="E1977" s="2" t="s">
        <v>657</v>
      </c>
      <c r="F1977" s="2" t="s">
        <v>531</v>
      </c>
      <c r="G1977" s="19" t="s">
        <v>540</v>
      </c>
    </row>
    <row r="1978" spans="1:7">
      <c r="A1978" s="12">
        <v>41808</v>
      </c>
      <c r="B1978" s="13">
        <v>2014</v>
      </c>
      <c r="C1978" s="13">
        <v>6</v>
      </c>
      <c r="D1978" s="13">
        <v>18</v>
      </c>
      <c r="E1978" s="2" t="s">
        <v>657</v>
      </c>
      <c r="F1978" s="2" t="s">
        <v>531</v>
      </c>
      <c r="G1978" s="19" t="s">
        <v>532</v>
      </c>
    </row>
    <row r="1979" spans="1:7">
      <c r="A1979" s="12">
        <v>41808</v>
      </c>
      <c r="B1979" s="13">
        <v>2014</v>
      </c>
      <c r="C1979" s="13">
        <v>6</v>
      </c>
      <c r="D1979" s="13">
        <v>18</v>
      </c>
      <c r="E1979" s="2" t="s">
        <v>657</v>
      </c>
      <c r="F1979" s="2" t="s">
        <v>531</v>
      </c>
      <c r="G1979" s="19" t="s">
        <v>541</v>
      </c>
    </row>
    <row r="1980" spans="1:7">
      <c r="A1980" s="12">
        <v>41808</v>
      </c>
      <c r="B1980" s="13">
        <v>2014</v>
      </c>
      <c r="C1980" s="13">
        <v>6</v>
      </c>
      <c r="D1980" s="13">
        <v>18</v>
      </c>
      <c r="E1980" s="2" t="s">
        <v>657</v>
      </c>
      <c r="F1980" s="2" t="s">
        <v>531</v>
      </c>
      <c r="G1980" s="19" t="s">
        <v>542</v>
      </c>
    </row>
    <row r="1981" spans="1:7">
      <c r="A1981" s="12">
        <v>41808</v>
      </c>
      <c r="B1981" s="13">
        <v>2014</v>
      </c>
      <c r="C1981" s="13">
        <v>6</v>
      </c>
      <c r="D1981" s="13">
        <v>18</v>
      </c>
      <c r="E1981" s="2" t="s">
        <v>657</v>
      </c>
      <c r="F1981" s="2" t="s">
        <v>531</v>
      </c>
      <c r="G1981" s="19" t="s">
        <v>533</v>
      </c>
    </row>
    <row r="1982" spans="1:7">
      <c r="A1982" s="12">
        <v>41808</v>
      </c>
      <c r="B1982" s="13">
        <v>2014</v>
      </c>
      <c r="C1982" s="13">
        <v>6</v>
      </c>
      <c r="D1982" s="13">
        <v>18</v>
      </c>
      <c r="E1982" s="2" t="s">
        <v>657</v>
      </c>
      <c r="F1982" s="2" t="s">
        <v>531</v>
      </c>
      <c r="G1982" s="19" t="s">
        <v>534</v>
      </c>
    </row>
    <row r="1983" spans="1:7">
      <c r="A1983" s="12">
        <v>41808</v>
      </c>
      <c r="B1983" s="13">
        <v>2014</v>
      </c>
      <c r="C1983" s="13">
        <v>6</v>
      </c>
      <c r="D1983" s="13">
        <v>18</v>
      </c>
      <c r="E1983" s="2" t="s">
        <v>657</v>
      </c>
      <c r="F1983" s="2" t="s">
        <v>531</v>
      </c>
      <c r="G1983" s="19" t="s">
        <v>535</v>
      </c>
    </row>
    <row r="1984" spans="1:7">
      <c r="A1984" s="12">
        <v>41808</v>
      </c>
      <c r="B1984" s="13">
        <v>2014</v>
      </c>
      <c r="C1984" s="13">
        <v>6</v>
      </c>
      <c r="D1984" s="13">
        <v>18</v>
      </c>
      <c r="E1984" s="2" t="s">
        <v>657</v>
      </c>
      <c r="F1984" s="2" t="s">
        <v>531</v>
      </c>
      <c r="G1984" s="19" t="s">
        <v>536</v>
      </c>
    </row>
    <row r="1985" spans="1:7">
      <c r="A1985" s="12">
        <v>41808</v>
      </c>
      <c r="B1985" s="13">
        <v>2014</v>
      </c>
      <c r="C1985" s="13">
        <v>6</v>
      </c>
      <c r="D1985" s="13">
        <v>18</v>
      </c>
      <c r="E1985" s="2" t="s">
        <v>657</v>
      </c>
      <c r="F1985" s="2" t="s">
        <v>531</v>
      </c>
      <c r="G1985" s="19" t="s">
        <v>537</v>
      </c>
    </row>
    <row r="1986" spans="1:7">
      <c r="A1986" s="12">
        <v>41808</v>
      </c>
      <c r="B1986" s="13">
        <v>2014</v>
      </c>
      <c r="C1986" s="13">
        <v>6</v>
      </c>
      <c r="D1986" s="13">
        <v>18</v>
      </c>
      <c r="E1986" s="2" t="s">
        <v>657</v>
      </c>
      <c r="F1986" s="2" t="s">
        <v>531</v>
      </c>
      <c r="G1986" s="19" t="s">
        <v>538</v>
      </c>
    </row>
    <row r="1987" spans="1:7">
      <c r="A1987" s="12">
        <v>41808</v>
      </c>
      <c r="B1987" s="13">
        <v>2014</v>
      </c>
      <c r="C1987" s="13">
        <v>6</v>
      </c>
      <c r="D1987" s="13">
        <v>18</v>
      </c>
      <c r="E1987" s="2" t="s">
        <v>657</v>
      </c>
      <c r="F1987" s="2" t="s">
        <v>531</v>
      </c>
      <c r="G1987" s="19" t="s">
        <v>539</v>
      </c>
    </row>
    <row r="1988" spans="1:7">
      <c r="A1988" s="12">
        <v>41808</v>
      </c>
      <c r="B1988" s="13">
        <v>2014</v>
      </c>
      <c r="C1988" s="13">
        <v>6</v>
      </c>
      <c r="D1988" s="13">
        <v>18</v>
      </c>
      <c r="E1988" s="2" t="s">
        <v>657</v>
      </c>
      <c r="F1988" s="2" t="s">
        <v>531</v>
      </c>
      <c r="G1988" s="19" t="s">
        <v>540</v>
      </c>
    </row>
    <row r="1989" spans="1:7">
      <c r="A1989" s="12">
        <v>41822</v>
      </c>
      <c r="B1989" s="13">
        <v>2014</v>
      </c>
      <c r="C1989" s="13">
        <v>7</v>
      </c>
      <c r="D1989" s="13">
        <v>2</v>
      </c>
      <c r="E1989" s="2" t="s">
        <v>657</v>
      </c>
      <c r="F1989" s="2" t="s">
        <v>531</v>
      </c>
      <c r="G1989" s="19" t="s">
        <v>532</v>
      </c>
    </row>
    <row r="1990" spans="1:7">
      <c r="A1990" s="12">
        <v>41822</v>
      </c>
      <c r="B1990" s="13">
        <v>2014</v>
      </c>
      <c r="C1990" s="13">
        <v>7</v>
      </c>
      <c r="D1990" s="13">
        <v>2</v>
      </c>
      <c r="E1990" s="2" t="s">
        <v>657</v>
      </c>
      <c r="F1990" s="2" t="s">
        <v>531</v>
      </c>
      <c r="G1990" s="19" t="s">
        <v>541</v>
      </c>
    </row>
    <row r="1991" spans="1:7">
      <c r="A1991" s="12">
        <v>41822</v>
      </c>
      <c r="B1991" s="13">
        <v>2014</v>
      </c>
      <c r="C1991" s="13">
        <v>7</v>
      </c>
      <c r="D1991" s="13">
        <v>2</v>
      </c>
      <c r="E1991" s="2" t="s">
        <v>657</v>
      </c>
      <c r="F1991" s="2" t="s">
        <v>531</v>
      </c>
      <c r="G1991" s="19" t="s">
        <v>542</v>
      </c>
    </row>
    <row r="1992" spans="1:7">
      <c r="A1992" s="12">
        <v>41822</v>
      </c>
      <c r="B1992" s="13">
        <v>2014</v>
      </c>
      <c r="C1992" s="13">
        <v>7</v>
      </c>
      <c r="D1992" s="13">
        <v>2</v>
      </c>
      <c r="E1992" s="2" t="s">
        <v>657</v>
      </c>
      <c r="F1992" s="2" t="s">
        <v>531</v>
      </c>
      <c r="G1992" s="19" t="s">
        <v>533</v>
      </c>
    </row>
    <row r="1993" spans="1:7">
      <c r="A1993" s="12">
        <v>41822</v>
      </c>
      <c r="B1993" s="13">
        <v>2014</v>
      </c>
      <c r="C1993" s="13">
        <v>7</v>
      </c>
      <c r="D1993" s="13">
        <v>2</v>
      </c>
      <c r="E1993" s="2" t="s">
        <v>657</v>
      </c>
      <c r="F1993" s="2" t="s">
        <v>531</v>
      </c>
      <c r="G1993" s="19" t="s">
        <v>534</v>
      </c>
    </row>
    <row r="1994" spans="1:7">
      <c r="A1994" s="12">
        <v>41822</v>
      </c>
      <c r="B1994" s="13">
        <v>2014</v>
      </c>
      <c r="C1994" s="13">
        <v>7</v>
      </c>
      <c r="D1994" s="13">
        <v>2</v>
      </c>
      <c r="E1994" s="2" t="s">
        <v>657</v>
      </c>
      <c r="F1994" s="2" t="s">
        <v>531</v>
      </c>
      <c r="G1994" s="19" t="s">
        <v>535</v>
      </c>
    </row>
    <row r="1995" spans="1:7">
      <c r="A1995" s="12">
        <v>41822</v>
      </c>
      <c r="B1995" s="13">
        <v>2014</v>
      </c>
      <c r="C1995" s="13">
        <v>7</v>
      </c>
      <c r="D1995" s="13">
        <v>2</v>
      </c>
      <c r="E1995" s="2" t="s">
        <v>657</v>
      </c>
      <c r="F1995" s="2" t="s">
        <v>531</v>
      </c>
      <c r="G1995" s="19" t="s">
        <v>536</v>
      </c>
    </row>
    <row r="1996" spans="1:7">
      <c r="A1996" s="12">
        <v>41822</v>
      </c>
      <c r="B1996" s="13">
        <v>2014</v>
      </c>
      <c r="C1996" s="13">
        <v>7</v>
      </c>
      <c r="D1996" s="13">
        <v>2</v>
      </c>
      <c r="E1996" s="2" t="s">
        <v>657</v>
      </c>
      <c r="F1996" s="2" t="s">
        <v>531</v>
      </c>
      <c r="G1996" s="19" t="s">
        <v>537</v>
      </c>
    </row>
    <row r="1997" spans="1:7">
      <c r="A1997" s="12">
        <v>41822</v>
      </c>
      <c r="B1997" s="13">
        <v>2014</v>
      </c>
      <c r="C1997" s="13">
        <v>7</v>
      </c>
      <c r="D1997" s="13">
        <v>2</v>
      </c>
      <c r="E1997" s="2" t="s">
        <v>657</v>
      </c>
      <c r="F1997" s="2" t="s">
        <v>531</v>
      </c>
      <c r="G1997" s="19" t="s">
        <v>538</v>
      </c>
    </row>
    <row r="1998" spans="1:7">
      <c r="A1998" s="12">
        <v>41822</v>
      </c>
      <c r="B1998" s="13">
        <v>2014</v>
      </c>
      <c r="C1998" s="13">
        <v>7</v>
      </c>
      <c r="D1998" s="13">
        <v>2</v>
      </c>
      <c r="E1998" s="2" t="s">
        <v>657</v>
      </c>
      <c r="F1998" s="2" t="s">
        <v>531</v>
      </c>
      <c r="G1998" s="19" t="s">
        <v>539</v>
      </c>
    </row>
    <row r="1999" spans="1:7">
      <c r="A1999" s="12">
        <v>41822</v>
      </c>
      <c r="B1999" s="13">
        <v>2014</v>
      </c>
      <c r="C1999" s="13">
        <v>7</v>
      </c>
      <c r="D1999" s="13">
        <v>2</v>
      </c>
      <c r="E1999" s="2" t="s">
        <v>657</v>
      </c>
      <c r="F1999" s="2" t="s">
        <v>531</v>
      </c>
      <c r="G1999" s="19" t="s">
        <v>540</v>
      </c>
    </row>
    <row r="2000" spans="1:7">
      <c r="A2000" s="12">
        <v>41836</v>
      </c>
      <c r="B2000" s="13">
        <v>2014</v>
      </c>
      <c r="C2000" s="13">
        <v>7</v>
      </c>
      <c r="D2000" s="13">
        <v>16</v>
      </c>
      <c r="E2000" s="2" t="s">
        <v>657</v>
      </c>
      <c r="F2000" s="2" t="s">
        <v>531</v>
      </c>
      <c r="G2000" s="19" t="s">
        <v>532</v>
      </c>
    </row>
    <row r="2001" spans="1:7">
      <c r="A2001" s="12">
        <v>41836</v>
      </c>
      <c r="B2001" s="13">
        <v>2014</v>
      </c>
      <c r="C2001" s="13">
        <v>7</v>
      </c>
      <c r="D2001" s="13">
        <v>16</v>
      </c>
      <c r="E2001" s="2" t="s">
        <v>657</v>
      </c>
      <c r="F2001" s="2" t="s">
        <v>531</v>
      </c>
      <c r="G2001" s="19" t="s">
        <v>541</v>
      </c>
    </row>
    <row r="2002" spans="1:7">
      <c r="A2002" s="12">
        <v>41836</v>
      </c>
      <c r="B2002" s="13">
        <v>2014</v>
      </c>
      <c r="C2002" s="13">
        <v>7</v>
      </c>
      <c r="D2002" s="13">
        <v>16</v>
      </c>
      <c r="E2002" s="2" t="s">
        <v>657</v>
      </c>
      <c r="F2002" s="2" t="s">
        <v>531</v>
      </c>
      <c r="G2002" s="19" t="s">
        <v>542</v>
      </c>
    </row>
    <row r="2003" spans="1:7">
      <c r="A2003" s="12">
        <v>41836</v>
      </c>
      <c r="B2003" s="13">
        <v>2014</v>
      </c>
      <c r="C2003" s="13">
        <v>7</v>
      </c>
      <c r="D2003" s="13">
        <v>16</v>
      </c>
      <c r="E2003" s="2" t="s">
        <v>657</v>
      </c>
      <c r="F2003" s="2" t="s">
        <v>531</v>
      </c>
      <c r="G2003" s="19" t="s">
        <v>533</v>
      </c>
    </row>
    <row r="2004" spans="1:7">
      <c r="A2004" s="12">
        <v>41836</v>
      </c>
      <c r="B2004" s="13">
        <v>2014</v>
      </c>
      <c r="C2004" s="13">
        <v>7</v>
      </c>
      <c r="D2004" s="13">
        <v>16</v>
      </c>
      <c r="E2004" s="2" t="s">
        <v>657</v>
      </c>
      <c r="F2004" s="2" t="s">
        <v>531</v>
      </c>
      <c r="G2004" s="19" t="s">
        <v>534</v>
      </c>
    </row>
    <row r="2005" spans="1:7">
      <c r="A2005" s="12">
        <v>41836</v>
      </c>
      <c r="B2005" s="13">
        <v>2014</v>
      </c>
      <c r="C2005" s="13">
        <v>7</v>
      </c>
      <c r="D2005" s="13">
        <v>16</v>
      </c>
      <c r="E2005" s="2" t="s">
        <v>657</v>
      </c>
      <c r="F2005" s="2" t="s">
        <v>531</v>
      </c>
      <c r="G2005" s="19" t="s">
        <v>535</v>
      </c>
    </row>
    <row r="2006" spans="1:7">
      <c r="A2006" s="12">
        <v>41836</v>
      </c>
      <c r="B2006" s="13">
        <v>2014</v>
      </c>
      <c r="C2006" s="13">
        <v>7</v>
      </c>
      <c r="D2006" s="13">
        <v>16</v>
      </c>
      <c r="E2006" s="2" t="s">
        <v>657</v>
      </c>
      <c r="F2006" s="2" t="s">
        <v>531</v>
      </c>
      <c r="G2006" s="19" t="s">
        <v>536</v>
      </c>
    </row>
    <row r="2007" spans="1:7">
      <c r="A2007" s="12">
        <v>41836</v>
      </c>
      <c r="B2007" s="13">
        <v>2014</v>
      </c>
      <c r="C2007" s="13">
        <v>7</v>
      </c>
      <c r="D2007" s="13">
        <v>16</v>
      </c>
      <c r="E2007" s="2" t="s">
        <v>657</v>
      </c>
      <c r="F2007" s="2" t="s">
        <v>531</v>
      </c>
      <c r="G2007" s="19" t="s">
        <v>537</v>
      </c>
    </row>
    <row r="2008" spans="1:7">
      <c r="A2008" s="12">
        <v>41836</v>
      </c>
      <c r="B2008" s="13">
        <v>2014</v>
      </c>
      <c r="C2008" s="13">
        <v>7</v>
      </c>
      <c r="D2008" s="13">
        <v>16</v>
      </c>
      <c r="E2008" s="2" t="s">
        <v>657</v>
      </c>
      <c r="F2008" s="2" t="s">
        <v>531</v>
      </c>
      <c r="G2008" s="19" t="s">
        <v>538</v>
      </c>
    </row>
    <row r="2009" spans="1:7">
      <c r="A2009" s="12">
        <v>41836</v>
      </c>
      <c r="B2009" s="13">
        <v>2014</v>
      </c>
      <c r="C2009" s="13">
        <v>7</v>
      </c>
      <c r="D2009" s="13">
        <v>16</v>
      </c>
      <c r="E2009" s="2" t="s">
        <v>657</v>
      </c>
      <c r="F2009" s="2" t="s">
        <v>531</v>
      </c>
      <c r="G2009" s="19" t="s">
        <v>539</v>
      </c>
    </row>
    <row r="2010" spans="1:7">
      <c r="A2010" s="12">
        <v>41836</v>
      </c>
      <c r="B2010" s="13">
        <v>2014</v>
      </c>
      <c r="C2010" s="13">
        <v>7</v>
      </c>
      <c r="D2010" s="13">
        <v>16</v>
      </c>
      <c r="E2010" s="2" t="s">
        <v>657</v>
      </c>
      <c r="F2010" s="2" t="s">
        <v>531</v>
      </c>
      <c r="G2010" s="19" t="s">
        <v>540</v>
      </c>
    </row>
    <row r="2011" spans="1:7">
      <c r="A2011" s="12">
        <v>40702</v>
      </c>
      <c r="B2011" s="13">
        <v>2011</v>
      </c>
      <c r="C2011" s="13">
        <v>6</v>
      </c>
      <c r="D2011" s="13">
        <v>8</v>
      </c>
      <c r="E2011" s="2" t="s">
        <v>657</v>
      </c>
      <c r="F2011" t="s">
        <v>73</v>
      </c>
      <c r="G2011" s="19" t="s">
        <v>769</v>
      </c>
    </row>
    <row r="2012" spans="1:7">
      <c r="A2012" s="12">
        <v>40702</v>
      </c>
      <c r="B2012" s="13">
        <v>2011</v>
      </c>
      <c r="C2012" s="13">
        <v>6</v>
      </c>
      <c r="D2012" s="13">
        <v>8</v>
      </c>
      <c r="E2012" s="2" t="s">
        <v>657</v>
      </c>
      <c r="F2012" t="s">
        <v>73</v>
      </c>
      <c r="G2012" s="19" t="s">
        <v>770</v>
      </c>
    </row>
    <row r="2013" spans="1:7">
      <c r="A2013" s="12">
        <v>40702</v>
      </c>
      <c r="B2013" s="13">
        <v>2011</v>
      </c>
      <c r="C2013" s="13">
        <v>6</v>
      </c>
      <c r="D2013" s="13">
        <v>8</v>
      </c>
      <c r="E2013" s="2" t="s">
        <v>657</v>
      </c>
      <c r="F2013" t="s">
        <v>73</v>
      </c>
      <c r="G2013" s="19" t="s">
        <v>771</v>
      </c>
    </row>
    <row r="2014" spans="1:7">
      <c r="A2014" s="12">
        <v>40702</v>
      </c>
      <c r="B2014" s="13">
        <v>2011</v>
      </c>
      <c r="C2014" s="13">
        <v>6</v>
      </c>
      <c r="D2014" s="13">
        <v>8</v>
      </c>
      <c r="E2014" s="2" t="s">
        <v>657</v>
      </c>
      <c r="F2014" t="s">
        <v>73</v>
      </c>
      <c r="G2014" s="19" t="s">
        <v>772</v>
      </c>
    </row>
    <row r="2015" spans="1:7">
      <c r="A2015" s="12">
        <v>40702</v>
      </c>
      <c r="B2015" s="13">
        <v>2011</v>
      </c>
      <c r="C2015" s="13">
        <v>6</v>
      </c>
      <c r="D2015" s="13">
        <v>8</v>
      </c>
      <c r="E2015" s="2" t="s">
        <v>657</v>
      </c>
      <c r="F2015" t="s">
        <v>73</v>
      </c>
      <c r="G2015" s="19" t="s">
        <v>773</v>
      </c>
    </row>
    <row r="2016" spans="1:7">
      <c r="A2016" s="12">
        <v>40710</v>
      </c>
      <c r="B2016" s="13">
        <v>2011</v>
      </c>
      <c r="C2016" s="13">
        <v>6</v>
      </c>
      <c r="D2016" s="13">
        <v>16</v>
      </c>
      <c r="E2016" s="2" t="s">
        <v>657</v>
      </c>
      <c r="F2016" t="s">
        <v>73</v>
      </c>
      <c r="G2016" s="19" t="s">
        <v>769</v>
      </c>
    </row>
    <row r="2017" spans="1:7">
      <c r="A2017" s="12">
        <v>40710</v>
      </c>
      <c r="B2017" s="13">
        <v>2011</v>
      </c>
      <c r="C2017" s="13">
        <v>6</v>
      </c>
      <c r="D2017" s="13">
        <v>16</v>
      </c>
      <c r="E2017" s="2" t="s">
        <v>657</v>
      </c>
      <c r="F2017" t="s">
        <v>73</v>
      </c>
      <c r="G2017" s="19" t="s">
        <v>770</v>
      </c>
    </row>
    <row r="2018" spans="1:7">
      <c r="A2018" s="12">
        <v>40710</v>
      </c>
      <c r="B2018" s="13">
        <v>2011</v>
      </c>
      <c r="C2018" s="13">
        <v>6</v>
      </c>
      <c r="D2018" s="13">
        <v>16</v>
      </c>
      <c r="E2018" s="2" t="s">
        <v>657</v>
      </c>
      <c r="F2018" t="s">
        <v>73</v>
      </c>
      <c r="G2018" s="19" t="s">
        <v>771</v>
      </c>
    </row>
    <row r="2019" spans="1:7">
      <c r="A2019" s="12">
        <v>40710</v>
      </c>
      <c r="B2019" s="13">
        <v>2011</v>
      </c>
      <c r="C2019" s="13">
        <v>6</v>
      </c>
      <c r="D2019" s="13">
        <v>16</v>
      </c>
      <c r="E2019" s="2" t="s">
        <v>657</v>
      </c>
      <c r="F2019" t="s">
        <v>73</v>
      </c>
      <c r="G2019" s="19" t="s">
        <v>772</v>
      </c>
    </row>
    <row r="2020" spans="1:7">
      <c r="A2020" s="12">
        <v>40710</v>
      </c>
      <c r="B2020" s="13">
        <v>2011</v>
      </c>
      <c r="C2020" s="13">
        <v>6</v>
      </c>
      <c r="D2020" s="13">
        <v>16</v>
      </c>
      <c r="E2020" s="2" t="s">
        <v>657</v>
      </c>
      <c r="F2020" t="s">
        <v>73</v>
      </c>
      <c r="G2020" s="19" t="s">
        <v>773</v>
      </c>
    </row>
    <row r="2021" spans="1:7">
      <c r="A2021" s="12">
        <v>40722</v>
      </c>
      <c r="B2021" s="13">
        <v>2011</v>
      </c>
      <c r="C2021" s="13">
        <v>6</v>
      </c>
      <c r="D2021" s="13">
        <v>28</v>
      </c>
      <c r="E2021" s="2" t="s">
        <v>657</v>
      </c>
      <c r="F2021" t="s">
        <v>73</v>
      </c>
      <c r="G2021" s="19" t="s">
        <v>769</v>
      </c>
    </row>
    <row r="2022" spans="1:7">
      <c r="A2022" s="12">
        <v>40722</v>
      </c>
      <c r="B2022" s="13">
        <v>2011</v>
      </c>
      <c r="C2022" s="13">
        <v>6</v>
      </c>
      <c r="D2022" s="13">
        <v>28</v>
      </c>
      <c r="E2022" s="2" t="s">
        <v>657</v>
      </c>
      <c r="F2022" t="s">
        <v>73</v>
      </c>
      <c r="G2022" s="19" t="s">
        <v>770</v>
      </c>
    </row>
    <row r="2023" spans="1:7">
      <c r="A2023" s="12">
        <v>40722</v>
      </c>
      <c r="B2023" s="13">
        <v>2011</v>
      </c>
      <c r="C2023" s="13">
        <v>6</v>
      </c>
      <c r="D2023" s="13">
        <v>28</v>
      </c>
      <c r="E2023" s="2" t="s">
        <v>657</v>
      </c>
      <c r="F2023" t="s">
        <v>73</v>
      </c>
      <c r="G2023" s="19" t="s">
        <v>771</v>
      </c>
    </row>
    <row r="2024" spans="1:7">
      <c r="A2024" s="12">
        <v>40722</v>
      </c>
      <c r="B2024" s="13">
        <v>2011</v>
      </c>
      <c r="C2024" s="13">
        <v>6</v>
      </c>
      <c r="D2024" s="13">
        <v>28</v>
      </c>
      <c r="E2024" s="2" t="s">
        <v>657</v>
      </c>
      <c r="F2024" t="s">
        <v>73</v>
      </c>
      <c r="G2024" s="19" t="s">
        <v>772</v>
      </c>
    </row>
    <row r="2025" spans="1:7">
      <c r="A2025" s="12">
        <v>40722</v>
      </c>
      <c r="B2025" s="13">
        <v>2011</v>
      </c>
      <c r="C2025" s="13">
        <v>6</v>
      </c>
      <c r="D2025" s="13">
        <v>28</v>
      </c>
      <c r="E2025" s="2" t="s">
        <v>657</v>
      </c>
      <c r="F2025" t="s">
        <v>73</v>
      </c>
      <c r="G2025" s="19" t="s">
        <v>773</v>
      </c>
    </row>
    <row r="2026" spans="1:7">
      <c r="A2026" s="12">
        <v>40730</v>
      </c>
      <c r="B2026" s="13">
        <v>2011</v>
      </c>
      <c r="C2026" s="13">
        <v>7</v>
      </c>
      <c r="D2026" s="13">
        <v>6</v>
      </c>
      <c r="E2026" s="2" t="s">
        <v>657</v>
      </c>
      <c r="F2026" t="s">
        <v>73</v>
      </c>
      <c r="G2026" s="19" t="s">
        <v>769</v>
      </c>
    </row>
    <row r="2027" spans="1:7">
      <c r="A2027" s="12">
        <v>40730</v>
      </c>
      <c r="B2027" s="13">
        <v>2011</v>
      </c>
      <c r="C2027" s="13">
        <v>7</v>
      </c>
      <c r="D2027" s="13">
        <v>6</v>
      </c>
      <c r="E2027" s="2" t="s">
        <v>657</v>
      </c>
      <c r="F2027" t="s">
        <v>73</v>
      </c>
      <c r="G2027" s="19" t="s">
        <v>770</v>
      </c>
    </row>
    <row r="2028" spans="1:7">
      <c r="A2028" s="12">
        <v>40730</v>
      </c>
      <c r="B2028" s="13">
        <v>2011</v>
      </c>
      <c r="C2028" s="13">
        <v>7</v>
      </c>
      <c r="D2028" s="13">
        <v>6</v>
      </c>
      <c r="E2028" s="2" t="s">
        <v>657</v>
      </c>
      <c r="F2028" t="s">
        <v>73</v>
      </c>
      <c r="G2028" s="19" t="s">
        <v>771</v>
      </c>
    </row>
    <row r="2029" spans="1:7">
      <c r="A2029" s="12">
        <v>40730</v>
      </c>
      <c r="B2029" s="13">
        <v>2011</v>
      </c>
      <c r="C2029" s="13">
        <v>7</v>
      </c>
      <c r="D2029" s="13">
        <v>6</v>
      </c>
      <c r="E2029" s="2" t="s">
        <v>657</v>
      </c>
      <c r="F2029" t="s">
        <v>73</v>
      </c>
      <c r="G2029" s="19" t="s">
        <v>772</v>
      </c>
    </row>
    <row r="2030" spans="1:7">
      <c r="A2030" s="12">
        <v>40730</v>
      </c>
      <c r="B2030" s="13">
        <v>2011</v>
      </c>
      <c r="C2030" s="13">
        <v>7</v>
      </c>
      <c r="D2030" s="13">
        <v>6</v>
      </c>
      <c r="E2030" s="2" t="s">
        <v>657</v>
      </c>
      <c r="F2030" t="s">
        <v>73</v>
      </c>
      <c r="G2030" s="19" t="s">
        <v>773</v>
      </c>
    </row>
    <row r="2031" spans="1:7">
      <c r="A2031" s="12">
        <v>41060</v>
      </c>
      <c r="B2031" s="13">
        <v>2012</v>
      </c>
      <c r="C2031" s="13">
        <v>5</v>
      </c>
      <c r="D2031" s="13">
        <v>31</v>
      </c>
      <c r="E2031" s="2" t="s">
        <v>658</v>
      </c>
      <c r="F2031" t="s">
        <v>51</v>
      </c>
      <c r="G2031" s="6" t="s">
        <v>638</v>
      </c>
    </row>
    <row r="2032" spans="1:7">
      <c r="A2032" s="12">
        <v>41060</v>
      </c>
      <c r="B2032" s="13">
        <v>2012</v>
      </c>
      <c r="C2032" s="13">
        <v>5</v>
      </c>
      <c r="D2032" s="13">
        <v>31</v>
      </c>
      <c r="E2032" s="2" t="s">
        <v>658</v>
      </c>
      <c r="F2032" t="s">
        <v>51</v>
      </c>
      <c r="G2032" s="6" t="s">
        <v>646</v>
      </c>
    </row>
    <row r="2033" spans="1:7">
      <c r="A2033" s="12">
        <v>41060</v>
      </c>
      <c r="B2033" s="13">
        <v>2012</v>
      </c>
      <c r="C2033" s="13">
        <v>5</v>
      </c>
      <c r="D2033" s="13">
        <v>31</v>
      </c>
      <c r="E2033" s="2" t="s">
        <v>658</v>
      </c>
      <c r="F2033" t="s">
        <v>51</v>
      </c>
      <c r="G2033" s="6" t="s">
        <v>647</v>
      </c>
    </row>
    <row r="2034" spans="1:7">
      <c r="A2034" s="12">
        <v>41060</v>
      </c>
      <c r="B2034" s="13">
        <v>2012</v>
      </c>
      <c r="C2034" s="13">
        <v>5</v>
      </c>
      <c r="D2034" s="13">
        <v>31</v>
      </c>
      <c r="E2034" s="2" t="s">
        <v>658</v>
      </c>
      <c r="F2034" t="s">
        <v>51</v>
      </c>
      <c r="G2034" s="6" t="s">
        <v>639</v>
      </c>
    </row>
    <row r="2035" spans="1:7">
      <c r="A2035" s="12">
        <v>41060</v>
      </c>
      <c r="B2035" s="13">
        <v>2012</v>
      </c>
      <c r="C2035" s="13">
        <v>5</v>
      </c>
      <c r="D2035" s="13">
        <v>31</v>
      </c>
      <c r="E2035" s="2" t="s">
        <v>658</v>
      </c>
      <c r="F2035" t="s">
        <v>51</v>
      </c>
      <c r="G2035" s="6" t="s">
        <v>640</v>
      </c>
    </row>
    <row r="2036" spans="1:7">
      <c r="A2036" s="12">
        <v>41060</v>
      </c>
      <c r="B2036" s="13">
        <v>2012</v>
      </c>
      <c r="C2036" s="13">
        <v>5</v>
      </c>
      <c r="D2036" s="13">
        <v>31</v>
      </c>
      <c r="E2036" s="2" t="s">
        <v>658</v>
      </c>
      <c r="F2036" t="s">
        <v>51</v>
      </c>
      <c r="G2036" s="6" t="s">
        <v>641</v>
      </c>
    </row>
    <row r="2037" spans="1:7">
      <c r="A2037" s="12">
        <v>41060</v>
      </c>
      <c r="B2037" s="13">
        <v>2012</v>
      </c>
      <c r="C2037" s="13">
        <v>5</v>
      </c>
      <c r="D2037" s="13">
        <v>31</v>
      </c>
      <c r="E2037" s="2" t="s">
        <v>658</v>
      </c>
      <c r="F2037" t="s">
        <v>51</v>
      </c>
      <c r="G2037" s="6" t="s">
        <v>648</v>
      </c>
    </row>
    <row r="2038" spans="1:7">
      <c r="A2038" s="12">
        <v>41060</v>
      </c>
      <c r="B2038" s="13">
        <v>2012</v>
      </c>
      <c r="C2038" s="13">
        <v>5</v>
      </c>
      <c r="D2038" s="13">
        <v>31</v>
      </c>
      <c r="E2038" s="2" t="s">
        <v>658</v>
      </c>
      <c r="F2038" t="s">
        <v>51</v>
      </c>
      <c r="G2038" s="6" t="s">
        <v>649</v>
      </c>
    </row>
    <row r="2039" spans="1:7">
      <c r="A2039" s="12">
        <v>41060</v>
      </c>
      <c r="B2039" s="13">
        <v>2012</v>
      </c>
      <c r="C2039" s="13">
        <v>5</v>
      </c>
      <c r="D2039" s="13">
        <v>31</v>
      </c>
      <c r="E2039" s="2" t="s">
        <v>658</v>
      </c>
      <c r="F2039" t="s">
        <v>51</v>
      </c>
      <c r="G2039" s="6" t="s">
        <v>650</v>
      </c>
    </row>
    <row r="2040" spans="1:7">
      <c r="A2040" s="12">
        <v>41060</v>
      </c>
      <c r="B2040" s="13">
        <v>2012</v>
      </c>
      <c r="C2040" s="13">
        <v>5</v>
      </c>
      <c r="D2040" s="13">
        <v>31</v>
      </c>
      <c r="E2040" s="2" t="s">
        <v>658</v>
      </c>
      <c r="F2040" t="s">
        <v>51</v>
      </c>
      <c r="G2040" s="6" t="s">
        <v>642</v>
      </c>
    </row>
    <row r="2041" spans="1:7">
      <c r="A2041" s="12">
        <v>41060</v>
      </c>
      <c r="B2041" s="13">
        <v>2012</v>
      </c>
      <c r="C2041" s="13">
        <v>5</v>
      </c>
      <c r="D2041" s="13">
        <v>31</v>
      </c>
      <c r="E2041" s="2" t="s">
        <v>658</v>
      </c>
      <c r="F2041" t="s">
        <v>51</v>
      </c>
      <c r="G2041" s="6" t="s">
        <v>643</v>
      </c>
    </row>
    <row r="2042" spans="1:7">
      <c r="A2042" s="12">
        <v>41060</v>
      </c>
      <c r="B2042" s="13">
        <v>2012</v>
      </c>
      <c r="C2042" s="13">
        <v>5</v>
      </c>
      <c r="D2042" s="13">
        <v>31</v>
      </c>
      <c r="E2042" s="2" t="s">
        <v>658</v>
      </c>
      <c r="F2042" t="s">
        <v>51</v>
      </c>
      <c r="G2042" s="6" t="s">
        <v>644</v>
      </c>
    </row>
    <row r="2043" spans="1:7">
      <c r="A2043" s="12">
        <v>41060</v>
      </c>
      <c r="B2043" s="13">
        <v>2012</v>
      </c>
      <c r="C2043" s="13">
        <v>5</v>
      </c>
      <c r="D2043" s="13">
        <v>31</v>
      </c>
      <c r="E2043" s="2" t="s">
        <v>658</v>
      </c>
      <c r="F2043" t="s">
        <v>51</v>
      </c>
      <c r="G2043" s="6" t="s">
        <v>645</v>
      </c>
    </row>
    <row r="2044" spans="1:7">
      <c r="A2044" s="12">
        <v>41060</v>
      </c>
      <c r="B2044" s="13">
        <v>2012</v>
      </c>
      <c r="C2044" s="13">
        <v>5</v>
      </c>
      <c r="D2044" s="13">
        <v>31</v>
      </c>
      <c r="E2044" s="2" t="s">
        <v>658</v>
      </c>
      <c r="F2044" t="s">
        <v>51</v>
      </c>
      <c r="G2044" s="6" t="s">
        <v>651</v>
      </c>
    </row>
    <row r="2045" spans="1:7">
      <c r="A2045" s="12">
        <v>41060</v>
      </c>
      <c r="B2045" s="13">
        <v>2012</v>
      </c>
      <c r="C2045" s="13">
        <v>5</v>
      </c>
      <c r="D2045" s="13">
        <v>31</v>
      </c>
      <c r="E2045" s="2" t="s">
        <v>658</v>
      </c>
      <c r="F2045" t="s">
        <v>51</v>
      </c>
      <c r="G2045" s="6" t="s">
        <v>652</v>
      </c>
    </row>
    <row r="2046" spans="1:7">
      <c r="A2046" s="12">
        <v>41060</v>
      </c>
      <c r="B2046" s="13">
        <v>2012</v>
      </c>
      <c r="C2046" s="13">
        <v>5</v>
      </c>
      <c r="D2046" s="13">
        <v>31</v>
      </c>
      <c r="E2046" s="2" t="s">
        <v>658</v>
      </c>
      <c r="F2046" t="s">
        <v>51</v>
      </c>
      <c r="G2046" s="6" t="s">
        <v>653</v>
      </c>
    </row>
    <row r="2047" spans="1:7">
      <c r="A2047" s="12">
        <v>41060</v>
      </c>
      <c r="B2047" s="13">
        <v>2012</v>
      </c>
      <c r="C2047" s="13">
        <v>5</v>
      </c>
      <c r="D2047" s="13">
        <v>31</v>
      </c>
      <c r="E2047" s="2" t="s">
        <v>658</v>
      </c>
      <c r="F2047" t="s">
        <v>51</v>
      </c>
      <c r="G2047" s="6" t="s">
        <v>654</v>
      </c>
    </row>
    <row r="2048" spans="1:7">
      <c r="A2048" s="12">
        <v>41071</v>
      </c>
      <c r="B2048" s="13">
        <v>2012</v>
      </c>
      <c r="C2048" s="13">
        <v>6</v>
      </c>
      <c r="D2048" s="13">
        <v>11</v>
      </c>
      <c r="E2048" s="2" t="s">
        <v>658</v>
      </c>
      <c r="F2048" t="s">
        <v>51</v>
      </c>
      <c r="G2048" s="6" t="s">
        <v>638</v>
      </c>
    </row>
    <row r="2049" spans="1:7">
      <c r="A2049" s="12">
        <v>41071</v>
      </c>
      <c r="B2049" s="13">
        <v>2012</v>
      </c>
      <c r="C2049" s="13">
        <v>6</v>
      </c>
      <c r="D2049" s="13">
        <v>11</v>
      </c>
      <c r="E2049" s="2" t="s">
        <v>658</v>
      </c>
      <c r="F2049" t="s">
        <v>51</v>
      </c>
      <c r="G2049" s="6" t="s">
        <v>646</v>
      </c>
    </row>
    <row r="2050" spans="1:7">
      <c r="A2050" s="12">
        <v>41071</v>
      </c>
      <c r="B2050" s="13">
        <v>2012</v>
      </c>
      <c r="C2050" s="13">
        <v>6</v>
      </c>
      <c r="D2050" s="13">
        <v>11</v>
      </c>
      <c r="E2050" s="2" t="s">
        <v>658</v>
      </c>
      <c r="F2050" t="s">
        <v>51</v>
      </c>
      <c r="G2050" s="6" t="s">
        <v>647</v>
      </c>
    </row>
    <row r="2051" spans="1:7">
      <c r="A2051" s="12">
        <v>41071</v>
      </c>
      <c r="B2051" s="13">
        <v>2012</v>
      </c>
      <c r="C2051" s="13">
        <v>6</v>
      </c>
      <c r="D2051" s="13">
        <v>11</v>
      </c>
      <c r="E2051" s="2" t="s">
        <v>658</v>
      </c>
      <c r="F2051" t="s">
        <v>51</v>
      </c>
      <c r="G2051" s="6" t="s">
        <v>639</v>
      </c>
    </row>
    <row r="2052" spans="1:7">
      <c r="A2052" s="12">
        <v>41071</v>
      </c>
      <c r="B2052" s="13">
        <v>2012</v>
      </c>
      <c r="C2052" s="13">
        <v>6</v>
      </c>
      <c r="D2052" s="13">
        <v>11</v>
      </c>
      <c r="E2052" s="2" t="s">
        <v>658</v>
      </c>
      <c r="F2052" t="s">
        <v>51</v>
      </c>
      <c r="G2052" s="6" t="s">
        <v>640</v>
      </c>
    </row>
    <row r="2053" spans="1:7">
      <c r="A2053" s="12">
        <v>41071</v>
      </c>
      <c r="B2053" s="13">
        <v>2012</v>
      </c>
      <c r="C2053" s="13">
        <v>6</v>
      </c>
      <c r="D2053" s="13">
        <v>11</v>
      </c>
      <c r="E2053" s="2" t="s">
        <v>658</v>
      </c>
      <c r="F2053" t="s">
        <v>51</v>
      </c>
      <c r="G2053" s="6" t="s">
        <v>641</v>
      </c>
    </row>
    <row r="2054" spans="1:7">
      <c r="A2054" s="12">
        <v>41071</v>
      </c>
      <c r="B2054" s="13">
        <v>2012</v>
      </c>
      <c r="C2054" s="13">
        <v>6</v>
      </c>
      <c r="D2054" s="13">
        <v>11</v>
      </c>
      <c r="E2054" s="2" t="s">
        <v>658</v>
      </c>
      <c r="F2054" t="s">
        <v>51</v>
      </c>
      <c r="G2054" s="6" t="s">
        <v>648</v>
      </c>
    </row>
    <row r="2055" spans="1:7">
      <c r="A2055" s="12">
        <v>41071</v>
      </c>
      <c r="B2055" s="13">
        <v>2012</v>
      </c>
      <c r="C2055" s="13">
        <v>6</v>
      </c>
      <c r="D2055" s="13">
        <v>11</v>
      </c>
      <c r="E2055" s="2" t="s">
        <v>658</v>
      </c>
      <c r="F2055" t="s">
        <v>51</v>
      </c>
      <c r="G2055" s="6" t="s">
        <v>649</v>
      </c>
    </row>
    <row r="2056" spans="1:7">
      <c r="A2056" s="12">
        <v>41071</v>
      </c>
      <c r="B2056" s="13">
        <v>2012</v>
      </c>
      <c r="C2056" s="13">
        <v>6</v>
      </c>
      <c r="D2056" s="13">
        <v>11</v>
      </c>
      <c r="E2056" s="2" t="s">
        <v>658</v>
      </c>
      <c r="F2056" t="s">
        <v>51</v>
      </c>
      <c r="G2056" s="6" t="s">
        <v>650</v>
      </c>
    </row>
    <row r="2057" spans="1:7">
      <c r="A2057" s="12">
        <v>41071</v>
      </c>
      <c r="B2057" s="13">
        <v>2012</v>
      </c>
      <c r="C2057" s="13">
        <v>6</v>
      </c>
      <c r="D2057" s="13">
        <v>11</v>
      </c>
      <c r="E2057" s="2" t="s">
        <v>658</v>
      </c>
      <c r="F2057" t="s">
        <v>51</v>
      </c>
      <c r="G2057" s="6" t="s">
        <v>642</v>
      </c>
    </row>
    <row r="2058" spans="1:7">
      <c r="A2058" s="12">
        <v>41071</v>
      </c>
      <c r="B2058" s="13">
        <v>2012</v>
      </c>
      <c r="C2058" s="13">
        <v>6</v>
      </c>
      <c r="D2058" s="13">
        <v>11</v>
      </c>
      <c r="E2058" s="2" t="s">
        <v>658</v>
      </c>
      <c r="F2058" t="s">
        <v>51</v>
      </c>
      <c r="G2058" s="6" t="s">
        <v>643</v>
      </c>
    </row>
    <row r="2059" spans="1:7">
      <c r="A2059" s="12">
        <v>41071</v>
      </c>
      <c r="B2059" s="13">
        <v>2012</v>
      </c>
      <c r="C2059" s="13">
        <v>6</v>
      </c>
      <c r="D2059" s="13">
        <v>11</v>
      </c>
      <c r="E2059" s="2" t="s">
        <v>658</v>
      </c>
      <c r="F2059" t="s">
        <v>51</v>
      </c>
      <c r="G2059" s="6" t="s">
        <v>644</v>
      </c>
    </row>
    <row r="2060" spans="1:7">
      <c r="A2060" s="12">
        <v>41071</v>
      </c>
      <c r="B2060" s="13">
        <v>2012</v>
      </c>
      <c r="C2060" s="13">
        <v>6</v>
      </c>
      <c r="D2060" s="13">
        <v>11</v>
      </c>
      <c r="E2060" s="2" t="s">
        <v>658</v>
      </c>
      <c r="F2060" t="s">
        <v>51</v>
      </c>
      <c r="G2060" s="6" t="s">
        <v>645</v>
      </c>
    </row>
    <row r="2061" spans="1:7">
      <c r="A2061" s="12">
        <v>41071</v>
      </c>
      <c r="B2061" s="13">
        <v>2012</v>
      </c>
      <c r="C2061" s="13">
        <v>6</v>
      </c>
      <c r="D2061" s="13">
        <v>11</v>
      </c>
      <c r="E2061" s="2" t="s">
        <v>658</v>
      </c>
      <c r="F2061" t="s">
        <v>51</v>
      </c>
      <c r="G2061" s="6" t="s">
        <v>651</v>
      </c>
    </row>
    <row r="2062" spans="1:7">
      <c r="A2062" s="12">
        <v>41071</v>
      </c>
      <c r="B2062" s="13">
        <v>2012</v>
      </c>
      <c r="C2062" s="13">
        <v>6</v>
      </c>
      <c r="D2062" s="13">
        <v>11</v>
      </c>
      <c r="E2062" s="2" t="s">
        <v>658</v>
      </c>
      <c r="F2062" t="s">
        <v>51</v>
      </c>
      <c r="G2062" s="6" t="s">
        <v>652</v>
      </c>
    </row>
    <row r="2063" spans="1:7">
      <c r="A2063" s="12">
        <v>41071</v>
      </c>
      <c r="B2063" s="13">
        <v>2012</v>
      </c>
      <c r="C2063" s="13">
        <v>6</v>
      </c>
      <c r="D2063" s="13">
        <v>11</v>
      </c>
      <c r="E2063" s="2" t="s">
        <v>658</v>
      </c>
      <c r="F2063" t="s">
        <v>51</v>
      </c>
      <c r="G2063" s="6" t="s">
        <v>653</v>
      </c>
    </row>
    <row r="2064" spans="1:7">
      <c r="A2064" s="12">
        <v>41071</v>
      </c>
      <c r="B2064" s="13">
        <v>2012</v>
      </c>
      <c r="C2064" s="13">
        <v>6</v>
      </c>
      <c r="D2064" s="13">
        <v>11</v>
      </c>
      <c r="E2064" s="2" t="s">
        <v>658</v>
      </c>
      <c r="F2064" t="s">
        <v>51</v>
      </c>
      <c r="G2064" s="6" t="s">
        <v>654</v>
      </c>
    </row>
    <row r="2065" spans="1:7">
      <c r="A2065" s="12">
        <v>41099</v>
      </c>
      <c r="B2065" s="13">
        <v>2012</v>
      </c>
      <c r="C2065" s="13">
        <v>7</v>
      </c>
      <c r="D2065" s="13">
        <v>9</v>
      </c>
      <c r="E2065" s="2" t="s">
        <v>658</v>
      </c>
      <c r="F2065" t="s">
        <v>51</v>
      </c>
      <c r="G2065" s="6" t="s">
        <v>638</v>
      </c>
    </row>
    <row r="2066" spans="1:7">
      <c r="A2066" s="12">
        <v>41099</v>
      </c>
      <c r="B2066" s="13">
        <v>2012</v>
      </c>
      <c r="C2066" s="13">
        <v>7</v>
      </c>
      <c r="D2066" s="13">
        <v>9</v>
      </c>
      <c r="E2066" s="2" t="s">
        <v>658</v>
      </c>
      <c r="F2066" t="s">
        <v>51</v>
      </c>
      <c r="G2066" s="6" t="s">
        <v>646</v>
      </c>
    </row>
    <row r="2067" spans="1:7">
      <c r="A2067" s="12">
        <v>41099</v>
      </c>
      <c r="B2067" s="13">
        <v>2012</v>
      </c>
      <c r="C2067" s="13">
        <v>7</v>
      </c>
      <c r="D2067" s="13">
        <v>9</v>
      </c>
      <c r="E2067" s="2" t="s">
        <v>658</v>
      </c>
      <c r="F2067" t="s">
        <v>51</v>
      </c>
      <c r="G2067" s="6" t="s">
        <v>647</v>
      </c>
    </row>
    <row r="2068" spans="1:7">
      <c r="A2068" s="12">
        <v>41099</v>
      </c>
      <c r="B2068" s="13">
        <v>2012</v>
      </c>
      <c r="C2068" s="13">
        <v>7</v>
      </c>
      <c r="D2068" s="13">
        <v>9</v>
      </c>
      <c r="E2068" s="2" t="s">
        <v>658</v>
      </c>
      <c r="F2068" t="s">
        <v>51</v>
      </c>
      <c r="G2068" s="6" t="s">
        <v>639</v>
      </c>
    </row>
    <row r="2069" spans="1:7">
      <c r="A2069" s="12">
        <v>41099</v>
      </c>
      <c r="B2069" s="13">
        <v>2012</v>
      </c>
      <c r="C2069" s="13">
        <v>7</v>
      </c>
      <c r="D2069" s="13">
        <v>9</v>
      </c>
      <c r="E2069" s="2" t="s">
        <v>658</v>
      </c>
      <c r="F2069" t="s">
        <v>51</v>
      </c>
      <c r="G2069" s="6" t="s">
        <v>640</v>
      </c>
    </row>
    <row r="2070" spans="1:7">
      <c r="A2070" s="12">
        <v>41099</v>
      </c>
      <c r="B2070" s="13">
        <v>2012</v>
      </c>
      <c r="C2070" s="13">
        <v>7</v>
      </c>
      <c r="D2070" s="13">
        <v>9</v>
      </c>
      <c r="E2070" s="2" t="s">
        <v>658</v>
      </c>
      <c r="F2070" t="s">
        <v>51</v>
      </c>
      <c r="G2070" s="6" t="s">
        <v>641</v>
      </c>
    </row>
    <row r="2071" spans="1:7">
      <c r="A2071" s="12">
        <v>41099</v>
      </c>
      <c r="B2071" s="13">
        <v>2012</v>
      </c>
      <c r="C2071" s="13">
        <v>7</v>
      </c>
      <c r="D2071" s="13">
        <v>9</v>
      </c>
      <c r="E2071" s="2" t="s">
        <v>658</v>
      </c>
      <c r="F2071" t="s">
        <v>51</v>
      </c>
      <c r="G2071" s="6" t="s">
        <v>648</v>
      </c>
    </row>
    <row r="2072" spans="1:7">
      <c r="A2072" s="12">
        <v>41099</v>
      </c>
      <c r="B2072" s="13">
        <v>2012</v>
      </c>
      <c r="C2072" s="13">
        <v>7</v>
      </c>
      <c r="D2072" s="13">
        <v>9</v>
      </c>
      <c r="E2072" s="2" t="s">
        <v>658</v>
      </c>
      <c r="F2072" t="s">
        <v>51</v>
      </c>
      <c r="G2072" s="6" t="s">
        <v>649</v>
      </c>
    </row>
    <row r="2073" spans="1:7">
      <c r="A2073" s="12">
        <v>41099</v>
      </c>
      <c r="B2073" s="13">
        <v>2012</v>
      </c>
      <c r="C2073" s="13">
        <v>7</v>
      </c>
      <c r="D2073" s="13">
        <v>9</v>
      </c>
      <c r="E2073" s="2" t="s">
        <v>658</v>
      </c>
      <c r="F2073" t="s">
        <v>51</v>
      </c>
      <c r="G2073" s="6" t="s">
        <v>650</v>
      </c>
    </row>
    <row r="2074" spans="1:7">
      <c r="A2074" s="12">
        <v>41099</v>
      </c>
      <c r="B2074" s="13">
        <v>2012</v>
      </c>
      <c r="C2074" s="13">
        <v>7</v>
      </c>
      <c r="D2074" s="13">
        <v>9</v>
      </c>
      <c r="E2074" s="2" t="s">
        <v>658</v>
      </c>
      <c r="F2074" t="s">
        <v>51</v>
      </c>
      <c r="G2074" s="6" t="s">
        <v>642</v>
      </c>
    </row>
    <row r="2075" spans="1:7">
      <c r="A2075" s="12">
        <v>41099</v>
      </c>
      <c r="B2075" s="13">
        <v>2012</v>
      </c>
      <c r="C2075" s="13">
        <v>7</v>
      </c>
      <c r="D2075" s="13">
        <v>9</v>
      </c>
      <c r="E2075" s="2" t="s">
        <v>658</v>
      </c>
      <c r="F2075" t="s">
        <v>51</v>
      </c>
      <c r="G2075" s="6" t="s">
        <v>643</v>
      </c>
    </row>
    <row r="2076" spans="1:7">
      <c r="A2076" s="12">
        <v>41099</v>
      </c>
      <c r="B2076" s="13">
        <v>2012</v>
      </c>
      <c r="C2076" s="13">
        <v>7</v>
      </c>
      <c r="D2076" s="13">
        <v>9</v>
      </c>
      <c r="E2076" s="2" t="s">
        <v>658</v>
      </c>
      <c r="F2076" t="s">
        <v>51</v>
      </c>
      <c r="G2076" s="6" t="s">
        <v>644</v>
      </c>
    </row>
    <row r="2077" spans="1:7">
      <c r="A2077" s="12">
        <v>41099</v>
      </c>
      <c r="B2077" s="13">
        <v>2012</v>
      </c>
      <c r="C2077" s="13">
        <v>7</v>
      </c>
      <c r="D2077" s="13">
        <v>9</v>
      </c>
      <c r="E2077" s="2" t="s">
        <v>658</v>
      </c>
      <c r="F2077" t="s">
        <v>51</v>
      </c>
      <c r="G2077" s="6" t="s">
        <v>645</v>
      </c>
    </row>
    <row r="2078" spans="1:7">
      <c r="A2078" s="12">
        <v>41099</v>
      </c>
      <c r="B2078" s="13">
        <v>2012</v>
      </c>
      <c r="C2078" s="13">
        <v>7</v>
      </c>
      <c r="D2078" s="13">
        <v>9</v>
      </c>
      <c r="E2078" s="2" t="s">
        <v>658</v>
      </c>
      <c r="F2078" t="s">
        <v>51</v>
      </c>
      <c r="G2078" s="6" t="s">
        <v>651</v>
      </c>
    </row>
    <row r="2079" spans="1:7">
      <c r="A2079" s="12">
        <v>41099</v>
      </c>
      <c r="B2079" s="13">
        <v>2012</v>
      </c>
      <c r="C2079" s="13">
        <v>7</v>
      </c>
      <c r="D2079" s="13">
        <v>9</v>
      </c>
      <c r="E2079" s="2" t="s">
        <v>658</v>
      </c>
      <c r="F2079" t="s">
        <v>51</v>
      </c>
      <c r="G2079" s="6" t="s">
        <v>652</v>
      </c>
    </row>
    <row r="2080" spans="1:7">
      <c r="A2080" s="12">
        <v>41099</v>
      </c>
      <c r="B2080" s="13">
        <v>2012</v>
      </c>
      <c r="C2080" s="13">
        <v>7</v>
      </c>
      <c r="D2080" s="13">
        <v>9</v>
      </c>
      <c r="E2080" s="2" t="s">
        <v>658</v>
      </c>
      <c r="F2080" t="s">
        <v>51</v>
      </c>
      <c r="G2080" s="6" t="s">
        <v>653</v>
      </c>
    </row>
    <row r="2081" spans="1:7">
      <c r="A2081" s="12">
        <v>41099</v>
      </c>
      <c r="B2081" s="13">
        <v>2012</v>
      </c>
      <c r="C2081" s="13">
        <v>7</v>
      </c>
      <c r="D2081" s="13">
        <v>9</v>
      </c>
      <c r="E2081" s="2" t="s">
        <v>658</v>
      </c>
      <c r="F2081" t="s">
        <v>51</v>
      </c>
      <c r="G2081" s="6" t="s">
        <v>654</v>
      </c>
    </row>
    <row r="2082" spans="1:7">
      <c r="A2082" s="12">
        <v>41113</v>
      </c>
      <c r="B2082" s="13">
        <v>2012</v>
      </c>
      <c r="C2082" s="13">
        <v>7</v>
      </c>
      <c r="D2082" s="13">
        <v>23</v>
      </c>
      <c r="E2082" s="2" t="s">
        <v>658</v>
      </c>
      <c r="F2082" t="s">
        <v>51</v>
      </c>
      <c r="G2082" s="6" t="s">
        <v>638</v>
      </c>
    </row>
    <row r="2083" spans="1:7">
      <c r="A2083" s="12">
        <v>41113</v>
      </c>
      <c r="B2083" s="13">
        <v>2012</v>
      </c>
      <c r="C2083" s="13">
        <v>7</v>
      </c>
      <c r="D2083" s="13">
        <v>23</v>
      </c>
      <c r="E2083" s="2" t="s">
        <v>658</v>
      </c>
      <c r="F2083" t="s">
        <v>51</v>
      </c>
      <c r="G2083" s="6" t="s">
        <v>646</v>
      </c>
    </row>
    <row r="2084" spans="1:7">
      <c r="A2084" s="12">
        <v>41113</v>
      </c>
      <c r="B2084" s="13">
        <v>2012</v>
      </c>
      <c r="C2084" s="13">
        <v>7</v>
      </c>
      <c r="D2084" s="13">
        <v>23</v>
      </c>
      <c r="E2084" s="2" t="s">
        <v>658</v>
      </c>
      <c r="F2084" t="s">
        <v>51</v>
      </c>
      <c r="G2084" s="6" t="s">
        <v>647</v>
      </c>
    </row>
    <row r="2085" spans="1:7">
      <c r="A2085" s="12">
        <v>41113</v>
      </c>
      <c r="B2085" s="13">
        <v>2012</v>
      </c>
      <c r="C2085" s="13">
        <v>7</v>
      </c>
      <c r="D2085" s="13">
        <v>23</v>
      </c>
      <c r="E2085" s="2" t="s">
        <v>658</v>
      </c>
      <c r="F2085" t="s">
        <v>51</v>
      </c>
      <c r="G2085" s="6" t="s">
        <v>639</v>
      </c>
    </row>
    <row r="2086" spans="1:7">
      <c r="A2086" s="12">
        <v>41113</v>
      </c>
      <c r="B2086" s="13">
        <v>2012</v>
      </c>
      <c r="C2086" s="13">
        <v>7</v>
      </c>
      <c r="D2086" s="13">
        <v>23</v>
      </c>
      <c r="E2086" s="2" t="s">
        <v>658</v>
      </c>
      <c r="F2086" t="s">
        <v>51</v>
      </c>
      <c r="G2086" s="6" t="s">
        <v>640</v>
      </c>
    </row>
    <row r="2087" spans="1:7">
      <c r="A2087" s="12">
        <v>41113</v>
      </c>
      <c r="B2087" s="13">
        <v>2012</v>
      </c>
      <c r="C2087" s="13">
        <v>7</v>
      </c>
      <c r="D2087" s="13">
        <v>23</v>
      </c>
      <c r="E2087" s="2" t="s">
        <v>658</v>
      </c>
      <c r="F2087" t="s">
        <v>51</v>
      </c>
      <c r="G2087" s="6" t="s">
        <v>641</v>
      </c>
    </row>
    <row r="2088" spans="1:7">
      <c r="A2088" s="12">
        <v>41113</v>
      </c>
      <c r="B2088" s="13">
        <v>2012</v>
      </c>
      <c r="C2088" s="13">
        <v>7</v>
      </c>
      <c r="D2088" s="13">
        <v>23</v>
      </c>
      <c r="E2088" s="2" t="s">
        <v>658</v>
      </c>
      <c r="F2088" t="s">
        <v>51</v>
      </c>
      <c r="G2088" s="6" t="s">
        <v>648</v>
      </c>
    </row>
    <row r="2089" spans="1:7">
      <c r="A2089" s="12">
        <v>41113</v>
      </c>
      <c r="B2089" s="13">
        <v>2012</v>
      </c>
      <c r="C2089" s="13">
        <v>7</v>
      </c>
      <c r="D2089" s="13">
        <v>23</v>
      </c>
      <c r="E2089" s="2" t="s">
        <v>658</v>
      </c>
      <c r="F2089" t="s">
        <v>51</v>
      </c>
      <c r="G2089" s="6" t="s">
        <v>649</v>
      </c>
    </row>
    <row r="2090" spans="1:7">
      <c r="A2090" s="12">
        <v>41113</v>
      </c>
      <c r="B2090" s="13">
        <v>2012</v>
      </c>
      <c r="C2090" s="13">
        <v>7</v>
      </c>
      <c r="D2090" s="13">
        <v>23</v>
      </c>
      <c r="E2090" s="2" t="s">
        <v>658</v>
      </c>
      <c r="F2090" t="s">
        <v>51</v>
      </c>
      <c r="G2090" s="6" t="s">
        <v>650</v>
      </c>
    </row>
    <row r="2091" spans="1:7">
      <c r="A2091" s="12">
        <v>41113</v>
      </c>
      <c r="B2091" s="13">
        <v>2012</v>
      </c>
      <c r="C2091" s="13">
        <v>7</v>
      </c>
      <c r="D2091" s="13">
        <v>23</v>
      </c>
      <c r="E2091" s="2" t="s">
        <v>658</v>
      </c>
      <c r="F2091" t="s">
        <v>51</v>
      </c>
      <c r="G2091" s="6" t="s">
        <v>642</v>
      </c>
    </row>
    <row r="2092" spans="1:7">
      <c r="A2092" s="12">
        <v>41113</v>
      </c>
      <c r="B2092" s="13">
        <v>2012</v>
      </c>
      <c r="C2092" s="13">
        <v>7</v>
      </c>
      <c r="D2092" s="13">
        <v>23</v>
      </c>
      <c r="E2092" s="2" t="s">
        <v>658</v>
      </c>
      <c r="F2092" t="s">
        <v>51</v>
      </c>
      <c r="G2092" s="6" t="s">
        <v>643</v>
      </c>
    </row>
    <row r="2093" spans="1:7">
      <c r="A2093" s="12">
        <v>41113</v>
      </c>
      <c r="B2093" s="13">
        <v>2012</v>
      </c>
      <c r="C2093" s="13">
        <v>7</v>
      </c>
      <c r="D2093" s="13">
        <v>23</v>
      </c>
      <c r="E2093" s="2" t="s">
        <v>658</v>
      </c>
      <c r="F2093" t="s">
        <v>51</v>
      </c>
      <c r="G2093" s="6" t="s">
        <v>644</v>
      </c>
    </row>
    <row r="2094" spans="1:7">
      <c r="A2094" s="12">
        <v>41113</v>
      </c>
      <c r="B2094" s="13">
        <v>2012</v>
      </c>
      <c r="C2094" s="13">
        <v>7</v>
      </c>
      <c r="D2094" s="13">
        <v>23</v>
      </c>
      <c r="E2094" s="2" t="s">
        <v>658</v>
      </c>
      <c r="F2094" t="s">
        <v>51</v>
      </c>
      <c r="G2094" s="6" t="s">
        <v>645</v>
      </c>
    </row>
    <row r="2095" spans="1:7">
      <c r="A2095" s="12">
        <v>41113</v>
      </c>
      <c r="B2095" s="13">
        <v>2012</v>
      </c>
      <c r="C2095" s="13">
        <v>7</v>
      </c>
      <c r="D2095" s="13">
        <v>23</v>
      </c>
      <c r="E2095" s="2" t="s">
        <v>658</v>
      </c>
      <c r="F2095" t="s">
        <v>51</v>
      </c>
      <c r="G2095" s="6" t="s">
        <v>651</v>
      </c>
    </row>
    <row r="2096" spans="1:7">
      <c r="A2096" s="12">
        <v>41113</v>
      </c>
      <c r="B2096" s="13">
        <v>2012</v>
      </c>
      <c r="C2096" s="13">
        <v>7</v>
      </c>
      <c r="D2096" s="13">
        <v>23</v>
      </c>
      <c r="E2096" s="2" t="s">
        <v>658</v>
      </c>
      <c r="F2096" t="s">
        <v>51</v>
      </c>
      <c r="G2096" s="6" t="s">
        <v>652</v>
      </c>
    </row>
    <row r="2097" spans="1:7">
      <c r="A2097" s="12">
        <v>41113</v>
      </c>
      <c r="B2097" s="13">
        <v>2012</v>
      </c>
      <c r="C2097" s="13">
        <v>7</v>
      </c>
      <c r="D2097" s="13">
        <v>23</v>
      </c>
      <c r="E2097" s="2" t="s">
        <v>658</v>
      </c>
      <c r="F2097" t="s">
        <v>51</v>
      </c>
      <c r="G2097" s="6" t="s">
        <v>653</v>
      </c>
    </row>
    <row r="2098" spans="1:7">
      <c r="A2098" s="12">
        <v>41113</v>
      </c>
      <c r="B2098" s="13">
        <v>2012</v>
      </c>
      <c r="C2098" s="13">
        <v>7</v>
      </c>
      <c r="D2098" s="13">
        <v>23</v>
      </c>
      <c r="E2098" s="2" t="s">
        <v>658</v>
      </c>
      <c r="F2098" t="s">
        <v>51</v>
      </c>
      <c r="G2098" s="6" t="s">
        <v>654</v>
      </c>
    </row>
    <row r="2099" spans="1:7">
      <c r="A2099" s="12">
        <v>41415</v>
      </c>
      <c r="B2099" s="13">
        <v>2013</v>
      </c>
      <c r="C2099" s="13">
        <v>5</v>
      </c>
      <c r="D2099" s="13">
        <v>21</v>
      </c>
      <c r="E2099" s="2" t="s">
        <v>658</v>
      </c>
      <c r="F2099" t="s">
        <v>51</v>
      </c>
      <c r="G2099" s="6" t="s">
        <v>638</v>
      </c>
    </row>
    <row r="2100" spans="1:7">
      <c r="A2100" s="12">
        <v>41415</v>
      </c>
      <c r="B2100" s="13">
        <v>2013</v>
      </c>
      <c r="C2100" s="13">
        <v>5</v>
      </c>
      <c r="D2100" s="13">
        <v>21</v>
      </c>
      <c r="E2100" s="2" t="s">
        <v>658</v>
      </c>
      <c r="F2100" t="s">
        <v>51</v>
      </c>
      <c r="G2100" s="6" t="s">
        <v>646</v>
      </c>
    </row>
    <row r="2101" spans="1:7">
      <c r="A2101" s="12">
        <v>41415</v>
      </c>
      <c r="B2101" s="13">
        <v>2013</v>
      </c>
      <c r="C2101" s="13">
        <v>5</v>
      </c>
      <c r="D2101" s="13">
        <v>21</v>
      </c>
      <c r="E2101" s="2" t="s">
        <v>658</v>
      </c>
      <c r="F2101" t="s">
        <v>51</v>
      </c>
      <c r="G2101" s="6" t="s">
        <v>647</v>
      </c>
    </row>
    <row r="2102" spans="1:7">
      <c r="A2102" s="12">
        <v>41415</v>
      </c>
      <c r="B2102" s="13">
        <v>2013</v>
      </c>
      <c r="C2102" s="13">
        <v>5</v>
      </c>
      <c r="D2102" s="13">
        <v>21</v>
      </c>
      <c r="E2102" s="2" t="s">
        <v>658</v>
      </c>
      <c r="F2102" t="s">
        <v>51</v>
      </c>
      <c r="G2102" s="6" t="s">
        <v>639</v>
      </c>
    </row>
    <row r="2103" spans="1:7">
      <c r="A2103" s="12">
        <v>41415</v>
      </c>
      <c r="B2103" s="13">
        <v>2013</v>
      </c>
      <c r="C2103" s="13">
        <v>5</v>
      </c>
      <c r="D2103" s="13">
        <v>21</v>
      </c>
      <c r="E2103" s="2" t="s">
        <v>658</v>
      </c>
      <c r="F2103" t="s">
        <v>51</v>
      </c>
      <c r="G2103" s="6" t="s">
        <v>640</v>
      </c>
    </row>
    <row r="2104" spans="1:7">
      <c r="A2104" s="12">
        <v>41415</v>
      </c>
      <c r="B2104" s="13">
        <v>2013</v>
      </c>
      <c r="C2104" s="13">
        <v>5</v>
      </c>
      <c r="D2104" s="13">
        <v>21</v>
      </c>
      <c r="E2104" s="2" t="s">
        <v>658</v>
      </c>
      <c r="F2104" t="s">
        <v>51</v>
      </c>
      <c r="G2104" s="6" t="s">
        <v>641</v>
      </c>
    </row>
    <row r="2105" spans="1:7">
      <c r="A2105" s="12">
        <v>41415</v>
      </c>
      <c r="B2105" s="13">
        <v>2013</v>
      </c>
      <c r="C2105" s="13">
        <v>5</v>
      </c>
      <c r="D2105" s="13">
        <v>21</v>
      </c>
      <c r="E2105" s="2" t="s">
        <v>658</v>
      </c>
      <c r="F2105" t="s">
        <v>51</v>
      </c>
      <c r="G2105" s="6" t="s">
        <v>648</v>
      </c>
    </row>
    <row r="2106" spans="1:7">
      <c r="A2106" s="12">
        <v>41415</v>
      </c>
      <c r="B2106" s="13">
        <v>2013</v>
      </c>
      <c r="C2106" s="13">
        <v>5</v>
      </c>
      <c r="D2106" s="13">
        <v>21</v>
      </c>
      <c r="E2106" s="2" t="s">
        <v>658</v>
      </c>
      <c r="F2106" t="s">
        <v>51</v>
      </c>
      <c r="G2106" s="6" t="s">
        <v>649</v>
      </c>
    </row>
    <row r="2107" spans="1:7">
      <c r="A2107" s="12">
        <v>41415</v>
      </c>
      <c r="B2107" s="13">
        <v>2013</v>
      </c>
      <c r="C2107" s="13">
        <v>5</v>
      </c>
      <c r="D2107" s="13">
        <v>21</v>
      </c>
      <c r="E2107" s="2" t="s">
        <v>658</v>
      </c>
      <c r="F2107" t="s">
        <v>51</v>
      </c>
      <c r="G2107" s="6" t="s">
        <v>650</v>
      </c>
    </row>
    <row r="2108" spans="1:7">
      <c r="A2108" s="12">
        <v>41415</v>
      </c>
      <c r="B2108" s="13">
        <v>2013</v>
      </c>
      <c r="C2108" s="13">
        <v>5</v>
      </c>
      <c r="D2108" s="13">
        <v>21</v>
      </c>
      <c r="E2108" s="2" t="s">
        <v>658</v>
      </c>
      <c r="F2108" t="s">
        <v>51</v>
      </c>
      <c r="G2108" s="6" t="s">
        <v>642</v>
      </c>
    </row>
    <row r="2109" spans="1:7">
      <c r="A2109" s="12">
        <v>41415</v>
      </c>
      <c r="B2109" s="13">
        <v>2013</v>
      </c>
      <c r="C2109" s="13">
        <v>5</v>
      </c>
      <c r="D2109" s="13">
        <v>21</v>
      </c>
      <c r="E2109" s="2" t="s">
        <v>658</v>
      </c>
      <c r="F2109" t="s">
        <v>51</v>
      </c>
      <c r="G2109" s="6" t="s">
        <v>643</v>
      </c>
    </row>
    <row r="2110" spans="1:7">
      <c r="A2110" s="12">
        <v>41415</v>
      </c>
      <c r="B2110" s="13">
        <v>2013</v>
      </c>
      <c r="C2110" s="13">
        <v>5</v>
      </c>
      <c r="D2110" s="13">
        <v>21</v>
      </c>
      <c r="E2110" s="2" t="s">
        <v>658</v>
      </c>
      <c r="F2110" t="s">
        <v>51</v>
      </c>
      <c r="G2110" s="6" t="s">
        <v>644</v>
      </c>
    </row>
    <row r="2111" spans="1:7">
      <c r="A2111" s="12">
        <v>41415</v>
      </c>
      <c r="B2111" s="13">
        <v>2013</v>
      </c>
      <c r="C2111" s="13">
        <v>5</v>
      </c>
      <c r="D2111" s="13">
        <v>21</v>
      </c>
      <c r="E2111" s="2" t="s">
        <v>658</v>
      </c>
      <c r="F2111" t="s">
        <v>51</v>
      </c>
      <c r="G2111" s="6" t="s">
        <v>645</v>
      </c>
    </row>
    <row r="2112" spans="1:7">
      <c r="A2112" s="12">
        <v>41415</v>
      </c>
      <c r="B2112" s="13">
        <v>2013</v>
      </c>
      <c r="C2112" s="13">
        <v>5</v>
      </c>
      <c r="D2112" s="13">
        <v>21</v>
      </c>
      <c r="E2112" s="2" t="s">
        <v>658</v>
      </c>
      <c r="F2112" t="s">
        <v>51</v>
      </c>
      <c r="G2112" s="6" t="s">
        <v>651</v>
      </c>
    </row>
    <row r="2113" spans="1:7">
      <c r="A2113" s="12">
        <v>41415</v>
      </c>
      <c r="B2113" s="13">
        <v>2013</v>
      </c>
      <c r="C2113" s="13">
        <v>5</v>
      </c>
      <c r="D2113" s="13">
        <v>21</v>
      </c>
      <c r="E2113" s="2" t="s">
        <v>658</v>
      </c>
      <c r="F2113" t="s">
        <v>51</v>
      </c>
      <c r="G2113" s="6" t="s">
        <v>652</v>
      </c>
    </row>
    <row r="2114" spans="1:7">
      <c r="A2114" s="12">
        <v>41415</v>
      </c>
      <c r="B2114" s="13">
        <v>2013</v>
      </c>
      <c r="C2114" s="13">
        <v>5</v>
      </c>
      <c r="D2114" s="13">
        <v>21</v>
      </c>
      <c r="E2114" s="2" t="s">
        <v>658</v>
      </c>
      <c r="F2114" t="s">
        <v>51</v>
      </c>
      <c r="G2114" s="6" t="s">
        <v>653</v>
      </c>
    </row>
    <row r="2115" spans="1:7">
      <c r="A2115" s="12">
        <v>41415</v>
      </c>
      <c r="B2115" s="13">
        <v>2013</v>
      </c>
      <c r="C2115" s="13">
        <v>5</v>
      </c>
      <c r="D2115" s="13">
        <v>21</v>
      </c>
      <c r="E2115" s="2" t="s">
        <v>658</v>
      </c>
      <c r="F2115" t="s">
        <v>51</v>
      </c>
      <c r="G2115" s="6" t="s">
        <v>654</v>
      </c>
    </row>
    <row r="2116" spans="1:7">
      <c r="A2116" s="12">
        <v>41428</v>
      </c>
      <c r="B2116" s="13">
        <v>2013</v>
      </c>
      <c r="C2116" s="13">
        <v>6</v>
      </c>
      <c r="D2116" s="13">
        <v>3</v>
      </c>
      <c r="E2116" s="2" t="s">
        <v>658</v>
      </c>
      <c r="F2116" t="s">
        <v>51</v>
      </c>
      <c r="G2116" s="6" t="s">
        <v>638</v>
      </c>
    </row>
    <row r="2117" spans="1:7">
      <c r="A2117" s="12">
        <v>41428</v>
      </c>
      <c r="B2117" s="13">
        <v>2013</v>
      </c>
      <c r="C2117" s="13">
        <v>6</v>
      </c>
      <c r="D2117" s="13">
        <v>3</v>
      </c>
      <c r="E2117" s="2" t="s">
        <v>658</v>
      </c>
      <c r="F2117" t="s">
        <v>51</v>
      </c>
      <c r="G2117" s="6" t="s">
        <v>646</v>
      </c>
    </row>
    <row r="2118" spans="1:7">
      <c r="A2118" s="12">
        <v>41428</v>
      </c>
      <c r="B2118" s="13">
        <v>2013</v>
      </c>
      <c r="C2118" s="13">
        <v>6</v>
      </c>
      <c r="D2118" s="13">
        <v>3</v>
      </c>
      <c r="E2118" s="2" t="s">
        <v>658</v>
      </c>
      <c r="F2118" t="s">
        <v>51</v>
      </c>
      <c r="G2118" s="6" t="s">
        <v>647</v>
      </c>
    </row>
    <row r="2119" spans="1:7">
      <c r="A2119" s="12">
        <v>41428</v>
      </c>
      <c r="B2119" s="13">
        <v>2013</v>
      </c>
      <c r="C2119" s="13">
        <v>6</v>
      </c>
      <c r="D2119" s="13">
        <v>3</v>
      </c>
      <c r="E2119" s="2" t="s">
        <v>658</v>
      </c>
      <c r="F2119" t="s">
        <v>51</v>
      </c>
      <c r="G2119" s="6" t="s">
        <v>639</v>
      </c>
    </row>
    <row r="2120" spans="1:7">
      <c r="A2120" s="12">
        <v>41428</v>
      </c>
      <c r="B2120" s="13">
        <v>2013</v>
      </c>
      <c r="C2120" s="13">
        <v>6</v>
      </c>
      <c r="D2120" s="13">
        <v>3</v>
      </c>
      <c r="E2120" s="2" t="s">
        <v>658</v>
      </c>
      <c r="F2120" t="s">
        <v>51</v>
      </c>
      <c r="G2120" s="6" t="s">
        <v>640</v>
      </c>
    </row>
    <row r="2121" spans="1:7">
      <c r="A2121" s="12">
        <v>41428</v>
      </c>
      <c r="B2121" s="13">
        <v>2013</v>
      </c>
      <c r="C2121" s="13">
        <v>6</v>
      </c>
      <c r="D2121" s="13">
        <v>3</v>
      </c>
      <c r="E2121" s="2" t="s">
        <v>658</v>
      </c>
      <c r="F2121" t="s">
        <v>51</v>
      </c>
      <c r="G2121" s="6" t="s">
        <v>641</v>
      </c>
    </row>
    <row r="2122" spans="1:7">
      <c r="A2122" s="12">
        <v>41428</v>
      </c>
      <c r="B2122" s="13">
        <v>2013</v>
      </c>
      <c r="C2122" s="13">
        <v>6</v>
      </c>
      <c r="D2122" s="13">
        <v>3</v>
      </c>
      <c r="E2122" s="2" t="s">
        <v>658</v>
      </c>
      <c r="F2122" t="s">
        <v>51</v>
      </c>
      <c r="G2122" s="6" t="s">
        <v>648</v>
      </c>
    </row>
    <row r="2123" spans="1:7">
      <c r="A2123" s="12">
        <v>41428</v>
      </c>
      <c r="B2123" s="13">
        <v>2013</v>
      </c>
      <c r="C2123" s="13">
        <v>6</v>
      </c>
      <c r="D2123" s="13">
        <v>3</v>
      </c>
      <c r="E2123" s="2" t="s">
        <v>658</v>
      </c>
      <c r="F2123" t="s">
        <v>51</v>
      </c>
      <c r="G2123" s="6" t="s">
        <v>649</v>
      </c>
    </row>
    <row r="2124" spans="1:7">
      <c r="A2124" s="12">
        <v>41428</v>
      </c>
      <c r="B2124" s="13">
        <v>2013</v>
      </c>
      <c r="C2124" s="13">
        <v>6</v>
      </c>
      <c r="D2124" s="13">
        <v>3</v>
      </c>
      <c r="E2124" s="2" t="s">
        <v>658</v>
      </c>
      <c r="F2124" t="s">
        <v>51</v>
      </c>
      <c r="G2124" s="6" t="s">
        <v>650</v>
      </c>
    </row>
    <row r="2125" spans="1:7">
      <c r="A2125" s="12">
        <v>41428</v>
      </c>
      <c r="B2125" s="13">
        <v>2013</v>
      </c>
      <c r="C2125" s="13">
        <v>6</v>
      </c>
      <c r="D2125" s="13">
        <v>3</v>
      </c>
      <c r="E2125" s="2" t="s">
        <v>658</v>
      </c>
      <c r="F2125" t="s">
        <v>51</v>
      </c>
      <c r="G2125" s="6" t="s">
        <v>642</v>
      </c>
    </row>
    <row r="2126" spans="1:7">
      <c r="A2126" s="12">
        <v>41428</v>
      </c>
      <c r="B2126" s="13">
        <v>2013</v>
      </c>
      <c r="C2126" s="13">
        <v>6</v>
      </c>
      <c r="D2126" s="13">
        <v>3</v>
      </c>
      <c r="E2126" s="2" t="s">
        <v>658</v>
      </c>
      <c r="F2126" t="s">
        <v>51</v>
      </c>
      <c r="G2126" s="6" t="s">
        <v>643</v>
      </c>
    </row>
    <row r="2127" spans="1:7">
      <c r="A2127" s="12">
        <v>41428</v>
      </c>
      <c r="B2127" s="13">
        <v>2013</v>
      </c>
      <c r="C2127" s="13">
        <v>6</v>
      </c>
      <c r="D2127" s="13">
        <v>3</v>
      </c>
      <c r="E2127" s="2" t="s">
        <v>658</v>
      </c>
      <c r="F2127" t="s">
        <v>51</v>
      </c>
      <c r="G2127" s="6" t="s">
        <v>644</v>
      </c>
    </row>
    <row r="2128" spans="1:7">
      <c r="A2128" s="12">
        <v>41428</v>
      </c>
      <c r="B2128" s="13">
        <v>2013</v>
      </c>
      <c r="C2128" s="13">
        <v>6</v>
      </c>
      <c r="D2128" s="13">
        <v>3</v>
      </c>
      <c r="E2128" s="2" t="s">
        <v>658</v>
      </c>
      <c r="F2128" t="s">
        <v>51</v>
      </c>
      <c r="G2128" s="6" t="s">
        <v>645</v>
      </c>
    </row>
    <row r="2129" spans="1:7">
      <c r="A2129" s="12">
        <v>41428</v>
      </c>
      <c r="B2129" s="13">
        <v>2013</v>
      </c>
      <c r="C2129" s="13">
        <v>6</v>
      </c>
      <c r="D2129" s="13">
        <v>3</v>
      </c>
      <c r="E2129" s="2" t="s">
        <v>658</v>
      </c>
      <c r="F2129" t="s">
        <v>51</v>
      </c>
      <c r="G2129" s="6" t="s">
        <v>651</v>
      </c>
    </row>
    <row r="2130" spans="1:7">
      <c r="A2130" s="12">
        <v>41428</v>
      </c>
      <c r="B2130" s="13">
        <v>2013</v>
      </c>
      <c r="C2130" s="13">
        <v>6</v>
      </c>
      <c r="D2130" s="13">
        <v>3</v>
      </c>
      <c r="E2130" s="2" t="s">
        <v>658</v>
      </c>
      <c r="F2130" t="s">
        <v>51</v>
      </c>
      <c r="G2130" s="6" t="s">
        <v>652</v>
      </c>
    </row>
    <row r="2131" spans="1:7">
      <c r="A2131" s="12">
        <v>41428</v>
      </c>
      <c r="B2131" s="13">
        <v>2013</v>
      </c>
      <c r="C2131" s="13">
        <v>6</v>
      </c>
      <c r="D2131" s="13">
        <v>3</v>
      </c>
      <c r="E2131" s="2" t="s">
        <v>658</v>
      </c>
      <c r="F2131" t="s">
        <v>51</v>
      </c>
      <c r="G2131" s="6" t="s">
        <v>653</v>
      </c>
    </row>
    <row r="2132" spans="1:7">
      <c r="A2132" s="12">
        <v>41428</v>
      </c>
      <c r="B2132" s="13">
        <v>2013</v>
      </c>
      <c r="C2132" s="13">
        <v>6</v>
      </c>
      <c r="D2132" s="13">
        <v>3</v>
      </c>
      <c r="E2132" s="2" t="s">
        <v>658</v>
      </c>
      <c r="F2132" t="s">
        <v>51</v>
      </c>
      <c r="G2132" s="6" t="s">
        <v>654</v>
      </c>
    </row>
    <row r="2133" spans="1:7">
      <c r="A2133" s="12">
        <v>41442</v>
      </c>
      <c r="B2133" s="13">
        <v>2013</v>
      </c>
      <c r="C2133" s="13">
        <v>6</v>
      </c>
      <c r="D2133" s="13">
        <v>17</v>
      </c>
      <c r="E2133" s="2" t="s">
        <v>658</v>
      </c>
      <c r="F2133" t="s">
        <v>51</v>
      </c>
      <c r="G2133" s="6" t="s">
        <v>638</v>
      </c>
    </row>
    <row r="2134" spans="1:7">
      <c r="A2134" s="12">
        <v>41442</v>
      </c>
      <c r="B2134" s="13">
        <v>2013</v>
      </c>
      <c r="C2134" s="13">
        <v>6</v>
      </c>
      <c r="D2134" s="13">
        <v>17</v>
      </c>
      <c r="E2134" s="2" t="s">
        <v>658</v>
      </c>
      <c r="F2134" t="s">
        <v>51</v>
      </c>
      <c r="G2134" s="6" t="s">
        <v>646</v>
      </c>
    </row>
    <row r="2135" spans="1:7">
      <c r="A2135" s="12">
        <v>41442</v>
      </c>
      <c r="B2135" s="13">
        <v>2013</v>
      </c>
      <c r="C2135" s="13">
        <v>6</v>
      </c>
      <c r="D2135" s="13">
        <v>17</v>
      </c>
      <c r="E2135" s="2" t="s">
        <v>658</v>
      </c>
      <c r="F2135" t="s">
        <v>51</v>
      </c>
      <c r="G2135" s="6" t="s">
        <v>647</v>
      </c>
    </row>
    <row r="2136" spans="1:7">
      <c r="A2136" s="12">
        <v>41442</v>
      </c>
      <c r="B2136" s="13">
        <v>2013</v>
      </c>
      <c r="C2136" s="13">
        <v>6</v>
      </c>
      <c r="D2136" s="13">
        <v>17</v>
      </c>
      <c r="E2136" s="2" t="s">
        <v>658</v>
      </c>
      <c r="F2136" t="s">
        <v>51</v>
      </c>
      <c r="G2136" s="6" t="s">
        <v>639</v>
      </c>
    </row>
    <row r="2137" spans="1:7">
      <c r="A2137" s="12">
        <v>41442</v>
      </c>
      <c r="B2137" s="13">
        <v>2013</v>
      </c>
      <c r="C2137" s="13">
        <v>6</v>
      </c>
      <c r="D2137" s="13">
        <v>17</v>
      </c>
      <c r="E2137" s="2" t="s">
        <v>658</v>
      </c>
      <c r="F2137" t="s">
        <v>51</v>
      </c>
      <c r="G2137" s="6" t="s">
        <v>640</v>
      </c>
    </row>
    <row r="2138" spans="1:7">
      <c r="A2138" s="12">
        <v>41442</v>
      </c>
      <c r="B2138" s="13">
        <v>2013</v>
      </c>
      <c r="C2138" s="13">
        <v>6</v>
      </c>
      <c r="D2138" s="13">
        <v>17</v>
      </c>
      <c r="E2138" s="2" t="s">
        <v>658</v>
      </c>
      <c r="F2138" t="s">
        <v>51</v>
      </c>
      <c r="G2138" s="6" t="s">
        <v>641</v>
      </c>
    </row>
    <row r="2139" spans="1:7">
      <c r="A2139" s="12">
        <v>41442</v>
      </c>
      <c r="B2139" s="13">
        <v>2013</v>
      </c>
      <c r="C2139" s="13">
        <v>6</v>
      </c>
      <c r="D2139" s="13">
        <v>17</v>
      </c>
      <c r="E2139" s="2" t="s">
        <v>658</v>
      </c>
      <c r="F2139" t="s">
        <v>51</v>
      </c>
      <c r="G2139" s="6" t="s">
        <v>648</v>
      </c>
    </row>
    <row r="2140" spans="1:7">
      <c r="A2140" s="12">
        <v>41442</v>
      </c>
      <c r="B2140" s="13">
        <v>2013</v>
      </c>
      <c r="C2140" s="13">
        <v>6</v>
      </c>
      <c r="D2140" s="13">
        <v>17</v>
      </c>
      <c r="E2140" s="2" t="s">
        <v>658</v>
      </c>
      <c r="F2140" t="s">
        <v>51</v>
      </c>
      <c r="G2140" s="6" t="s">
        <v>649</v>
      </c>
    </row>
    <row r="2141" spans="1:7">
      <c r="A2141" s="12">
        <v>41442</v>
      </c>
      <c r="B2141" s="13">
        <v>2013</v>
      </c>
      <c r="C2141" s="13">
        <v>6</v>
      </c>
      <c r="D2141" s="13">
        <v>17</v>
      </c>
      <c r="E2141" s="2" t="s">
        <v>658</v>
      </c>
      <c r="F2141" t="s">
        <v>51</v>
      </c>
      <c r="G2141" s="6" t="s">
        <v>650</v>
      </c>
    </row>
    <row r="2142" spans="1:7">
      <c r="A2142" s="12">
        <v>41442</v>
      </c>
      <c r="B2142" s="13">
        <v>2013</v>
      </c>
      <c r="C2142" s="13">
        <v>6</v>
      </c>
      <c r="D2142" s="13">
        <v>17</v>
      </c>
      <c r="E2142" s="2" t="s">
        <v>658</v>
      </c>
      <c r="F2142" t="s">
        <v>51</v>
      </c>
      <c r="G2142" s="6" t="s">
        <v>642</v>
      </c>
    </row>
    <row r="2143" spans="1:7">
      <c r="A2143" s="12">
        <v>41442</v>
      </c>
      <c r="B2143" s="13">
        <v>2013</v>
      </c>
      <c r="C2143" s="13">
        <v>6</v>
      </c>
      <c r="D2143" s="13">
        <v>17</v>
      </c>
      <c r="E2143" s="2" t="s">
        <v>658</v>
      </c>
      <c r="F2143" t="s">
        <v>51</v>
      </c>
      <c r="G2143" s="6" t="s">
        <v>643</v>
      </c>
    </row>
    <row r="2144" spans="1:7">
      <c r="A2144" s="12">
        <v>41442</v>
      </c>
      <c r="B2144" s="13">
        <v>2013</v>
      </c>
      <c r="C2144" s="13">
        <v>6</v>
      </c>
      <c r="D2144" s="13">
        <v>17</v>
      </c>
      <c r="E2144" s="2" t="s">
        <v>658</v>
      </c>
      <c r="F2144" t="s">
        <v>51</v>
      </c>
      <c r="G2144" s="6" t="s">
        <v>644</v>
      </c>
    </row>
    <row r="2145" spans="1:7">
      <c r="A2145" s="12">
        <v>41442</v>
      </c>
      <c r="B2145" s="13">
        <v>2013</v>
      </c>
      <c r="C2145" s="13">
        <v>6</v>
      </c>
      <c r="D2145" s="13">
        <v>17</v>
      </c>
      <c r="E2145" s="2" t="s">
        <v>658</v>
      </c>
      <c r="F2145" t="s">
        <v>51</v>
      </c>
      <c r="G2145" s="6" t="s">
        <v>645</v>
      </c>
    </row>
    <row r="2146" spans="1:7">
      <c r="A2146" s="12">
        <v>41442</v>
      </c>
      <c r="B2146" s="13">
        <v>2013</v>
      </c>
      <c r="C2146" s="13">
        <v>6</v>
      </c>
      <c r="D2146" s="13">
        <v>17</v>
      </c>
      <c r="E2146" s="2" t="s">
        <v>658</v>
      </c>
      <c r="F2146" t="s">
        <v>51</v>
      </c>
      <c r="G2146" s="6" t="s">
        <v>651</v>
      </c>
    </row>
    <row r="2147" spans="1:7">
      <c r="A2147" s="12">
        <v>41442</v>
      </c>
      <c r="B2147" s="13">
        <v>2013</v>
      </c>
      <c r="C2147" s="13">
        <v>6</v>
      </c>
      <c r="D2147" s="13">
        <v>17</v>
      </c>
      <c r="E2147" s="2" t="s">
        <v>658</v>
      </c>
      <c r="F2147" t="s">
        <v>51</v>
      </c>
      <c r="G2147" s="6" t="s">
        <v>652</v>
      </c>
    </row>
    <row r="2148" spans="1:7">
      <c r="A2148" s="12">
        <v>41442</v>
      </c>
      <c r="B2148" s="13">
        <v>2013</v>
      </c>
      <c r="C2148" s="13">
        <v>6</v>
      </c>
      <c r="D2148" s="13">
        <v>17</v>
      </c>
      <c r="E2148" s="2" t="s">
        <v>658</v>
      </c>
      <c r="F2148" t="s">
        <v>51</v>
      </c>
      <c r="G2148" s="6" t="s">
        <v>653</v>
      </c>
    </row>
    <row r="2149" spans="1:7">
      <c r="A2149" s="12">
        <v>41442</v>
      </c>
      <c r="B2149" s="13">
        <v>2013</v>
      </c>
      <c r="C2149" s="13">
        <v>6</v>
      </c>
      <c r="D2149" s="13">
        <v>17</v>
      </c>
      <c r="E2149" s="2" t="s">
        <v>658</v>
      </c>
      <c r="F2149" t="s">
        <v>51</v>
      </c>
      <c r="G2149" s="6" t="s">
        <v>654</v>
      </c>
    </row>
    <row r="2150" spans="1:7">
      <c r="A2150" s="12">
        <v>41457</v>
      </c>
      <c r="B2150" s="13">
        <v>2013</v>
      </c>
      <c r="C2150" s="13">
        <v>7</v>
      </c>
      <c r="D2150" s="13">
        <v>2</v>
      </c>
      <c r="E2150" s="2" t="s">
        <v>658</v>
      </c>
      <c r="F2150" t="s">
        <v>51</v>
      </c>
      <c r="G2150" s="6" t="s">
        <v>638</v>
      </c>
    </row>
    <row r="2151" spans="1:7">
      <c r="A2151" s="12">
        <v>41457</v>
      </c>
      <c r="B2151" s="13">
        <v>2013</v>
      </c>
      <c r="C2151" s="13">
        <v>7</v>
      </c>
      <c r="D2151" s="13">
        <v>2</v>
      </c>
      <c r="E2151" s="2" t="s">
        <v>658</v>
      </c>
      <c r="F2151" t="s">
        <v>51</v>
      </c>
      <c r="G2151" s="6" t="s">
        <v>646</v>
      </c>
    </row>
    <row r="2152" spans="1:7">
      <c r="A2152" s="12">
        <v>41457</v>
      </c>
      <c r="B2152" s="13">
        <v>2013</v>
      </c>
      <c r="C2152" s="13">
        <v>7</v>
      </c>
      <c r="D2152" s="13">
        <v>2</v>
      </c>
      <c r="E2152" s="2" t="s">
        <v>658</v>
      </c>
      <c r="F2152" t="s">
        <v>51</v>
      </c>
      <c r="G2152" s="6" t="s">
        <v>647</v>
      </c>
    </row>
    <row r="2153" spans="1:7">
      <c r="A2153" s="12">
        <v>41457</v>
      </c>
      <c r="B2153" s="13">
        <v>2013</v>
      </c>
      <c r="C2153" s="13">
        <v>7</v>
      </c>
      <c r="D2153" s="13">
        <v>2</v>
      </c>
      <c r="E2153" s="2" t="s">
        <v>658</v>
      </c>
      <c r="F2153" t="s">
        <v>51</v>
      </c>
      <c r="G2153" s="6" t="s">
        <v>639</v>
      </c>
    </row>
    <row r="2154" spans="1:7">
      <c r="A2154" s="12">
        <v>41457</v>
      </c>
      <c r="B2154" s="13">
        <v>2013</v>
      </c>
      <c r="C2154" s="13">
        <v>7</v>
      </c>
      <c r="D2154" s="13">
        <v>2</v>
      </c>
      <c r="E2154" s="2" t="s">
        <v>658</v>
      </c>
      <c r="F2154" t="s">
        <v>51</v>
      </c>
      <c r="G2154" s="6" t="s">
        <v>640</v>
      </c>
    </row>
    <row r="2155" spans="1:7">
      <c r="A2155" s="12">
        <v>41457</v>
      </c>
      <c r="B2155" s="13">
        <v>2013</v>
      </c>
      <c r="C2155" s="13">
        <v>7</v>
      </c>
      <c r="D2155" s="13">
        <v>2</v>
      </c>
      <c r="E2155" s="2" t="s">
        <v>658</v>
      </c>
      <c r="F2155" t="s">
        <v>51</v>
      </c>
      <c r="G2155" s="6" t="s">
        <v>641</v>
      </c>
    </row>
    <row r="2156" spans="1:7">
      <c r="A2156" s="12">
        <v>41457</v>
      </c>
      <c r="B2156" s="13">
        <v>2013</v>
      </c>
      <c r="C2156" s="13">
        <v>7</v>
      </c>
      <c r="D2156" s="13">
        <v>2</v>
      </c>
      <c r="E2156" s="2" t="s">
        <v>658</v>
      </c>
      <c r="F2156" t="s">
        <v>51</v>
      </c>
      <c r="G2156" s="6" t="s">
        <v>648</v>
      </c>
    </row>
    <row r="2157" spans="1:7">
      <c r="A2157" s="12">
        <v>41457</v>
      </c>
      <c r="B2157" s="13">
        <v>2013</v>
      </c>
      <c r="C2157" s="13">
        <v>7</v>
      </c>
      <c r="D2157" s="13">
        <v>2</v>
      </c>
      <c r="E2157" s="2" t="s">
        <v>658</v>
      </c>
      <c r="F2157" t="s">
        <v>51</v>
      </c>
      <c r="G2157" s="6" t="s">
        <v>649</v>
      </c>
    </row>
    <row r="2158" spans="1:7">
      <c r="A2158" s="12">
        <v>41457</v>
      </c>
      <c r="B2158" s="13">
        <v>2013</v>
      </c>
      <c r="C2158" s="13">
        <v>7</v>
      </c>
      <c r="D2158" s="13">
        <v>2</v>
      </c>
      <c r="E2158" s="2" t="s">
        <v>658</v>
      </c>
      <c r="F2158" t="s">
        <v>51</v>
      </c>
      <c r="G2158" s="6" t="s">
        <v>650</v>
      </c>
    </row>
    <row r="2159" spans="1:7">
      <c r="A2159" s="12">
        <v>41457</v>
      </c>
      <c r="B2159" s="13">
        <v>2013</v>
      </c>
      <c r="C2159" s="13">
        <v>7</v>
      </c>
      <c r="D2159" s="13">
        <v>2</v>
      </c>
      <c r="E2159" s="2" t="s">
        <v>658</v>
      </c>
      <c r="F2159" t="s">
        <v>51</v>
      </c>
      <c r="G2159" s="6" t="s">
        <v>642</v>
      </c>
    </row>
    <row r="2160" spans="1:7">
      <c r="A2160" s="12">
        <v>41457</v>
      </c>
      <c r="B2160" s="13">
        <v>2013</v>
      </c>
      <c r="C2160" s="13">
        <v>7</v>
      </c>
      <c r="D2160" s="13">
        <v>2</v>
      </c>
      <c r="E2160" s="2" t="s">
        <v>658</v>
      </c>
      <c r="F2160" t="s">
        <v>51</v>
      </c>
      <c r="G2160" s="6" t="s">
        <v>643</v>
      </c>
    </row>
    <row r="2161" spans="1:7">
      <c r="A2161" s="12">
        <v>41457</v>
      </c>
      <c r="B2161" s="13">
        <v>2013</v>
      </c>
      <c r="C2161" s="13">
        <v>7</v>
      </c>
      <c r="D2161" s="13">
        <v>2</v>
      </c>
      <c r="E2161" s="2" t="s">
        <v>658</v>
      </c>
      <c r="F2161" t="s">
        <v>51</v>
      </c>
      <c r="G2161" s="6" t="s">
        <v>644</v>
      </c>
    </row>
    <row r="2162" spans="1:7">
      <c r="A2162" s="12">
        <v>41457</v>
      </c>
      <c r="B2162" s="13">
        <v>2013</v>
      </c>
      <c r="C2162" s="13">
        <v>7</v>
      </c>
      <c r="D2162" s="13">
        <v>2</v>
      </c>
      <c r="E2162" s="2" t="s">
        <v>658</v>
      </c>
      <c r="F2162" t="s">
        <v>51</v>
      </c>
      <c r="G2162" s="6" t="s">
        <v>645</v>
      </c>
    </row>
    <row r="2163" spans="1:7">
      <c r="A2163" s="12">
        <v>41457</v>
      </c>
      <c r="B2163" s="13">
        <v>2013</v>
      </c>
      <c r="C2163" s="13">
        <v>7</v>
      </c>
      <c r="D2163" s="13">
        <v>2</v>
      </c>
      <c r="E2163" s="2" t="s">
        <v>658</v>
      </c>
      <c r="F2163" t="s">
        <v>51</v>
      </c>
      <c r="G2163" s="6" t="s">
        <v>651</v>
      </c>
    </row>
    <row r="2164" spans="1:7">
      <c r="A2164" s="12">
        <v>41457</v>
      </c>
      <c r="B2164" s="13">
        <v>2013</v>
      </c>
      <c r="C2164" s="13">
        <v>7</v>
      </c>
      <c r="D2164" s="13">
        <v>2</v>
      </c>
      <c r="E2164" s="2" t="s">
        <v>658</v>
      </c>
      <c r="F2164" t="s">
        <v>51</v>
      </c>
      <c r="G2164" s="6" t="s">
        <v>652</v>
      </c>
    </row>
    <row r="2165" spans="1:7">
      <c r="A2165" s="12">
        <v>41457</v>
      </c>
      <c r="B2165" s="13">
        <v>2013</v>
      </c>
      <c r="C2165" s="13">
        <v>7</v>
      </c>
      <c r="D2165" s="13">
        <v>2</v>
      </c>
      <c r="E2165" s="2" t="s">
        <v>658</v>
      </c>
      <c r="F2165" t="s">
        <v>51</v>
      </c>
      <c r="G2165" s="6" t="s">
        <v>653</v>
      </c>
    </row>
    <row r="2166" spans="1:7">
      <c r="A2166" s="12">
        <v>41457</v>
      </c>
      <c r="B2166" s="13">
        <v>2013</v>
      </c>
      <c r="C2166" s="13">
        <v>7</v>
      </c>
      <c r="D2166" s="13">
        <v>2</v>
      </c>
      <c r="E2166" s="2" t="s">
        <v>658</v>
      </c>
      <c r="F2166" t="s">
        <v>51</v>
      </c>
      <c r="G2166" s="6" t="s">
        <v>654</v>
      </c>
    </row>
    <row r="2167" spans="1:7">
      <c r="A2167" s="12">
        <v>41470</v>
      </c>
      <c r="B2167" s="13">
        <v>2013</v>
      </c>
      <c r="C2167" s="13">
        <v>7</v>
      </c>
      <c r="D2167" s="13">
        <v>15</v>
      </c>
      <c r="E2167" s="2" t="s">
        <v>658</v>
      </c>
      <c r="F2167" t="s">
        <v>51</v>
      </c>
      <c r="G2167" s="6" t="s">
        <v>638</v>
      </c>
    </row>
    <row r="2168" spans="1:7">
      <c r="A2168" s="12">
        <v>41470</v>
      </c>
      <c r="B2168" s="13">
        <v>2013</v>
      </c>
      <c r="C2168" s="13">
        <v>7</v>
      </c>
      <c r="D2168" s="13">
        <v>15</v>
      </c>
      <c r="E2168" s="2" t="s">
        <v>658</v>
      </c>
      <c r="F2168" t="s">
        <v>51</v>
      </c>
      <c r="G2168" s="6" t="s">
        <v>646</v>
      </c>
    </row>
    <row r="2169" spans="1:7">
      <c r="A2169" s="12">
        <v>41470</v>
      </c>
      <c r="B2169" s="13">
        <v>2013</v>
      </c>
      <c r="C2169" s="13">
        <v>7</v>
      </c>
      <c r="D2169" s="13">
        <v>15</v>
      </c>
      <c r="E2169" s="2" t="s">
        <v>658</v>
      </c>
      <c r="F2169" t="s">
        <v>51</v>
      </c>
      <c r="G2169" s="6" t="s">
        <v>647</v>
      </c>
    </row>
    <row r="2170" spans="1:7">
      <c r="A2170" s="12">
        <v>41470</v>
      </c>
      <c r="B2170" s="13">
        <v>2013</v>
      </c>
      <c r="C2170" s="13">
        <v>7</v>
      </c>
      <c r="D2170" s="13">
        <v>15</v>
      </c>
      <c r="E2170" s="2" t="s">
        <v>658</v>
      </c>
      <c r="F2170" t="s">
        <v>51</v>
      </c>
      <c r="G2170" s="6" t="s">
        <v>639</v>
      </c>
    </row>
    <row r="2171" spans="1:7">
      <c r="A2171" s="12">
        <v>41470</v>
      </c>
      <c r="B2171" s="13">
        <v>2013</v>
      </c>
      <c r="C2171" s="13">
        <v>7</v>
      </c>
      <c r="D2171" s="13">
        <v>15</v>
      </c>
      <c r="E2171" s="2" t="s">
        <v>658</v>
      </c>
      <c r="F2171" t="s">
        <v>51</v>
      </c>
      <c r="G2171" s="6" t="s">
        <v>640</v>
      </c>
    </row>
    <row r="2172" spans="1:7">
      <c r="A2172" s="12">
        <v>41470</v>
      </c>
      <c r="B2172" s="13">
        <v>2013</v>
      </c>
      <c r="C2172" s="13">
        <v>7</v>
      </c>
      <c r="D2172" s="13">
        <v>15</v>
      </c>
      <c r="E2172" s="2" t="s">
        <v>658</v>
      </c>
      <c r="F2172" t="s">
        <v>51</v>
      </c>
      <c r="G2172" s="6" t="s">
        <v>641</v>
      </c>
    </row>
    <row r="2173" spans="1:7">
      <c r="A2173" s="12">
        <v>41470</v>
      </c>
      <c r="B2173" s="13">
        <v>2013</v>
      </c>
      <c r="C2173" s="13">
        <v>7</v>
      </c>
      <c r="D2173" s="13">
        <v>15</v>
      </c>
      <c r="E2173" s="2" t="s">
        <v>658</v>
      </c>
      <c r="F2173" t="s">
        <v>51</v>
      </c>
      <c r="G2173" s="6" t="s">
        <v>648</v>
      </c>
    </row>
    <row r="2174" spans="1:7">
      <c r="A2174" s="12">
        <v>41470</v>
      </c>
      <c r="B2174" s="13">
        <v>2013</v>
      </c>
      <c r="C2174" s="13">
        <v>7</v>
      </c>
      <c r="D2174" s="13">
        <v>15</v>
      </c>
      <c r="E2174" s="2" t="s">
        <v>658</v>
      </c>
      <c r="F2174" t="s">
        <v>51</v>
      </c>
      <c r="G2174" s="6" t="s">
        <v>649</v>
      </c>
    </row>
    <row r="2175" spans="1:7">
      <c r="A2175" s="12">
        <v>41470</v>
      </c>
      <c r="B2175" s="13">
        <v>2013</v>
      </c>
      <c r="C2175" s="13">
        <v>7</v>
      </c>
      <c r="D2175" s="13">
        <v>15</v>
      </c>
      <c r="E2175" s="2" t="s">
        <v>658</v>
      </c>
      <c r="F2175" t="s">
        <v>51</v>
      </c>
      <c r="G2175" s="6" t="s">
        <v>650</v>
      </c>
    </row>
    <row r="2176" spans="1:7">
      <c r="A2176" s="12">
        <v>41470</v>
      </c>
      <c r="B2176" s="13">
        <v>2013</v>
      </c>
      <c r="C2176" s="13">
        <v>7</v>
      </c>
      <c r="D2176" s="13">
        <v>15</v>
      </c>
      <c r="E2176" s="2" t="s">
        <v>658</v>
      </c>
      <c r="F2176" t="s">
        <v>51</v>
      </c>
      <c r="G2176" s="6" t="s">
        <v>642</v>
      </c>
    </row>
    <row r="2177" spans="1:7">
      <c r="A2177" s="12">
        <v>41470</v>
      </c>
      <c r="B2177" s="13">
        <v>2013</v>
      </c>
      <c r="C2177" s="13">
        <v>7</v>
      </c>
      <c r="D2177" s="13">
        <v>15</v>
      </c>
      <c r="E2177" s="2" t="s">
        <v>658</v>
      </c>
      <c r="F2177" t="s">
        <v>51</v>
      </c>
      <c r="G2177" s="6" t="s">
        <v>643</v>
      </c>
    </row>
    <row r="2178" spans="1:7">
      <c r="A2178" s="12">
        <v>41470</v>
      </c>
      <c r="B2178" s="13">
        <v>2013</v>
      </c>
      <c r="C2178" s="13">
        <v>7</v>
      </c>
      <c r="D2178" s="13">
        <v>15</v>
      </c>
      <c r="E2178" s="2" t="s">
        <v>658</v>
      </c>
      <c r="F2178" t="s">
        <v>51</v>
      </c>
      <c r="G2178" s="6" t="s">
        <v>644</v>
      </c>
    </row>
    <row r="2179" spans="1:7">
      <c r="A2179" s="12">
        <v>41470</v>
      </c>
      <c r="B2179" s="13">
        <v>2013</v>
      </c>
      <c r="C2179" s="13">
        <v>7</v>
      </c>
      <c r="D2179" s="13">
        <v>15</v>
      </c>
      <c r="E2179" s="2" t="s">
        <v>658</v>
      </c>
      <c r="F2179" t="s">
        <v>51</v>
      </c>
      <c r="G2179" s="6" t="s">
        <v>645</v>
      </c>
    </row>
    <row r="2180" spans="1:7">
      <c r="A2180" s="12">
        <v>41470</v>
      </c>
      <c r="B2180" s="13">
        <v>2013</v>
      </c>
      <c r="C2180" s="13">
        <v>7</v>
      </c>
      <c r="D2180" s="13">
        <v>15</v>
      </c>
      <c r="E2180" s="2" t="s">
        <v>658</v>
      </c>
      <c r="F2180" t="s">
        <v>51</v>
      </c>
      <c r="G2180" s="6" t="s">
        <v>651</v>
      </c>
    </row>
    <row r="2181" spans="1:7">
      <c r="A2181" s="12">
        <v>41470</v>
      </c>
      <c r="B2181" s="13">
        <v>2013</v>
      </c>
      <c r="C2181" s="13">
        <v>7</v>
      </c>
      <c r="D2181" s="13">
        <v>15</v>
      </c>
      <c r="E2181" s="2" t="s">
        <v>658</v>
      </c>
      <c r="F2181" t="s">
        <v>51</v>
      </c>
      <c r="G2181" s="6" t="s">
        <v>652</v>
      </c>
    </row>
    <row r="2182" spans="1:7">
      <c r="A2182" s="12">
        <v>41470</v>
      </c>
      <c r="B2182" s="13">
        <v>2013</v>
      </c>
      <c r="C2182" s="13">
        <v>7</v>
      </c>
      <c r="D2182" s="13">
        <v>15</v>
      </c>
      <c r="E2182" s="2" t="s">
        <v>658</v>
      </c>
      <c r="F2182" t="s">
        <v>51</v>
      </c>
      <c r="G2182" s="6" t="s">
        <v>653</v>
      </c>
    </row>
    <row r="2183" spans="1:7">
      <c r="A2183" s="12">
        <v>41470</v>
      </c>
      <c r="B2183" s="13">
        <v>2013</v>
      </c>
      <c r="C2183" s="13">
        <v>7</v>
      </c>
      <c r="D2183" s="13">
        <v>15</v>
      </c>
      <c r="E2183" s="2" t="s">
        <v>658</v>
      </c>
      <c r="F2183" t="s">
        <v>51</v>
      </c>
      <c r="G2183" s="6" t="s">
        <v>654</v>
      </c>
    </row>
  </sheetData>
  <sortState ref="A2:G2183">
    <sortCondition ref="E2:E2183"/>
    <sortCondition ref="F2:F2183"/>
    <sortCondition ref="A2:A2183"/>
    <sortCondition ref="G2:G218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K23" sqref="K23"/>
    </sheetView>
  </sheetViews>
  <sheetFormatPr defaultRowHeight="15"/>
  <cols>
    <col min="1" max="1" width="9.7109375" bestFit="1" customWidth="1"/>
    <col min="2" max="2" width="5" bestFit="1" customWidth="1"/>
    <col min="3" max="3" width="6.85546875" bestFit="1" customWidth="1"/>
    <col min="4" max="4" width="4.28515625" bestFit="1" customWidth="1"/>
    <col min="5" max="5" width="4.42578125" bestFit="1" customWidth="1"/>
  </cols>
  <sheetData>
    <row r="1" spans="1:5">
      <c r="A1" t="s">
        <v>781</v>
      </c>
      <c r="B1" t="s">
        <v>782</v>
      </c>
      <c r="C1" t="s">
        <v>783</v>
      </c>
      <c r="D1" t="s">
        <v>784</v>
      </c>
      <c r="E1" t="s">
        <v>785</v>
      </c>
    </row>
    <row r="2" spans="1:5">
      <c r="A2" s="12">
        <v>41868</v>
      </c>
      <c r="B2">
        <v>2014</v>
      </c>
      <c r="C2">
        <v>8</v>
      </c>
      <c r="D2">
        <v>17</v>
      </c>
      <c r="E2" t="s">
        <v>545</v>
      </c>
    </row>
    <row r="3" spans="1:5">
      <c r="A3" s="12">
        <v>41878</v>
      </c>
      <c r="B3">
        <v>2014</v>
      </c>
      <c r="C3">
        <v>8</v>
      </c>
      <c r="D3">
        <v>27</v>
      </c>
      <c r="E3" t="s">
        <v>545</v>
      </c>
    </row>
    <row r="4" spans="1:5">
      <c r="A4" s="12">
        <v>41885</v>
      </c>
      <c r="B4">
        <v>2014</v>
      </c>
      <c r="C4">
        <v>9</v>
      </c>
      <c r="D4">
        <v>3</v>
      </c>
      <c r="E4" t="s">
        <v>545</v>
      </c>
    </row>
    <row r="5" spans="1:5">
      <c r="A5" s="12">
        <v>41894</v>
      </c>
      <c r="B5">
        <v>2014</v>
      </c>
      <c r="C5">
        <v>9</v>
      </c>
      <c r="D5">
        <v>12</v>
      </c>
      <c r="E5" t="s">
        <v>545</v>
      </c>
    </row>
    <row r="6" spans="1:5">
      <c r="A6" s="12">
        <v>41503</v>
      </c>
      <c r="B6">
        <v>2013</v>
      </c>
      <c r="C6">
        <v>8</v>
      </c>
      <c r="D6">
        <v>17</v>
      </c>
      <c r="E6" t="s">
        <v>547</v>
      </c>
    </row>
    <row r="7" spans="1:5">
      <c r="A7" s="12">
        <v>41509</v>
      </c>
      <c r="B7">
        <v>2013</v>
      </c>
      <c r="C7">
        <v>8</v>
      </c>
      <c r="D7">
        <v>23</v>
      </c>
      <c r="E7" t="s">
        <v>547</v>
      </c>
    </row>
    <row r="8" spans="1:5">
      <c r="A8" s="12">
        <v>41516</v>
      </c>
      <c r="B8">
        <v>2013</v>
      </c>
      <c r="C8">
        <v>8</v>
      </c>
      <c r="D8">
        <v>30</v>
      </c>
      <c r="E8" t="s">
        <v>547</v>
      </c>
    </row>
    <row r="9" spans="1:5">
      <c r="A9" s="12">
        <v>41522</v>
      </c>
      <c r="B9">
        <v>2013</v>
      </c>
      <c r="C9">
        <v>9</v>
      </c>
      <c r="D9">
        <v>5</v>
      </c>
      <c r="E9" t="s">
        <v>547</v>
      </c>
    </row>
    <row r="10" spans="1:5">
      <c r="A10" s="12">
        <v>41871</v>
      </c>
      <c r="B10">
        <v>2014</v>
      </c>
      <c r="C10">
        <v>8</v>
      </c>
      <c r="D10">
        <v>20</v>
      </c>
      <c r="E10" t="s">
        <v>547</v>
      </c>
    </row>
    <row r="11" spans="1:5">
      <c r="A11" s="12">
        <v>41881</v>
      </c>
      <c r="B11">
        <v>2014</v>
      </c>
      <c r="C11">
        <v>8</v>
      </c>
      <c r="D11">
        <v>30</v>
      </c>
      <c r="E11" t="s">
        <v>547</v>
      </c>
    </row>
    <row r="12" spans="1:5">
      <c r="A12" s="12">
        <v>41890</v>
      </c>
      <c r="B12">
        <v>2014</v>
      </c>
      <c r="C12">
        <v>9</v>
      </c>
      <c r="D12">
        <v>8</v>
      </c>
      <c r="E12" t="s">
        <v>547</v>
      </c>
    </row>
    <row r="13" spans="1:5">
      <c r="A13" s="12">
        <v>41871</v>
      </c>
      <c r="B13">
        <v>2014</v>
      </c>
      <c r="C13">
        <v>8</v>
      </c>
      <c r="D13">
        <v>20</v>
      </c>
      <c r="E13" t="s">
        <v>548</v>
      </c>
    </row>
    <row r="14" spans="1:5">
      <c r="A14" s="12">
        <v>41881</v>
      </c>
      <c r="B14">
        <v>2014</v>
      </c>
      <c r="C14">
        <v>8</v>
      </c>
      <c r="D14">
        <v>30</v>
      </c>
      <c r="E14" t="s">
        <v>548</v>
      </c>
    </row>
    <row r="15" spans="1:5">
      <c r="A15" s="12">
        <v>41890</v>
      </c>
      <c r="B15">
        <v>2014</v>
      </c>
      <c r="C15">
        <v>9</v>
      </c>
      <c r="D15">
        <v>8</v>
      </c>
      <c r="E15" t="s">
        <v>548</v>
      </c>
    </row>
    <row r="16" spans="1:5">
      <c r="A16" s="12">
        <v>41505</v>
      </c>
      <c r="B16">
        <v>2013</v>
      </c>
      <c r="C16">
        <v>8</v>
      </c>
      <c r="D16">
        <v>19</v>
      </c>
      <c r="E16" t="s">
        <v>550</v>
      </c>
    </row>
    <row r="17" spans="1:5">
      <c r="A17" s="12">
        <v>41512</v>
      </c>
      <c r="B17">
        <v>2013</v>
      </c>
      <c r="C17">
        <v>8</v>
      </c>
      <c r="D17">
        <v>26</v>
      </c>
      <c r="E17" t="s">
        <v>550</v>
      </c>
    </row>
    <row r="18" spans="1:5">
      <c r="A18" s="12">
        <v>41519</v>
      </c>
      <c r="B18">
        <v>2013</v>
      </c>
      <c r="C18">
        <v>9</v>
      </c>
      <c r="D18">
        <v>2</v>
      </c>
      <c r="E18" t="s">
        <v>550</v>
      </c>
    </row>
    <row r="19" spans="1:5">
      <c r="A19" s="12">
        <v>41869</v>
      </c>
      <c r="B19">
        <v>2014</v>
      </c>
      <c r="C19">
        <v>8</v>
      </c>
      <c r="D19">
        <v>18</v>
      </c>
      <c r="E19" t="s">
        <v>550</v>
      </c>
    </row>
    <row r="20" spans="1:5">
      <c r="A20" s="12">
        <v>41879</v>
      </c>
      <c r="B20">
        <v>2014</v>
      </c>
      <c r="C20">
        <v>8</v>
      </c>
      <c r="D20">
        <v>28</v>
      </c>
      <c r="E20" t="s">
        <v>550</v>
      </c>
    </row>
    <row r="21" spans="1:5">
      <c r="A21" s="12">
        <v>41886</v>
      </c>
      <c r="B21">
        <v>2014</v>
      </c>
      <c r="C21">
        <v>9</v>
      </c>
      <c r="D21">
        <v>4</v>
      </c>
      <c r="E21" t="s">
        <v>550</v>
      </c>
    </row>
    <row r="22" spans="1:5">
      <c r="A22" s="12">
        <v>41895</v>
      </c>
      <c r="B22">
        <v>2014</v>
      </c>
      <c r="C22">
        <v>9</v>
      </c>
      <c r="D22">
        <v>13</v>
      </c>
      <c r="E22" t="s">
        <v>550</v>
      </c>
    </row>
    <row r="23" spans="1:5">
      <c r="A23" s="12">
        <v>41502</v>
      </c>
      <c r="B23">
        <v>2013</v>
      </c>
      <c r="C23">
        <v>8</v>
      </c>
      <c r="D23">
        <v>16</v>
      </c>
      <c r="E23" t="s">
        <v>552</v>
      </c>
    </row>
    <row r="24" spans="1:5">
      <c r="A24" s="12">
        <v>41508</v>
      </c>
      <c r="B24">
        <v>2013</v>
      </c>
      <c r="C24">
        <v>8</v>
      </c>
      <c r="D24">
        <v>22</v>
      </c>
      <c r="E24" t="s">
        <v>552</v>
      </c>
    </row>
    <row r="25" spans="1:5">
      <c r="A25" s="12">
        <v>41517</v>
      </c>
      <c r="B25">
        <v>2013</v>
      </c>
      <c r="C25">
        <v>8</v>
      </c>
      <c r="D25">
        <v>31</v>
      </c>
      <c r="E25" t="s">
        <v>552</v>
      </c>
    </row>
    <row r="26" spans="1:5">
      <c r="A26" s="12">
        <v>41523</v>
      </c>
      <c r="B26">
        <v>2013</v>
      </c>
      <c r="C26">
        <v>9</v>
      </c>
      <c r="D26">
        <v>6</v>
      </c>
      <c r="E26" t="s">
        <v>552</v>
      </c>
    </row>
    <row r="27" spans="1:5">
      <c r="A27" s="12">
        <v>41504</v>
      </c>
      <c r="B27">
        <v>2013</v>
      </c>
      <c r="C27">
        <v>8</v>
      </c>
      <c r="D27">
        <v>18</v>
      </c>
      <c r="E27" t="s">
        <v>553</v>
      </c>
    </row>
    <row r="28" spans="1:5">
      <c r="A28" s="12">
        <v>41513</v>
      </c>
      <c r="B28">
        <v>2013</v>
      </c>
      <c r="C28">
        <v>8</v>
      </c>
      <c r="D28">
        <v>27</v>
      </c>
      <c r="E28" t="s">
        <v>553</v>
      </c>
    </row>
    <row r="29" spans="1:5">
      <c r="A29" s="12">
        <v>41518</v>
      </c>
      <c r="B29">
        <v>2013</v>
      </c>
      <c r="C29">
        <v>9</v>
      </c>
      <c r="D29">
        <v>1</v>
      </c>
      <c r="E29" t="s">
        <v>553</v>
      </c>
    </row>
    <row r="30" spans="1:5">
      <c r="A30" s="12">
        <v>41504</v>
      </c>
      <c r="B30">
        <v>2013</v>
      </c>
      <c r="C30">
        <v>8</v>
      </c>
      <c r="D30">
        <v>18</v>
      </c>
      <c r="E30" t="s">
        <v>555</v>
      </c>
    </row>
    <row r="31" spans="1:5">
      <c r="A31" s="12">
        <v>41513</v>
      </c>
      <c r="B31">
        <v>2013</v>
      </c>
      <c r="C31">
        <v>8</v>
      </c>
      <c r="D31">
        <v>27</v>
      </c>
      <c r="E31" t="s">
        <v>555</v>
      </c>
    </row>
    <row r="32" spans="1:5">
      <c r="A32" s="12">
        <v>41518</v>
      </c>
      <c r="B32">
        <v>2013</v>
      </c>
      <c r="C32">
        <v>9</v>
      </c>
      <c r="D32">
        <v>1</v>
      </c>
      <c r="E32" t="s">
        <v>555</v>
      </c>
    </row>
    <row r="33" spans="1:5">
      <c r="A33" s="12">
        <v>41868</v>
      </c>
      <c r="B33">
        <v>2014</v>
      </c>
      <c r="C33">
        <v>8</v>
      </c>
      <c r="D33">
        <v>17</v>
      </c>
      <c r="E33" t="s">
        <v>555</v>
      </c>
    </row>
    <row r="34" spans="1:5">
      <c r="A34" s="12">
        <v>41878</v>
      </c>
      <c r="B34">
        <v>2014</v>
      </c>
      <c r="C34">
        <v>8</v>
      </c>
      <c r="D34">
        <v>27</v>
      </c>
      <c r="E34" t="s">
        <v>555</v>
      </c>
    </row>
    <row r="35" spans="1:5">
      <c r="A35" s="12">
        <v>41885</v>
      </c>
      <c r="B35">
        <v>2014</v>
      </c>
      <c r="C35">
        <v>9</v>
      </c>
      <c r="D35">
        <v>3</v>
      </c>
      <c r="E35" t="s">
        <v>555</v>
      </c>
    </row>
    <row r="36" spans="1:5">
      <c r="A36" s="12">
        <v>41894</v>
      </c>
      <c r="B36">
        <v>2014</v>
      </c>
      <c r="C36">
        <v>9</v>
      </c>
      <c r="D36">
        <v>12</v>
      </c>
      <c r="E36" t="s">
        <v>555</v>
      </c>
    </row>
    <row r="37" spans="1:5">
      <c r="A37" s="12">
        <v>41502</v>
      </c>
      <c r="B37">
        <v>2013</v>
      </c>
      <c r="C37">
        <v>8</v>
      </c>
      <c r="D37">
        <v>16</v>
      </c>
      <c r="E37" t="s">
        <v>557</v>
      </c>
    </row>
    <row r="38" spans="1:5">
      <c r="A38" s="12">
        <v>41508</v>
      </c>
      <c r="B38">
        <v>2013</v>
      </c>
      <c r="C38">
        <v>8</v>
      </c>
      <c r="D38">
        <v>22</v>
      </c>
      <c r="E38" t="s">
        <v>557</v>
      </c>
    </row>
    <row r="39" spans="1:5">
      <c r="A39" s="12">
        <v>41516</v>
      </c>
      <c r="B39">
        <v>2013</v>
      </c>
      <c r="C39">
        <v>8</v>
      </c>
      <c r="D39">
        <v>30</v>
      </c>
      <c r="E39" t="s">
        <v>557</v>
      </c>
    </row>
    <row r="40" spans="1:5">
      <c r="A40" s="12">
        <v>41517</v>
      </c>
      <c r="B40">
        <v>2013</v>
      </c>
      <c r="C40">
        <v>8</v>
      </c>
      <c r="D40">
        <v>31</v>
      </c>
      <c r="E40" t="s">
        <v>557</v>
      </c>
    </row>
    <row r="41" spans="1:5">
      <c r="A41" s="12">
        <v>41522</v>
      </c>
      <c r="B41">
        <v>2013</v>
      </c>
      <c r="C41">
        <v>9</v>
      </c>
      <c r="D41">
        <v>5</v>
      </c>
      <c r="E41" t="s">
        <v>557</v>
      </c>
    </row>
    <row r="42" spans="1:5">
      <c r="A42" s="12">
        <v>41872</v>
      </c>
      <c r="B42">
        <v>2014</v>
      </c>
      <c r="C42">
        <v>8</v>
      </c>
      <c r="D42">
        <v>21</v>
      </c>
      <c r="E42" t="s">
        <v>406</v>
      </c>
    </row>
    <row r="43" spans="1:5">
      <c r="A43" s="12">
        <v>41882</v>
      </c>
      <c r="B43">
        <v>2014</v>
      </c>
      <c r="C43">
        <v>8</v>
      </c>
      <c r="D43">
        <v>31</v>
      </c>
      <c r="E43" t="s">
        <v>406</v>
      </c>
    </row>
    <row r="44" spans="1:5">
      <c r="A44" s="12">
        <v>41891</v>
      </c>
      <c r="B44">
        <v>2014</v>
      </c>
      <c r="C44">
        <v>9</v>
      </c>
      <c r="D44">
        <v>9</v>
      </c>
      <c r="E44" t="s">
        <v>406</v>
      </c>
    </row>
    <row r="45" spans="1:5">
      <c r="A45" s="12">
        <v>41505</v>
      </c>
      <c r="B45">
        <v>2013</v>
      </c>
      <c r="C45">
        <v>8</v>
      </c>
      <c r="D45">
        <v>19</v>
      </c>
      <c r="E45" t="s">
        <v>558</v>
      </c>
    </row>
    <row r="46" spans="1:5">
      <c r="A46" s="12">
        <v>41512</v>
      </c>
      <c r="B46">
        <v>2013</v>
      </c>
      <c r="C46">
        <v>8</v>
      </c>
      <c r="D46">
        <v>26</v>
      </c>
      <c r="E46" t="s">
        <v>558</v>
      </c>
    </row>
    <row r="47" spans="1:5">
      <c r="A47" s="12">
        <v>41519</v>
      </c>
      <c r="B47">
        <v>2013</v>
      </c>
      <c r="C47">
        <v>9</v>
      </c>
      <c r="D47">
        <v>2</v>
      </c>
      <c r="E47" t="s">
        <v>558</v>
      </c>
    </row>
    <row r="48" spans="1:5">
      <c r="A48" s="12">
        <v>41869</v>
      </c>
      <c r="B48">
        <v>2014</v>
      </c>
      <c r="C48">
        <v>8</v>
      </c>
      <c r="D48">
        <v>18</v>
      </c>
      <c r="E48" t="s">
        <v>558</v>
      </c>
    </row>
    <row r="49" spans="1:5">
      <c r="A49" s="12">
        <v>41879</v>
      </c>
      <c r="B49">
        <v>2014</v>
      </c>
      <c r="C49">
        <v>8</v>
      </c>
      <c r="D49">
        <v>28</v>
      </c>
      <c r="E49" t="s">
        <v>558</v>
      </c>
    </row>
    <row r="50" spans="1:5">
      <c r="A50" s="12">
        <v>41886</v>
      </c>
      <c r="B50">
        <v>2014</v>
      </c>
      <c r="C50">
        <v>9</v>
      </c>
      <c r="D50">
        <v>4</v>
      </c>
      <c r="E50" t="s">
        <v>558</v>
      </c>
    </row>
    <row r="51" spans="1:5">
      <c r="A51" s="12">
        <v>41895</v>
      </c>
      <c r="B51">
        <v>2014</v>
      </c>
      <c r="C51">
        <v>9</v>
      </c>
      <c r="D51">
        <v>13</v>
      </c>
      <c r="E51" t="s">
        <v>558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9"/>
  <sheetViews>
    <sheetView topLeftCell="A22" workbookViewId="0">
      <selection activeCell="O211" sqref="O211"/>
    </sheetView>
  </sheetViews>
  <sheetFormatPr defaultRowHeight="15"/>
  <cols>
    <col min="1" max="1" width="10.85546875" bestFit="1" customWidth="1"/>
    <col min="2" max="2" width="5" bestFit="1" customWidth="1"/>
    <col min="3" max="3" width="6.85546875" bestFit="1" customWidth="1"/>
    <col min="4" max="4" width="4.140625" bestFit="1" customWidth="1"/>
    <col min="5" max="5" width="14.5703125" bestFit="1" customWidth="1"/>
    <col min="6" max="6" width="11" bestFit="1" customWidth="1"/>
    <col min="7" max="7" width="12.140625" bestFit="1" customWidth="1"/>
    <col min="8" max="8" width="11" bestFit="1" customWidth="1"/>
    <col min="9" max="9" width="12.140625" bestFit="1" customWidth="1"/>
    <col min="10" max="10" width="12.140625" customWidth="1"/>
    <col min="11" max="11" width="12.140625" bestFit="1" customWidth="1"/>
    <col min="12" max="12" width="11" bestFit="1" customWidth="1"/>
  </cols>
  <sheetData>
    <row r="1" spans="1:12">
      <c r="A1" s="12" t="s">
        <v>786</v>
      </c>
      <c r="B1" s="13" t="s">
        <v>686</v>
      </c>
      <c r="C1" s="13" t="s">
        <v>687</v>
      </c>
      <c r="D1" s="13" t="s">
        <v>688</v>
      </c>
      <c r="E1" t="s">
        <v>0</v>
      </c>
      <c r="F1" t="s">
        <v>13</v>
      </c>
      <c r="G1" t="s">
        <v>14</v>
      </c>
      <c r="H1" t="s">
        <v>357</v>
      </c>
      <c r="I1" t="s">
        <v>358</v>
      </c>
      <c r="J1" t="s">
        <v>559</v>
      </c>
      <c r="K1" t="s">
        <v>359</v>
      </c>
      <c r="L1" t="s">
        <v>360</v>
      </c>
    </row>
    <row r="2" spans="1:12">
      <c r="A2" s="12">
        <v>41460</v>
      </c>
      <c r="B2" s="16">
        <v>2013</v>
      </c>
      <c r="C2" s="16">
        <v>7</v>
      </c>
      <c r="D2" s="13">
        <v>5</v>
      </c>
      <c r="E2" s="14" t="s">
        <v>787</v>
      </c>
      <c r="F2" s="13"/>
      <c r="G2" s="13"/>
      <c r="H2" s="13">
        <v>31.413345883381329</v>
      </c>
      <c r="I2" s="13">
        <v>-115.71646235646054</v>
      </c>
      <c r="J2">
        <v>12</v>
      </c>
      <c r="K2" s="13">
        <v>3485097</v>
      </c>
      <c r="L2" s="13">
        <v>51461</v>
      </c>
    </row>
    <row r="3" spans="1:12">
      <c r="A3" s="12">
        <v>41431</v>
      </c>
      <c r="B3" s="16">
        <v>2013</v>
      </c>
      <c r="C3" s="16">
        <v>6</v>
      </c>
      <c r="D3" s="13">
        <v>6</v>
      </c>
      <c r="E3" s="14" t="s">
        <v>1040</v>
      </c>
      <c r="F3" s="13"/>
      <c r="G3" s="13"/>
      <c r="H3" s="13">
        <v>31.481104218435071</v>
      </c>
      <c r="I3" s="13">
        <v>-110.88584326197304</v>
      </c>
      <c r="J3">
        <v>12</v>
      </c>
      <c r="K3" s="13">
        <v>3482928</v>
      </c>
      <c r="L3" s="13">
        <v>510843</v>
      </c>
    </row>
    <row r="4" spans="1:12">
      <c r="A4" s="12">
        <v>41431</v>
      </c>
      <c r="B4" s="16">
        <v>2013</v>
      </c>
      <c r="C4" s="16">
        <v>6</v>
      </c>
      <c r="D4" s="13">
        <v>6</v>
      </c>
      <c r="E4" s="14" t="s">
        <v>787</v>
      </c>
      <c r="F4" s="13"/>
      <c r="G4" s="13"/>
      <c r="H4" s="13">
        <v>31.480336851619366</v>
      </c>
      <c r="I4" s="13">
        <v>-110.88533884681277</v>
      </c>
      <c r="J4">
        <v>12</v>
      </c>
      <c r="K4" s="13">
        <v>3482843</v>
      </c>
      <c r="L4" s="13">
        <v>510891</v>
      </c>
    </row>
    <row r="5" spans="1:12">
      <c r="A5" s="12">
        <v>41445</v>
      </c>
      <c r="B5" s="16">
        <v>2013</v>
      </c>
      <c r="C5" s="16">
        <v>6</v>
      </c>
      <c r="D5" s="13">
        <v>20</v>
      </c>
      <c r="E5" s="14" t="s">
        <v>787</v>
      </c>
      <c r="F5" s="13"/>
      <c r="G5" s="13"/>
      <c r="H5" s="13">
        <v>31.480525215665882</v>
      </c>
      <c r="I5" s="13">
        <v>-110.88410683183797</v>
      </c>
      <c r="J5">
        <v>12</v>
      </c>
      <c r="K5" s="13">
        <v>3482864</v>
      </c>
      <c r="L5" s="13">
        <v>511008</v>
      </c>
    </row>
    <row r="6" spans="1:12">
      <c r="A6" s="12">
        <v>41430</v>
      </c>
      <c r="B6" s="16">
        <v>2013</v>
      </c>
      <c r="C6" s="16">
        <v>6</v>
      </c>
      <c r="D6" s="13">
        <v>5</v>
      </c>
      <c r="E6" s="14" t="s">
        <v>787</v>
      </c>
      <c r="F6" s="13"/>
      <c r="G6" s="13"/>
      <c r="H6" s="13">
        <v>30.759818390631349</v>
      </c>
      <c r="I6" s="13">
        <v>-110.88421655174922</v>
      </c>
      <c r="J6">
        <v>12</v>
      </c>
      <c r="K6" s="13">
        <v>3402990</v>
      </c>
      <c r="L6" s="13">
        <v>511081</v>
      </c>
    </row>
    <row r="7" spans="1:12">
      <c r="A7" s="12">
        <v>41431</v>
      </c>
      <c r="B7" s="16">
        <v>2013</v>
      </c>
      <c r="C7" s="16">
        <v>6</v>
      </c>
      <c r="D7" s="13">
        <v>6</v>
      </c>
      <c r="E7" s="14" t="s">
        <v>787</v>
      </c>
      <c r="F7" s="13"/>
      <c r="G7" s="13"/>
      <c r="H7" s="13">
        <v>31.481661356504755</v>
      </c>
      <c r="I7" s="13">
        <v>-110.88333687239907</v>
      </c>
      <c r="J7">
        <v>12</v>
      </c>
      <c r="K7" s="13">
        <v>3482990</v>
      </c>
      <c r="L7" s="13">
        <v>511081</v>
      </c>
    </row>
    <row r="8" spans="1:12">
      <c r="A8" s="12">
        <v>41445</v>
      </c>
      <c r="B8" s="16">
        <v>2013</v>
      </c>
      <c r="C8" s="16">
        <v>6</v>
      </c>
      <c r="D8" s="13">
        <v>20</v>
      </c>
      <c r="E8" s="14" t="s">
        <v>787</v>
      </c>
      <c r="F8" s="13"/>
      <c r="G8" s="13"/>
      <c r="H8" s="13">
        <v>30.761487259571936</v>
      </c>
      <c r="I8" s="13">
        <v>-110.88367120641891</v>
      </c>
      <c r="J8">
        <v>12</v>
      </c>
      <c r="K8" s="13">
        <v>3403175</v>
      </c>
      <c r="L8" s="13">
        <v>511133</v>
      </c>
    </row>
    <row r="9" spans="1:12">
      <c r="A9" s="12">
        <v>41393</v>
      </c>
      <c r="B9" s="16">
        <v>2013</v>
      </c>
      <c r="C9" s="16">
        <v>4</v>
      </c>
      <c r="D9" s="13">
        <v>29</v>
      </c>
      <c r="E9" s="14" t="s">
        <v>787</v>
      </c>
      <c r="F9" s="13"/>
      <c r="G9" s="13"/>
      <c r="H9" s="13">
        <v>31.484997647806544</v>
      </c>
      <c r="I9" s="13">
        <v>-110.88111120213019</v>
      </c>
      <c r="J9">
        <v>12</v>
      </c>
      <c r="K9" s="13">
        <v>3483360</v>
      </c>
      <c r="L9" s="13">
        <v>511292</v>
      </c>
    </row>
    <row r="10" spans="1:12">
      <c r="A10" s="12">
        <v>41445</v>
      </c>
      <c r="B10" s="16">
        <v>2013</v>
      </c>
      <c r="C10" s="16">
        <v>6</v>
      </c>
      <c r="D10" s="13">
        <v>20</v>
      </c>
      <c r="E10" s="14" t="s">
        <v>787</v>
      </c>
      <c r="F10" s="13"/>
      <c r="G10" s="13"/>
      <c r="H10" s="13">
        <v>31.484997647806544</v>
      </c>
      <c r="I10" s="13">
        <v>-110.88111120213019</v>
      </c>
      <c r="J10">
        <v>12</v>
      </c>
      <c r="K10" s="13">
        <v>3483360</v>
      </c>
      <c r="L10" s="13">
        <v>511292</v>
      </c>
    </row>
    <row r="11" spans="1:12">
      <c r="A11" s="12">
        <v>41431</v>
      </c>
      <c r="B11" s="16">
        <v>2013</v>
      </c>
      <c r="C11" s="16">
        <v>6</v>
      </c>
      <c r="D11" s="13">
        <v>6</v>
      </c>
      <c r="E11" s="14" t="s">
        <v>787</v>
      </c>
      <c r="F11" s="13"/>
      <c r="G11" s="13"/>
      <c r="H11" s="13">
        <v>31.485276057698208</v>
      </c>
      <c r="I11" s="13">
        <v>-110.87973160206207</v>
      </c>
      <c r="J11">
        <v>12</v>
      </c>
      <c r="K11" s="13">
        <v>3483391</v>
      </c>
      <c r="L11" s="13">
        <v>511423</v>
      </c>
    </row>
    <row r="12" spans="1:12">
      <c r="A12" s="12">
        <v>41397</v>
      </c>
      <c r="B12" s="16">
        <v>2013</v>
      </c>
      <c r="C12" s="16">
        <v>5</v>
      </c>
      <c r="D12" s="13">
        <v>3</v>
      </c>
      <c r="E12" s="14" t="s">
        <v>787</v>
      </c>
      <c r="F12" s="13"/>
      <c r="G12" s="13"/>
      <c r="H12" s="13">
        <v>31.487341371290707</v>
      </c>
      <c r="I12" s="13">
        <v>-110.87883400821219</v>
      </c>
      <c r="J12">
        <v>12</v>
      </c>
      <c r="K12" s="13">
        <v>3483620</v>
      </c>
      <c r="L12" s="13">
        <v>511508</v>
      </c>
    </row>
    <row r="13" spans="1:12">
      <c r="A13" s="12">
        <v>41472</v>
      </c>
      <c r="B13" s="16">
        <v>2013</v>
      </c>
      <c r="C13" s="16">
        <v>7</v>
      </c>
      <c r="D13" s="13">
        <v>17</v>
      </c>
      <c r="E13" s="14" t="s">
        <v>787</v>
      </c>
      <c r="F13" s="13"/>
      <c r="G13" s="13"/>
      <c r="H13" s="13">
        <v>31.487341371290707</v>
      </c>
      <c r="I13" s="13">
        <v>-110.87883400821219</v>
      </c>
      <c r="J13">
        <v>12</v>
      </c>
      <c r="K13" s="13">
        <v>3483620</v>
      </c>
      <c r="L13" s="13">
        <v>511508</v>
      </c>
    </row>
    <row r="14" spans="1:12">
      <c r="A14" s="12">
        <v>41444</v>
      </c>
      <c r="B14" s="16">
        <v>2013</v>
      </c>
      <c r="C14" s="16">
        <v>6</v>
      </c>
      <c r="D14" s="13">
        <v>19</v>
      </c>
      <c r="E14" s="14" t="s">
        <v>787</v>
      </c>
      <c r="F14" s="13"/>
      <c r="G14" s="13"/>
      <c r="H14" s="13">
        <v>31.470670694846518</v>
      </c>
      <c r="I14" s="13">
        <v>-110.86384402251549</v>
      </c>
      <c r="J14">
        <v>12</v>
      </c>
      <c r="K14" s="13">
        <v>3481774</v>
      </c>
      <c r="L14" s="13">
        <v>512934</v>
      </c>
    </row>
    <row r="15" spans="1:12">
      <c r="A15" s="12">
        <v>41460</v>
      </c>
      <c r="B15" s="16">
        <v>2013</v>
      </c>
      <c r="C15" s="16">
        <v>7</v>
      </c>
      <c r="D15" s="13">
        <v>5</v>
      </c>
      <c r="E15" s="14" t="s">
        <v>787</v>
      </c>
      <c r="F15" s="13"/>
      <c r="G15" s="13"/>
      <c r="H15" s="13">
        <v>31.500273648145477</v>
      </c>
      <c r="I15" s="13">
        <v>-110.84784775791589</v>
      </c>
      <c r="J15">
        <v>12</v>
      </c>
      <c r="K15" s="13">
        <v>3485057</v>
      </c>
      <c r="L15" s="13">
        <v>514449</v>
      </c>
    </row>
    <row r="16" spans="1:12">
      <c r="A16" s="12">
        <v>41472</v>
      </c>
      <c r="B16" s="16">
        <v>2013</v>
      </c>
      <c r="C16" s="16">
        <v>7</v>
      </c>
      <c r="D16" s="13">
        <v>17</v>
      </c>
      <c r="E16" s="14" t="s">
        <v>787</v>
      </c>
      <c r="F16" s="13"/>
      <c r="G16" s="13"/>
      <c r="H16" s="13">
        <v>31.487650544809583</v>
      </c>
      <c r="I16" s="13">
        <v>-110.84734175001722</v>
      </c>
      <c r="J16">
        <v>12</v>
      </c>
      <c r="K16" s="13">
        <v>3483658</v>
      </c>
      <c r="L16" s="13">
        <v>514499</v>
      </c>
    </row>
    <row r="17" spans="1:12">
      <c r="A17" s="12">
        <v>41401</v>
      </c>
      <c r="B17" s="16">
        <v>2013</v>
      </c>
      <c r="C17" s="16">
        <v>5</v>
      </c>
      <c r="D17" s="13">
        <v>7</v>
      </c>
      <c r="E17" s="14" t="s">
        <v>787</v>
      </c>
      <c r="F17" s="13"/>
      <c r="G17" s="13"/>
      <c r="H17" s="13">
        <v>31.496636617051884</v>
      </c>
      <c r="I17" s="13">
        <v>-110.84704284674034</v>
      </c>
      <c r="J17">
        <v>12</v>
      </c>
      <c r="K17" s="13">
        <v>3484654</v>
      </c>
      <c r="L17" s="13">
        <v>514526</v>
      </c>
    </row>
    <row r="18" spans="1:12">
      <c r="A18" s="12">
        <v>41460</v>
      </c>
      <c r="B18" s="16">
        <v>2013</v>
      </c>
      <c r="C18" s="16">
        <v>7</v>
      </c>
      <c r="D18" s="13">
        <v>5</v>
      </c>
      <c r="E18" s="14" t="s">
        <v>787</v>
      </c>
      <c r="F18" s="13"/>
      <c r="G18" s="13"/>
      <c r="H18" s="13">
        <v>31.500525160222537</v>
      </c>
      <c r="I18" s="13">
        <v>-110.84691015280511</v>
      </c>
      <c r="J18">
        <v>12</v>
      </c>
      <c r="K18" s="13">
        <v>3485085</v>
      </c>
      <c r="L18" s="13">
        <v>514538</v>
      </c>
    </row>
    <row r="19" spans="1:12">
      <c r="A19" s="12">
        <v>41401</v>
      </c>
      <c r="B19" s="16">
        <v>2013</v>
      </c>
      <c r="C19" s="16">
        <v>5</v>
      </c>
      <c r="D19" s="13">
        <v>7</v>
      </c>
      <c r="E19" s="14" t="s">
        <v>787</v>
      </c>
      <c r="F19" s="13"/>
      <c r="G19" s="13"/>
      <c r="H19" s="13">
        <v>31.496834872687533</v>
      </c>
      <c r="I19" s="13">
        <v>-110.8468424559519</v>
      </c>
      <c r="J19">
        <v>12</v>
      </c>
      <c r="K19" s="13">
        <v>3484676</v>
      </c>
      <c r="L19" s="13">
        <v>514545</v>
      </c>
    </row>
    <row r="20" spans="1:12">
      <c r="A20" s="12">
        <v>41416</v>
      </c>
      <c r="B20" s="16">
        <v>2013</v>
      </c>
      <c r="C20" s="16">
        <v>5</v>
      </c>
      <c r="D20" s="13">
        <v>22</v>
      </c>
      <c r="E20" s="14" t="s">
        <v>787</v>
      </c>
      <c r="F20" s="13"/>
      <c r="G20" s="13"/>
      <c r="H20" s="13">
        <v>31.497267687617143</v>
      </c>
      <c r="I20" s="13">
        <v>-110.84662062161023</v>
      </c>
      <c r="J20">
        <v>12</v>
      </c>
      <c r="K20" s="13">
        <v>3484724</v>
      </c>
      <c r="L20" s="13">
        <v>514566</v>
      </c>
    </row>
    <row r="21" spans="1:12">
      <c r="A21" s="12">
        <v>41470</v>
      </c>
      <c r="B21" s="16">
        <v>2013</v>
      </c>
      <c r="C21" s="16">
        <v>7</v>
      </c>
      <c r="D21" s="13">
        <v>15</v>
      </c>
      <c r="E21" s="14" t="s">
        <v>787</v>
      </c>
      <c r="F21" s="13"/>
      <c r="G21" s="13"/>
      <c r="H21" s="13">
        <v>31.500037251659514</v>
      </c>
      <c r="I21" s="13">
        <v>-110.84633178363217</v>
      </c>
      <c r="J21">
        <v>12</v>
      </c>
      <c r="K21" s="13">
        <v>3485031</v>
      </c>
      <c r="L21" s="13">
        <v>514593</v>
      </c>
    </row>
    <row r="22" spans="1:12">
      <c r="A22" s="12">
        <v>40676</v>
      </c>
      <c r="B22" s="13">
        <v>2011</v>
      </c>
      <c r="C22" s="13">
        <v>5</v>
      </c>
      <c r="D22" s="13">
        <v>13</v>
      </c>
      <c r="E22" s="14" t="s">
        <v>787</v>
      </c>
      <c r="H22">
        <v>31.49991984545747</v>
      </c>
      <c r="I22">
        <v>-110.84623720345449</v>
      </c>
      <c r="J22">
        <v>12</v>
      </c>
      <c r="K22">
        <v>3485018</v>
      </c>
      <c r="L22">
        <v>514602</v>
      </c>
    </row>
    <row r="23" spans="1:12">
      <c r="A23" s="12">
        <v>41470</v>
      </c>
      <c r="B23" s="16">
        <v>2013</v>
      </c>
      <c r="C23" s="16">
        <v>7</v>
      </c>
      <c r="D23" s="13">
        <v>15</v>
      </c>
      <c r="E23" s="14" t="s">
        <v>787</v>
      </c>
      <c r="F23" s="13"/>
      <c r="G23" s="13"/>
      <c r="H23" s="13">
        <v>31.500451576767251</v>
      </c>
      <c r="I23" s="13">
        <v>-110.84574140896501</v>
      </c>
      <c r="J23">
        <v>12</v>
      </c>
      <c r="K23" s="13">
        <v>3485077</v>
      </c>
      <c r="L23" s="13">
        <v>514649</v>
      </c>
    </row>
    <row r="24" spans="1:12">
      <c r="A24" s="12">
        <v>40676</v>
      </c>
      <c r="B24" s="13">
        <v>2011</v>
      </c>
      <c r="C24" s="13">
        <v>5</v>
      </c>
      <c r="D24" s="13">
        <v>13</v>
      </c>
      <c r="E24" s="14" t="s">
        <v>787</v>
      </c>
      <c r="H24">
        <v>31.499819977098458</v>
      </c>
      <c r="I24">
        <v>-110.84572138547135</v>
      </c>
      <c r="J24">
        <v>12</v>
      </c>
      <c r="K24">
        <v>3485007</v>
      </c>
      <c r="L24">
        <v>514651</v>
      </c>
    </row>
    <row r="25" spans="1:12">
      <c r="A25" s="12">
        <v>40676</v>
      </c>
      <c r="B25" s="13">
        <v>2011</v>
      </c>
      <c r="C25" s="13">
        <v>5</v>
      </c>
      <c r="D25" s="13">
        <v>13</v>
      </c>
      <c r="E25" s="14" t="s">
        <v>787</v>
      </c>
      <c r="H25">
        <v>31.499837806155632</v>
      </c>
      <c r="I25">
        <v>-110.84554234220082</v>
      </c>
      <c r="J25">
        <v>12</v>
      </c>
      <c r="K25">
        <v>3485009</v>
      </c>
      <c r="L25">
        <v>514668</v>
      </c>
    </row>
    <row r="26" spans="1:12">
      <c r="A26" s="12">
        <v>41472</v>
      </c>
      <c r="B26" s="17">
        <v>2013</v>
      </c>
      <c r="C26" s="16">
        <v>7</v>
      </c>
      <c r="D26" s="13">
        <v>17</v>
      </c>
      <c r="E26" s="14" t="s">
        <v>787</v>
      </c>
      <c r="F26" s="13"/>
      <c r="G26" s="13"/>
      <c r="H26" s="13">
        <v>31.498168518149313</v>
      </c>
      <c r="I26" s="13">
        <v>-110.8454397857904</v>
      </c>
      <c r="J26">
        <v>12</v>
      </c>
      <c r="K26" s="13">
        <v>3484824</v>
      </c>
      <c r="L26" s="13">
        <v>514678</v>
      </c>
    </row>
    <row r="27" spans="1:12">
      <c r="A27" s="12">
        <v>41416</v>
      </c>
      <c r="B27" s="16">
        <v>2013</v>
      </c>
      <c r="C27" s="16">
        <v>5</v>
      </c>
      <c r="D27" s="13">
        <v>22</v>
      </c>
      <c r="E27" s="14" t="s">
        <v>787</v>
      </c>
      <c r="F27" s="13"/>
      <c r="G27" s="13"/>
      <c r="H27" s="13">
        <v>31.500803034508145</v>
      </c>
      <c r="I27" s="13">
        <v>-110.84539333059649</v>
      </c>
      <c r="J27">
        <v>12</v>
      </c>
      <c r="K27" s="13">
        <v>3485116</v>
      </c>
      <c r="L27" s="13">
        <v>514682</v>
      </c>
    </row>
    <row r="28" spans="1:12">
      <c r="A28" s="12">
        <v>40676</v>
      </c>
      <c r="B28" s="13">
        <v>2011</v>
      </c>
      <c r="C28" s="13">
        <v>5</v>
      </c>
      <c r="D28" s="13">
        <v>13</v>
      </c>
      <c r="E28" s="14" t="s">
        <v>787</v>
      </c>
      <c r="H28">
        <v>31.499954551246883</v>
      </c>
      <c r="I28">
        <v>-110.84508934961588</v>
      </c>
      <c r="J28">
        <v>12</v>
      </c>
      <c r="K28">
        <v>3485022</v>
      </c>
      <c r="L28">
        <v>514711</v>
      </c>
    </row>
    <row r="29" spans="1:12">
      <c r="A29" s="12">
        <v>40675</v>
      </c>
      <c r="B29" s="13">
        <v>2011</v>
      </c>
      <c r="C29" s="13">
        <v>5</v>
      </c>
      <c r="D29" s="13">
        <v>12</v>
      </c>
      <c r="E29" s="14" t="s">
        <v>787</v>
      </c>
      <c r="H29">
        <v>31.499584539915094</v>
      </c>
      <c r="I29">
        <v>-110.84501624822218</v>
      </c>
      <c r="J29">
        <v>12</v>
      </c>
      <c r="K29">
        <v>3484981</v>
      </c>
      <c r="L29">
        <v>514718</v>
      </c>
    </row>
    <row r="30" spans="1:12">
      <c r="A30" s="12">
        <v>40675</v>
      </c>
      <c r="B30" s="13">
        <v>2011</v>
      </c>
      <c r="C30" s="13">
        <v>5</v>
      </c>
      <c r="D30" s="13">
        <v>12</v>
      </c>
      <c r="E30" s="14" t="s">
        <v>787</v>
      </c>
      <c r="H30">
        <v>31.499692720511735</v>
      </c>
      <c r="I30">
        <v>-110.84494235824694</v>
      </c>
      <c r="J30">
        <v>12</v>
      </c>
      <c r="K30">
        <v>3484993</v>
      </c>
      <c r="L30">
        <v>514725</v>
      </c>
    </row>
    <row r="31" spans="1:12">
      <c r="A31" s="12">
        <v>40676</v>
      </c>
      <c r="B31" s="13">
        <v>2011</v>
      </c>
      <c r="C31" s="13">
        <v>5</v>
      </c>
      <c r="D31" s="13">
        <v>13</v>
      </c>
      <c r="E31" s="14" t="s">
        <v>787</v>
      </c>
      <c r="H31">
        <v>31.499809923553173</v>
      </c>
      <c r="I31">
        <v>-110.84486845320421</v>
      </c>
      <c r="J31">
        <v>12</v>
      </c>
      <c r="K31">
        <v>3485006</v>
      </c>
      <c r="L31">
        <v>514732</v>
      </c>
    </row>
    <row r="32" spans="1:12">
      <c r="A32" s="12">
        <v>41460</v>
      </c>
      <c r="B32" s="16">
        <v>2013</v>
      </c>
      <c r="C32" s="16">
        <v>7</v>
      </c>
      <c r="D32" s="13">
        <v>5</v>
      </c>
      <c r="E32" s="14" t="s">
        <v>787</v>
      </c>
      <c r="F32" s="13"/>
      <c r="G32" s="13"/>
      <c r="H32" s="13">
        <v>31.497635426538121</v>
      </c>
      <c r="I32" s="13">
        <v>-110.84480886338176</v>
      </c>
      <c r="J32">
        <v>12</v>
      </c>
      <c r="K32" s="13">
        <v>3484765</v>
      </c>
      <c r="L32" s="13">
        <v>514738</v>
      </c>
    </row>
    <row r="33" spans="1:12">
      <c r="A33" s="12">
        <v>41431</v>
      </c>
      <c r="B33" s="16">
        <v>2013</v>
      </c>
      <c r="C33" s="16">
        <v>6</v>
      </c>
      <c r="D33" s="13">
        <v>6</v>
      </c>
      <c r="E33" s="14" t="s">
        <v>787</v>
      </c>
      <c r="F33" s="13"/>
      <c r="G33" s="13"/>
      <c r="H33" s="13">
        <v>31.498609753517169</v>
      </c>
      <c r="I33" s="13">
        <v>-110.84472301337874</v>
      </c>
      <c r="J33">
        <v>12</v>
      </c>
      <c r="K33" s="13">
        <v>3484873</v>
      </c>
      <c r="L33" s="13">
        <v>514746</v>
      </c>
    </row>
    <row r="34" spans="1:12">
      <c r="A34" s="12">
        <v>41416</v>
      </c>
      <c r="B34" s="16">
        <v>2013</v>
      </c>
      <c r="C34" s="16">
        <v>5</v>
      </c>
      <c r="D34" s="13">
        <v>22</v>
      </c>
      <c r="E34" s="14" t="s">
        <v>787</v>
      </c>
      <c r="F34" s="13"/>
      <c r="G34" s="13"/>
      <c r="H34" s="13">
        <v>31.498835303023686</v>
      </c>
      <c r="I34" s="13">
        <v>-110.84471211051905</v>
      </c>
      <c r="J34">
        <v>12</v>
      </c>
      <c r="K34" s="13">
        <v>3484898</v>
      </c>
      <c r="L34" s="13">
        <v>514747</v>
      </c>
    </row>
    <row r="35" spans="1:12">
      <c r="A35" s="12">
        <v>41407</v>
      </c>
      <c r="B35" s="16">
        <v>2013</v>
      </c>
      <c r="C35" s="16">
        <v>5</v>
      </c>
      <c r="D35" s="13">
        <v>13</v>
      </c>
      <c r="E35" s="14" t="s">
        <v>787</v>
      </c>
      <c r="F35" s="13"/>
      <c r="G35" s="13"/>
      <c r="H35" s="13">
        <v>31.498817091871476</v>
      </c>
      <c r="I35" s="13">
        <v>-110.84457524905166</v>
      </c>
      <c r="J35">
        <v>12</v>
      </c>
      <c r="K35" s="13">
        <v>3484896</v>
      </c>
      <c r="L35" s="13">
        <v>514760</v>
      </c>
    </row>
    <row r="36" spans="1:12">
      <c r="A36" s="12">
        <v>41460</v>
      </c>
      <c r="B36" s="16">
        <v>2013</v>
      </c>
      <c r="C36" s="16">
        <v>7</v>
      </c>
      <c r="D36" s="13">
        <v>5</v>
      </c>
      <c r="E36" s="14" t="s">
        <v>787</v>
      </c>
      <c r="F36" s="13"/>
      <c r="G36" s="13"/>
      <c r="H36" s="13">
        <v>31.497680232313542</v>
      </c>
      <c r="I36" s="13">
        <v>-110.84455606954951</v>
      </c>
      <c r="J36">
        <v>12</v>
      </c>
      <c r="K36" s="13">
        <v>3484770</v>
      </c>
      <c r="L36" s="13">
        <v>514762</v>
      </c>
    </row>
    <row r="37" spans="1:12">
      <c r="A37" s="12">
        <v>40676</v>
      </c>
      <c r="B37" s="13">
        <v>2011</v>
      </c>
      <c r="C37" s="13">
        <v>5</v>
      </c>
      <c r="D37" s="13">
        <v>13</v>
      </c>
      <c r="E37" s="14" t="s">
        <v>787</v>
      </c>
      <c r="H37">
        <v>31.499935778335985</v>
      </c>
      <c r="I37">
        <v>-110.8444891565581</v>
      </c>
      <c r="J37">
        <v>12</v>
      </c>
      <c r="K37">
        <v>3485020</v>
      </c>
      <c r="L37">
        <v>514768</v>
      </c>
    </row>
    <row r="38" spans="1:12">
      <c r="A38" s="12">
        <v>40675</v>
      </c>
      <c r="B38" s="13">
        <v>2011</v>
      </c>
      <c r="C38" s="13">
        <v>5</v>
      </c>
      <c r="D38" s="13">
        <v>12</v>
      </c>
      <c r="E38" s="14" t="s">
        <v>787</v>
      </c>
      <c r="H38">
        <v>31.499267511752191</v>
      </c>
      <c r="I38">
        <v>-110.84399534458841</v>
      </c>
      <c r="J38">
        <v>12</v>
      </c>
      <c r="K38">
        <v>3484946</v>
      </c>
      <c r="L38">
        <v>514815</v>
      </c>
    </row>
    <row r="39" spans="1:12">
      <c r="A39" s="12">
        <v>41401</v>
      </c>
      <c r="B39" s="16">
        <v>2013</v>
      </c>
      <c r="C39" s="16">
        <v>5</v>
      </c>
      <c r="D39" s="13">
        <v>7</v>
      </c>
      <c r="E39" s="14" t="s">
        <v>787</v>
      </c>
      <c r="F39" s="13"/>
      <c r="G39" s="13"/>
      <c r="H39" s="13">
        <v>31.500800872228776</v>
      </c>
      <c r="I39" s="13">
        <v>-110.84361370624222</v>
      </c>
      <c r="J39">
        <v>12</v>
      </c>
      <c r="K39" s="13">
        <v>3485116</v>
      </c>
      <c r="L39" s="13">
        <v>514851</v>
      </c>
    </row>
    <row r="40" spans="1:12">
      <c r="A40" s="12">
        <v>41401</v>
      </c>
      <c r="B40" s="16">
        <v>2013</v>
      </c>
      <c r="C40" s="16">
        <v>5</v>
      </c>
      <c r="D40" s="13">
        <v>7</v>
      </c>
      <c r="E40" s="14" t="s">
        <v>787</v>
      </c>
      <c r="F40" s="13"/>
      <c r="G40" s="13"/>
      <c r="H40" s="13">
        <v>31.49998877104639</v>
      </c>
      <c r="I40" s="13">
        <v>-110.84355187645994</v>
      </c>
      <c r="J40">
        <v>12</v>
      </c>
      <c r="K40" s="13">
        <v>3485026</v>
      </c>
      <c r="L40" s="13">
        <v>514857</v>
      </c>
    </row>
    <row r="41" spans="1:12">
      <c r="A41" s="12">
        <v>41401</v>
      </c>
      <c r="B41" s="16">
        <v>2013</v>
      </c>
      <c r="C41" s="16">
        <v>5</v>
      </c>
      <c r="D41" s="13">
        <v>7</v>
      </c>
      <c r="E41" s="14" t="s">
        <v>787</v>
      </c>
      <c r="F41" s="13"/>
      <c r="G41" s="13"/>
      <c r="H41" s="13">
        <v>31.500638364475279</v>
      </c>
      <c r="I41" s="13">
        <v>-110.84352973414356</v>
      </c>
      <c r="J41">
        <v>12</v>
      </c>
      <c r="K41" s="13">
        <v>3485098</v>
      </c>
      <c r="L41" s="13">
        <v>514859</v>
      </c>
    </row>
    <row r="42" spans="1:12">
      <c r="A42" s="12">
        <v>41416</v>
      </c>
      <c r="B42" s="16">
        <v>2013</v>
      </c>
      <c r="C42" s="16">
        <v>5</v>
      </c>
      <c r="D42" s="13">
        <v>22</v>
      </c>
      <c r="E42" s="14" t="s">
        <v>787</v>
      </c>
      <c r="F42" s="13"/>
      <c r="G42" s="13"/>
      <c r="H42" s="13">
        <v>31.500113962694083</v>
      </c>
      <c r="I42" s="13">
        <v>-110.84263553491351</v>
      </c>
      <c r="J42">
        <v>12</v>
      </c>
      <c r="K42" s="13">
        <v>3485040</v>
      </c>
      <c r="L42" s="13">
        <v>514944</v>
      </c>
    </row>
    <row r="43" spans="1:12">
      <c r="A43" s="12">
        <v>41405</v>
      </c>
      <c r="B43" s="16">
        <v>2013</v>
      </c>
      <c r="C43" s="16">
        <v>5</v>
      </c>
      <c r="D43" s="13">
        <v>11</v>
      </c>
      <c r="E43" s="14" t="s">
        <v>787</v>
      </c>
      <c r="F43" s="13"/>
      <c r="G43" s="13"/>
      <c r="H43" s="13">
        <v>31.500454590439485</v>
      </c>
      <c r="I43" s="13">
        <v>-110.84083428254598</v>
      </c>
      <c r="J43">
        <v>12</v>
      </c>
      <c r="K43" s="13">
        <v>3485078</v>
      </c>
      <c r="L43" s="13">
        <v>515115</v>
      </c>
    </row>
    <row r="44" spans="1:12">
      <c r="A44" s="12">
        <v>41405</v>
      </c>
      <c r="B44" s="16">
        <v>2013</v>
      </c>
      <c r="C44" s="16">
        <v>5</v>
      </c>
      <c r="D44" s="13">
        <v>11</v>
      </c>
      <c r="E44" s="14" t="s">
        <v>787</v>
      </c>
      <c r="F44" s="13"/>
      <c r="G44" s="13"/>
      <c r="H44" s="13">
        <v>31.50051707880753</v>
      </c>
      <c r="I44" s="13">
        <v>-110.84029713087794</v>
      </c>
      <c r="J44">
        <v>12</v>
      </c>
      <c r="K44" s="13">
        <v>3485085</v>
      </c>
      <c r="L44" s="13">
        <v>515166</v>
      </c>
    </row>
    <row r="45" spans="1:12">
      <c r="A45" s="12">
        <v>41405</v>
      </c>
      <c r="B45" s="16">
        <v>2013</v>
      </c>
      <c r="C45" s="16">
        <v>5</v>
      </c>
      <c r="D45" s="13">
        <v>11</v>
      </c>
      <c r="E45" s="14" t="s">
        <v>787</v>
      </c>
      <c r="F45" s="13"/>
      <c r="G45" s="13"/>
      <c r="H45" s="13">
        <v>31.500688164105682</v>
      </c>
      <c r="I45" s="13">
        <v>-110.84002305151164</v>
      </c>
      <c r="J45">
        <v>12</v>
      </c>
      <c r="K45" s="13">
        <v>3485104</v>
      </c>
      <c r="L45" s="13">
        <v>515192</v>
      </c>
    </row>
    <row r="46" spans="1:12">
      <c r="A46" s="12">
        <v>41460</v>
      </c>
      <c r="B46" s="16">
        <v>2013</v>
      </c>
      <c r="C46" s="16">
        <v>7</v>
      </c>
      <c r="D46" s="13">
        <v>5</v>
      </c>
      <c r="E46" s="14" t="s">
        <v>787</v>
      </c>
      <c r="F46" s="13"/>
      <c r="G46" s="13"/>
      <c r="H46" s="13">
        <v>31.500615654864017</v>
      </c>
      <c r="I46" s="13">
        <v>-110.83975991695341</v>
      </c>
      <c r="J46">
        <v>12</v>
      </c>
      <c r="K46" s="13">
        <v>3485096</v>
      </c>
      <c r="L46" s="13">
        <v>515217</v>
      </c>
    </row>
    <row r="47" spans="1:12">
      <c r="A47" s="12">
        <v>41407</v>
      </c>
      <c r="B47" s="16">
        <v>2013</v>
      </c>
      <c r="C47" s="16">
        <v>5</v>
      </c>
      <c r="D47" s="13">
        <v>13</v>
      </c>
      <c r="E47" s="14" t="s">
        <v>787</v>
      </c>
      <c r="F47" s="13"/>
      <c r="G47" s="13"/>
      <c r="H47" s="13">
        <v>31.501264613517495</v>
      </c>
      <c r="I47" s="13">
        <v>-110.83923229044881</v>
      </c>
      <c r="J47">
        <v>12</v>
      </c>
      <c r="K47" s="13">
        <v>3485168</v>
      </c>
      <c r="L47" s="13">
        <v>515267</v>
      </c>
    </row>
    <row r="48" spans="1:12">
      <c r="A48" s="12">
        <v>41416</v>
      </c>
      <c r="B48" s="16">
        <v>2013</v>
      </c>
      <c r="C48" s="16">
        <v>5</v>
      </c>
      <c r="D48" s="13">
        <v>22</v>
      </c>
      <c r="E48" s="14" t="s">
        <v>787</v>
      </c>
      <c r="F48" s="13"/>
      <c r="G48" s="13"/>
      <c r="H48" s="13">
        <v>31.501146923965191</v>
      </c>
      <c r="I48" s="13">
        <v>-110.83891658043005</v>
      </c>
      <c r="J48">
        <v>12</v>
      </c>
      <c r="K48" s="13">
        <v>3485155</v>
      </c>
      <c r="L48" s="13">
        <v>515297</v>
      </c>
    </row>
    <row r="49" spans="1:12">
      <c r="A49" s="12">
        <v>41407</v>
      </c>
      <c r="B49" s="16">
        <v>2013</v>
      </c>
      <c r="C49" s="16">
        <v>5</v>
      </c>
      <c r="D49" s="13">
        <v>13</v>
      </c>
      <c r="E49" s="14" t="s">
        <v>787</v>
      </c>
      <c r="F49" s="13"/>
      <c r="G49" s="13"/>
      <c r="H49" s="13">
        <v>31.501164491215821</v>
      </c>
      <c r="I49" s="13">
        <v>-110.83853745655519</v>
      </c>
      <c r="J49">
        <v>12</v>
      </c>
      <c r="K49" s="13">
        <v>3485157</v>
      </c>
      <c r="L49" s="13">
        <v>515333</v>
      </c>
    </row>
    <row r="50" spans="1:12">
      <c r="A50" s="12">
        <v>41416</v>
      </c>
      <c r="B50" s="16">
        <v>2013</v>
      </c>
      <c r="C50" s="16">
        <v>5</v>
      </c>
      <c r="D50" s="13">
        <v>22</v>
      </c>
      <c r="E50" s="14" t="s">
        <v>787</v>
      </c>
      <c r="F50" s="13"/>
      <c r="G50" s="13"/>
      <c r="H50" s="13">
        <v>31.501506293362596</v>
      </c>
      <c r="I50" s="13">
        <v>-110.83770496593947</v>
      </c>
      <c r="J50">
        <v>12</v>
      </c>
      <c r="K50" s="13">
        <v>3485195</v>
      </c>
      <c r="L50" s="13">
        <v>515412</v>
      </c>
    </row>
    <row r="51" spans="1:12">
      <c r="A51" s="12">
        <v>41407</v>
      </c>
      <c r="B51" s="16">
        <v>2013</v>
      </c>
      <c r="C51" s="16">
        <v>5</v>
      </c>
      <c r="D51" s="13">
        <v>13</v>
      </c>
      <c r="E51" s="14" t="s">
        <v>787</v>
      </c>
      <c r="F51" s="13"/>
      <c r="G51" s="13"/>
      <c r="H51" s="13">
        <v>31.501677212472451</v>
      </c>
      <c r="I51" s="13">
        <v>-110.83730451399136</v>
      </c>
      <c r="J51">
        <v>12</v>
      </c>
      <c r="K51" s="13">
        <v>3485214</v>
      </c>
      <c r="L51" s="13">
        <v>515450</v>
      </c>
    </row>
    <row r="52" spans="1:12">
      <c r="A52" s="12">
        <v>41416</v>
      </c>
      <c r="B52" s="16">
        <v>2013</v>
      </c>
      <c r="C52" s="16">
        <v>5</v>
      </c>
      <c r="D52" s="13">
        <v>22</v>
      </c>
      <c r="E52" s="14" t="s">
        <v>787</v>
      </c>
      <c r="F52" s="13"/>
      <c r="G52" s="13"/>
      <c r="H52" s="13">
        <v>3.1232914173382333</v>
      </c>
      <c r="I52" s="13">
        <v>-110.86077872181919</v>
      </c>
      <c r="J52">
        <v>12</v>
      </c>
      <c r="K52" s="13">
        <v>345222</v>
      </c>
      <c r="L52" s="13">
        <v>515469</v>
      </c>
    </row>
    <row r="53" spans="1:12">
      <c r="A53" s="12">
        <v>41416</v>
      </c>
      <c r="B53" s="16">
        <v>2013</v>
      </c>
      <c r="C53" s="16">
        <v>5</v>
      </c>
      <c r="D53" s="13">
        <v>22</v>
      </c>
      <c r="E53" s="14" t="s">
        <v>787</v>
      </c>
      <c r="F53" s="13"/>
      <c r="G53" s="13"/>
      <c r="H53" s="13">
        <v>31.501839309042591</v>
      </c>
      <c r="I53" s="13">
        <v>-110.837062032764</v>
      </c>
      <c r="J53">
        <v>12</v>
      </c>
      <c r="K53" s="13">
        <v>3485232</v>
      </c>
      <c r="L53" s="13">
        <v>515473</v>
      </c>
    </row>
    <row r="54" spans="1:12">
      <c r="A54" s="12">
        <v>41416</v>
      </c>
      <c r="B54" s="16">
        <v>2013</v>
      </c>
      <c r="C54" s="16">
        <v>5</v>
      </c>
      <c r="D54" s="13">
        <v>22</v>
      </c>
      <c r="E54" s="14" t="s">
        <v>787</v>
      </c>
      <c r="F54" s="13"/>
      <c r="G54" s="13"/>
      <c r="H54" s="13">
        <v>31.50191126086132</v>
      </c>
      <c r="I54" s="13">
        <v>-110.83688289006503</v>
      </c>
      <c r="J54">
        <v>12</v>
      </c>
      <c r="K54" s="13">
        <v>3485240</v>
      </c>
      <c r="L54" s="13">
        <v>515490</v>
      </c>
    </row>
    <row r="55" spans="1:12">
      <c r="A55" s="12">
        <v>41416</v>
      </c>
      <c r="B55" s="16">
        <v>2013</v>
      </c>
      <c r="C55" s="16">
        <v>5</v>
      </c>
      <c r="D55" s="13">
        <v>22</v>
      </c>
      <c r="E55" s="14" t="s">
        <v>787</v>
      </c>
      <c r="F55" s="13"/>
      <c r="G55" s="13"/>
      <c r="H55" s="13">
        <v>31.502262895962748</v>
      </c>
      <c r="I55" s="13">
        <v>-110.83669273045474</v>
      </c>
      <c r="J55">
        <v>12</v>
      </c>
      <c r="K55" s="13">
        <v>3485279</v>
      </c>
      <c r="L55" s="13">
        <v>515508</v>
      </c>
    </row>
    <row r="56" spans="1:12">
      <c r="A56" s="12">
        <v>41416</v>
      </c>
      <c r="B56" s="16">
        <v>2013</v>
      </c>
      <c r="C56" s="16">
        <v>5</v>
      </c>
      <c r="D56" s="13">
        <v>22</v>
      </c>
      <c r="E56" s="14" t="s">
        <v>787</v>
      </c>
      <c r="F56" s="13"/>
      <c r="G56" s="13"/>
      <c r="H56" s="13">
        <v>31.502388240947482</v>
      </c>
      <c r="I56" s="13">
        <v>-110.83593431522452</v>
      </c>
      <c r="J56">
        <v>12</v>
      </c>
      <c r="K56" s="13">
        <v>3485293</v>
      </c>
      <c r="L56" s="13">
        <v>515580</v>
      </c>
    </row>
    <row r="57" spans="1:12">
      <c r="A57" s="12">
        <v>41405</v>
      </c>
      <c r="B57" s="16">
        <v>2013</v>
      </c>
      <c r="C57" s="16">
        <v>5</v>
      </c>
      <c r="D57" s="13">
        <v>11</v>
      </c>
      <c r="E57" s="14" t="s">
        <v>787</v>
      </c>
      <c r="F57" s="13"/>
      <c r="G57" s="13"/>
      <c r="H57" s="13">
        <v>31.502956549272692</v>
      </c>
      <c r="I57" s="13">
        <v>-110.8358490780814</v>
      </c>
      <c r="J57">
        <v>12</v>
      </c>
      <c r="K57" s="13">
        <v>3485356</v>
      </c>
      <c r="L57" s="13">
        <v>515588</v>
      </c>
    </row>
    <row r="58" spans="1:12">
      <c r="A58" s="12">
        <v>41405</v>
      </c>
      <c r="B58" s="16">
        <v>2013</v>
      </c>
      <c r="C58" s="16">
        <v>5</v>
      </c>
      <c r="D58" s="13">
        <v>11</v>
      </c>
      <c r="E58" s="14" t="s">
        <v>787</v>
      </c>
      <c r="F58" s="13"/>
      <c r="G58" s="13"/>
      <c r="H58" s="13">
        <v>31.502234453351683</v>
      </c>
      <c r="I58" s="13">
        <v>-110.83561866875253</v>
      </c>
      <c r="J58">
        <v>12</v>
      </c>
      <c r="K58" s="13">
        <v>3485276</v>
      </c>
      <c r="L58" s="13">
        <v>515610</v>
      </c>
    </row>
    <row r="59" spans="1:12">
      <c r="A59" s="12">
        <v>41445</v>
      </c>
      <c r="B59" s="16">
        <v>2013</v>
      </c>
      <c r="C59" s="16">
        <v>6</v>
      </c>
      <c r="D59" s="13">
        <v>20</v>
      </c>
      <c r="E59" s="14" t="s">
        <v>787</v>
      </c>
      <c r="F59" s="13"/>
      <c r="G59" s="13"/>
      <c r="H59" s="13">
        <v>31.503596645038758</v>
      </c>
      <c r="I59" s="13">
        <v>-110.83545832542315</v>
      </c>
      <c r="J59">
        <v>12</v>
      </c>
      <c r="K59" s="13">
        <v>3485427</v>
      </c>
      <c r="L59" s="13">
        <v>515625</v>
      </c>
    </row>
    <row r="60" spans="1:12">
      <c r="A60" s="12">
        <v>41460</v>
      </c>
      <c r="B60" s="16">
        <v>2013</v>
      </c>
      <c r="C60" s="16">
        <v>7</v>
      </c>
      <c r="D60" s="13">
        <v>5</v>
      </c>
      <c r="E60" s="14" t="s">
        <v>787</v>
      </c>
      <c r="F60" s="13"/>
      <c r="G60" s="13"/>
      <c r="H60" s="13">
        <v>31.50273922482917</v>
      </c>
      <c r="I60" s="13">
        <v>-110.835238685457</v>
      </c>
      <c r="J60">
        <v>12</v>
      </c>
      <c r="K60" s="13">
        <v>3485332</v>
      </c>
      <c r="L60" s="13">
        <v>515646</v>
      </c>
    </row>
    <row r="61" spans="1:12">
      <c r="A61" s="12">
        <v>41445</v>
      </c>
      <c r="B61" s="16">
        <v>2013</v>
      </c>
      <c r="C61" s="16">
        <v>6</v>
      </c>
      <c r="D61" s="13">
        <v>20</v>
      </c>
      <c r="E61" s="14" t="s">
        <v>787</v>
      </c>
      <c r="F61" s="13"/>
      <c r="G61" s="13"/>
      <c r="H61" s="13">
        <v>31.503948223670989</v>
      </c>
      <c r="I61" s="13">
        <v>-110.83522603437153</v>
      </c>
      <c r="J61">
        <v>12</v>
      </c>
      <c r="K61" s="13">
        <v>3485466</v>
      </c>
      <c r="L61" s="13">
        <v>515647</v>
      </c>
    </row>
    <row r="62" spans="1:12">
      <c r="A62" s="12">
        <v>41445</v>
      </c>
      <c r="B62" s="16">
        <v>2013</v>
      </c>
      <c r="C62" s="16">
        <v>6</v>
      </c>
      <c r="D62" s="13">
        <v>20</v>
      </c>
      <c r="E62" s="14" t="s">
        <v>787</v>
      </c>
      <c r="F62" s="13"/>
      <c r="G62" s="13"/>
      <c r="H62" s="13">
        <v>31.504254104789158</v>
      </c>
      <c r="I62" s="13">
        <v>-110.83454100056299</v>
      </c>
      <c r="J62">
        <v>12</v>
      </c>
      <c r="K62" s="13">
        <v>3485500</v>
      </c>
      <c r="L62" s="13">
        <v>515712</v>
      </c>
    </row>
    <row r="63" spans="1:12">
      <c r="A63" s="12">
        <v>41416</v>
      </c>
      <c r="B63" s="16">
        <v>2013</v>
      </c>
      <c r="C63" s="16">
        <v>5</v>
      </c>
      <c r="D63" s="13">
        <v>22</v>
      </c>
      <c r="E63" s="14" t="s">
        <v>787</v>
      </c>
      <c r="F63" s="13"/>
      <c r="G63" s="13"/>
      <c r="H63" s="13">
        <v>31.504214749812729</v>
      </c>
      <c r="I63" s="13">
        <v>-110.83203475787897</v>
      </c>
      <c r="J63">
        <v>12</v>
      </c>
      <c r="K63" s="13">
        <v>3485496</v>
      </c>
      <c r="L63" s="13">
        <v>515950</v>
      </c>
    </row>
    <row r="64" spans="1:12">
      <c r="A64" s="12">
        <v>41445</v>
      </c>
      <c r="B64" s="16">
        <v>2013</v>
      </c>
      <c r="C64" s="16">
        <v>6</v>
      </c>
      <c r="D64" s="13">
        <v>20</v>
      </c>
      <c r="E64" s="14" t="s">
        <v>787</v>
      </c>
      <c r="F64" s="13"/>
      <c r="G64" s="13"/>
      <c r="H64" s="13">
        <v>31.504250452371775</v>
      </c>
      <c r="I64" s="13">
        <v>-110.83173983370506</v>
      </c>
      <c r="J64">
        <v>12</v>
      </c>
      <c r="K64" s="13">
        <v>3485500</v>
      </c>
      <c r="L64" s="13">
        <v>515978</v>
      </c>
    </row>
    <row r="65" spans="1:12">
      <c r="A65" s="12">
        <v>41416</v>
      </c>
      <c r="B65" s="16">
        <v>2013</v>
      </c>
      <c r="C65" s="16">
        <v>5</v>
      </c>
      <c r="D65" s="13">
        <v>22</v>
      </c>
      <c r="E65" s="14" t="s">
        <v>787</v>
      </c>
      <c r="F65" s="13"/>
      <c r="G65" s="13"/>
      <c r="H65" s="13">
        <v>31.503726996285948</v>
      </c>
      <c r="I65" s="13">
        <v>-110.83162493393118</v>
      </c>
      <c r="J65">
        <v>12</v>
      </c>
      <c r="K65" s="13">
        <v>3485442</v>
      </c>
      <c r="L65" s="13">
        <v>515989</v>
      </c>
    </row>
    <row r="66" spans="1:12">
      <c r="A66" s="12">
        <v>41461</v>
      </c>
      <c r="B66" s="16">
        <v>2013</v>
      </c>
      <c r="C66" s="16">
        <v>7</v>
      </c>
      <c r="D66" s="13">
        <v>6</v>
      </c>
      <c r="E66" s="14" t="s">
        <v>1040</v>
      </c>
      <c r="F66" s="13"/>
      <c r="G66" s="13"/>
      <c r="H66" s="13">
        <v>31.506982090307499</v>
      </c>
      <c r="I66" s="13">
        <v>-110.78241814647109</v>
      </c>
      <c r="J66">
        <v>12</v>
      </c>
      <c r="K66" s="13">
        <v>3485811</v>
      </c>
      <c r="L66" s="13">
        <v>520661</v>
      </c>
    </row>
    <row r="67" spans="1:12">
      <c r="A67" s="12">
        <v>41428</v>
      </c>
      <c r="B67" s="16">
        <v>2013</v>
      </c>
      <c r="C67" s="16">
        <v>6</v>
      </c>
      <c r="D67" s="13">
        <v>3</v>
      </c>
      <c r="E67" s="14" t="s">
        <v>972</v>
      </c>
      <c r="F67" s="13"/>
      <c r="G67" s="13"/>
      <c r="H67" s="13">
        <v>31.525893140126755</v>
      </c>
      <c r="I67" s="13">
        <v>-110.77714988284903</v>
      </c>
      <c r="J67">
        <v>12</v>
      </c>
      <c r="K67" s="13">
        <v>3487908</v>
      </c>
      <c r="L67" s="13">
        <v>521157</v>
      </c>
    </row>
    <row r="68" spans="1:12">
      <c r="A68" s="12">
        <v>41415</v>
      </c>
      <c r="B68" s="16">
        <v>2013</v>
      </c>
      <c r="C68" s="16">
        <v>5</v>
      </c>
      <c r="D68" s="13">
        <v>21</v>
      </c>
      <c r="E68" s="14" t="s">
        <v>972</v>
      </c>
      <c r="F68" s="13"/>
      <c r="G68" s="13"/>
      <c r="H68" s="13">
        <v>31.526947936260584</v>
      </c>
      <c r="I68" s="13">
        <v>-110.77667338186846</v>
      </c>
      <c r="J68">
        <v>12</v>
      </c>
      <c r="K68" s="13">
        <v>3488025</v>
      </c>
      <c r="L68" s="13">
        <v>521202</v>
      </c>
    </row>
    <row r="69" spans="1:12">
      <c r="A69" s="12">
        <v>41428</v>
      </c>
      <c r="B69" s="16">
        <v>2013</v>
      </c>
      <c r="C69" s="16">
        <v>6</v>
      </c>
      <c r="D69" s="13">
        <v>3</v>
      </c>
      <c r="E69" s="14" t="s">
        <v>972</v>
      </c>
      <c r="F69" s="13"/>
      <c r="G69" s="13"/>
      <c r="H69" s="13">
        <v>31.526721160270025</v>
      </c>
      <c r="I69" s="13">
        <v>-110.77597872823385</v>
      </c>
      <c r="J69">
        <v>12</v>
      </c>
      <c r="K69" s="13">
        <v>3488000</v>
      </c>
      <c r="L69" s="13">
        <v>521268</v>
      </c>
    </row>
    <row r="70" spans="1:12">
      <c r="A70" s="12">
        <v>41415</v>
      </c>
      <c r="B70" s="16">
        <v>2013</v>
      </c>
      <c r="C70" s="16">
        <v>5</v>
      </c>
      <c r="D70" s="13">
        <v>21</v>
      </c>
      <c r="E70" s="14" t="s">
        <v>972</v>
      </c>
      <c r="F70" s="13"/>
      <c r="G70" s="13"/>
      <c r="H70" s="13">
        <v>31.526755067189487</v>
      </c>
      <c r="I70" s="13">
        <v>-110.77473572565687</v>
      </c>
      <c r="J70">
        <v>12</v>
      </c>
      <c r="K70" s="13">
        <v>3488004</v>
      </c>
      <c r="L70" s="13">
        <v>521386</v>
      </c>
    </row>
    <row r="71" spans="1:12">
      <c r="A71" s="12">
        <v>41406</v>
      </c>
      <c r="B71" s="16">
        <v>2013</v>
      </c>
      <c r="C71" s="16">
        <v>5</v>
      </c>
      <c r="D71" s="13">
        <v>12</v>
      </c>
      <c r="E71" s="14" t="s">
        <v>972</v>
      </c>
      <c r="F71" s="13"/>
      <c r="G71" s="13"/>
      <c r="H71" s="13">
        <v>31.526601352112021</v>
      </c>
      <c r="I71" s="13">
        <v>-110.7745464966807</v>
      </c>
      <c r="J71">
        <v>12</v>
      </c>
      <c r="K71" s="13">
        <v>3487987</v>
      </c>
      <c r="L71" s="13">
        <v>521404</v>
      </c>
    </row>
    <row r="72" spans="1:12">
      <c r="A72" s="12">
        <v>41403</v>
      </c>
      <c r="B72" s="16">
        <v>2013</v>
      </c>
      <c r="C72" s="16">
        <v>5</v>
      </c>
      <c r="D72" s="13">
        <v>9</v>
      </c>
      <c r="E72" s="14" t="s">
        <v>972</v>
      </c>
      <c r="F72" s="13"/>
      <c r="G72" s="13"/>
      <c r="H72" s="13">
        <v>31.52693441957851</v>
      </c>
      <c r="I72" s="13">
        <v>-110.77411383320278</v>
      </c>
      <c r="J72">
        <v>12</v>
      </c>
      <c r="K72" s="13">
        <v>3488024</v>
      </c>
      <c r="L72" s="13">
        <v>521445</v>
      </c>
    </row>
    <row r="73" spans="1:12">
      <c r="A73" s="12">
        <v>41457</v>
      </c>
      <c r="B73" s="16">
        <v>2013</v>
      </c>
      <c r="C73" s="16">
        <v>7</v>
      </c>
      <c r="D73" s="13">
        <v>2</v>
      </c>
      <c r="E73" s="14" t="s">
        <v>972</v>
      </c>
      <c r="F73" s="13"/>
      <c r="G73" s="13"/>
      <c r="H73" s="13">
        <v>31.527457403253109</v>
      </c>
      <c r="I73" s="13">
        <v>-110.77393350819629</v>
      </c>
      <c r="J73">
        <v>12</v>
      </c>
      <c r="K73" s="13">
        <v>3488082</v>
      </c>
      <c r="L73" s="13">
        <v>521462</v>
      </c>
    </row>
    <row r="74" spans="1:12">
      <c r="A74" s="12">
        <v>41388</v>
      </c>
      <c r="B74" s="16">
        <v>2013</v>
      </c>
      <c r="C74" s="16">
        <v>4</v>
      </c>
      <c r="D74" s="13">
        <v>24</v>
      </c>
      <c r="E74" s="14" t="s">
        <v>972</v>
      </c>
      <c r="F74" s="13"/>
      <c r="G74" s="13"/>
      <c r="H74" s="13">
        <v>31.526943088430318</v>
      </c>
      <c r="I74" s="13">
        <v>-110.77391368049516</v>
      </c>
      <c r="J74">
        <v>12</v>
      </c>
      <c r="K74" s="13">
        <v>3488025</v>
      </c>
      <c r="L74" s="13">
        <v>521464</v>
      </c>
    </row>
    <row r="75" spans="1:12">
      <c r="A75" s="12">
        <v>41388</v>
      </c>
      <c r="B75" s="16">
        <v>2013</v>
      </c>
      <c r="C75" s="16">
        <v>4</v>
      </c>
      <c r="D75" s="13">
        <v>24</v>
      </c>
      <c r="E75" s="14" t="s">
        <v>972</v>
      </c>
      <c r="F75" s="13"/>
      <c r="G75" s="13"/>
      <c r="H75" s="13">
        <v>31.527195268966409</v>
      </c>
      <c r="I75" s="13">
        <v>-110.77366027422943</v>
      </c>
      <c r="J75">
        <v>12</v>
      </c>
      <c r="K75" s="13">
        <v>3488053</v>
      </c>
      <c r="L75" s="13">
        <v>521488</v>
      </c>
    </row>
    <row r="76" spans="1:12">
      <c r="A76" s="12">
        <v>41403</v>
      </c>
      <c r="B76" s="16">
        <v>2013</v>
      </c>
      <c r="C76" s="16">
        <v>5</v>
      </c>
      <c r="D76" s="13">
        <v>9</v>
      </c>
      <c r="E76" s="14" t="s">
        <v>972</v>
      </c>
      <c r="F76" s="13"/>
      <c r="G76" s="13"/>
      <c r="H76" s="13">
        <v>31.527195268966409</v>
      </c>
      <c r="I76" s="13">
        <v>-110.77366027422943</v>
      </c>
      <c r="J76">
        <v>12</v>
      </c>
      <c r="K76" s="13">
        <v>3488053</v>
      </c>
      <c r="L76" s="13">
        <v>521488</v>
      </c>
    </row>
    <row r="77" spans="1:12">
      <c r="A77" s="12">
        <v>41463</v>
      </c>
      <c r="B77" s="16">
        <v>2013</v>
      </c>
      <c r="C77" s="16">
        <v>7</v>
      </c>
      <c r="D77" s="13">
        <v>8</v>
      </c>
      <c r="E77" s="14" t="s">
        <v>972</v>
      </c>
      <c r="F77" s="13"/>
      <c r="G77" s="13"/>
      <c r="H77" s="13">
        <v>31.527375418920254</v>
      </c>
      <c r="I77" s="13">
        <v>-110.77349130692895</v>
      </c>
      <c r="J77">
        <v>12</v>
      </c>
      <c r="K77" s="13">
        <v>3488073</v>
      </c>
      <c r="L77" s="13">
        <v>521504</v>
      </c>
    </row>
    <row r="78" spans="1:12">
      <c r="A78" s="12">
        <v>41463</v>
      </c>
      <c r="B78" s="16">
        <v>2013</v>
      </c>
      <c r="C78" s="16">
        <v>7</v>
      </c>
      <c r="D78" s="13">
        <v>8</v>
      </c>
      <c r="E78" s="14" t="s">
        <v>972</v>
      </c>
      <c r="F78" s="13"/>
      <c r="G78" s="13"/>
      <c r="H78" s="13">
        <v>31.528655293671068</v>
      </c>
      <c r="I78" s="13">
        <v>-110.7727508767116</v>
      </c>
      <c r="J78">
        <v>12</v>
      </c>
      <c r="K78" s="13">
        <v>3488215</v>
      </c>
      <c r="L78" s="13">
        <v>521574</v>
      </c>
    </row>
    <row r="79" spans="1:12">
      <c r="A79" s="12">
        <v>41428</v>
      </c>
      <c r="B79" s="16">
        <v>2013</v>
      </c>
      <c r="C79" s="16">
        <v>6</v>
      </c>
      <c r="D79" s="13">
        <v>3</v>
      </c>
      <c r="E79" s="14" t="s">
        <v>972</v>
      </c>
      <c r="F79" s="13"/>
      <c r="G79" s="13"/>
      <c r="H79" s="13">
        <v>31.529203860195981</v>
      </c>
      <c r="I79" s="13">
        <v>-110.77173833161422</v>
      </c>
      <c r="J79">
        <v>12</v>
      </c>
      <c r="K79" s="13">
        <v>3488276</v>
      </c>
      <c r="L79" s="13">
        <v>521670</v>
      </c>
    </row>
    <row r="80" spans="1:12">
      <c r="A80" s="12">
        <v>41442</v>
      </c>
      <c r="B80" s="16">
        <v>2013</v>
      </c>
      <c r="C80" s="16">
        <v>6</v>
      </c>
      <c r="D80" s="13">
        <v>17</v>
      </c>
      <c r="E80" s="14" t="s">
        <v>972</v>
      </c>
      <c r="F80" s="13"/>
      <c r="G80" s="13"/>
      <c r="H80" s="13">
        <v>31.526676342610511</v>
      </c>
      <c r="I80" s="13">
        <v>-110.77104928597598</v>
      </c>
      <c r="J80">
        <v>12</v>
      </c>
      <c r="K80" s="13">
        <v>3487996</v>
      </c>
      <c r="L80" s="13">
        <v>521736</v>
      </c>
    </row>
    <row r="81" spans="1:12">
      <c r="A81" s="12">
        <v>41411</v>
      </c>
      <c r="B81" s="16">
        <v>2013</v>
      </c>
      <c r="C81" s="16">
        <v>5</v>
      </c>
      <c r="D81" s="13">
        <v>17</v>
      </c>
      <c r="E81" s="14" t="s">
        <v>972</v>
      </c>
      <c r="F81" s="13"/>
      <c r="G81" s="13"/>
      <c r="H81" s="13">
        <v>31.529806288634063</v>
      </c>
      <c r="I81" s="13">
        <v>-110.77057817304878</v>
      </c>
      <c r="J81">
        <v>12</v>
      </c>
      <c r="K81" s="13">
        <v>3488343</v>
      </c>
      <c r="L81" s="13">
        <v>521780</v>
      </c>
    </row>
    <row r="82" spans="1:12">
      <c r="A82" s="12">
        <v>41442</v>
      </c>
      <c r="B82" s="16">
        <v>2013</v>
      </c>
      <c r="C82" s="16">
        <v>6</v>
      </c>
      <c r="D82" s="13">
        <v>17</v>
      </c>
      <c r="E82" s="14" t="s">
        <v>972</v>
      </c>
      <c r="F82" s="13"/>
      <c r="G82" s="13"/>
      <c r="H82" s="13">
        <v>31.526502705097368</v>
      </c>
      <c r="I82" s="13">
        <v>-110.76981732462882</v>
      </c>
      <c r="J82">
        <v>12</v>
      </c>
      <c r="K82" s="13">
        <v>3487977</v>
      </c>
      <c r="L82" s="13">
        <v>521853</v>
      </c>
    </row>
    <row r="83" spans="1:12">
      <c r="A83" s="12">
        <v>41415</v>
      </c>
      <c r="B83" s="16">
        <v>2013</v>
      </c>
      <c r="C83" s="16">
        <v>5</v>
      </c>
      <c r="D83" s="13">
        <v>21</v>
      </c>
      <c r="E83" s="14" t="s">
        <v>972</v>
      </c>
      <c r="F83" s="13"/>
      <c r="G83" s="13"/>
      <c r="H83" s="13">
        <v>31.528827328457531</v>
      </c>
      <c r="I83" s="13">
        <v>-110.76806306811882</v>
      </c>
      <c r="J83">
        <v>12</v>
      </c>
      <c r="K83" s="13">
        <v>3488235</v>
      </c>
      <c r="L83" s="13">
        <v>522019</v>
      </c>
    </row>
    <row r="84" spans="1:12">
      <c r="A84" s="12">
        <v>41403</v>
      </c>
      <c r="B84" s="16">
        <v>2013</v>
      </c>
      <c r="C84" s="16">
        <v>5</v>
      </c>
      <c r="D84" s="13">
        <v>9</v>
      </c>
      <c r="E84" s="14" t="s">
        <v>972</v>
      </c>
      <c r="F84" s="13"/>
      <c r="G84" s="13"/>
      <c r="H84" s="13">
        <v>31.533253491254285</v>
      </c>
      <c r="I84" s="13">
        <v>-110.7659453360355</v>
      </c>
      <c r="J84">
        <v>12</v>
      </c>
      <c r="K84" s="13">
        <v>3488726</v>
      </c>
      <c r="L84" s="13">
        <v>522219</v>
      </c>
    </row>
    <row r="85" spans="1:12">
      <c r="A85" s="12">
        <v>41463</v>
      </c>
      <c r="B85" s="16">
        <v>2013</v>
      </c>
      <c r="C85" s="16">
        <v>7</v>
      </c>
      <c r="D85" s="13">
        <v>8</v>
      </c>
      <c r="E85" s="14" t="s">
        <v>972</v>
      </c>
      <c r="F85" s="13"/>
      <c r="G85" s="13"/>
      <c r="H85" s="13">
        <v>31.533253491254285</v>
      </c>
      <c r="I85" s="13">
        <v>-110.7659453360355</v>
      </c>
      <c r="J85">
        <v>12</v>
      </c>
      <c r="K85" s="13">
        <v>3488726</v>
      </c>
      <c r="L85" s="13">
        <v>522219</v>
      </c>
    </row>
    <row r="86" spans="1:12">
      <c r="A86" s="12">
        <v>41463</v>
      </c>
      <c r="B86" s="17">
        <v>2013</v>
      </c>
      <c r="C86" s="16">
        <v>7</v>
      </c>
      <c r="D86" s="13">
        <v>8</v>
      </c>
      <c r="E86" s="14" t="s">
        <v>972</v>
      </c>
      <c r="F86" s="13"/>
      <c r="G86" s="13"/>
      <c r="H86" s="13">
        <v>31.532315084448719</v>
      </c>
      <c r="I86" s="13">
        <v>-110.76590554129368</v>
      </c>
      <c r="J86">
        <v>12</v>
      </c>
      <c r="K86" s="13">
        <v>3488622</v>
      </c>
      <c r="L86" s="13">
        <v>522223</v>
      </c>
    </row>
    <row r="87" spans="1:12">
      <c r="A87" s="12">
        <v>41380</v>
      </c>
      <c r="B87" s="16">
        <v>2013</v>
      </c>
      <c r="C87" s="16">
        <v>4</v>
      </c>
      <c r="D87" s="13">
        <v>16</v>
      </c>
      <c r="E87" s="14" t="s">
        <v>1040</v>
      </c>
      <c r="F87" s="13"/>
      <c r="G87" s="13"/>
      <c r="H87" s="13">
        <v>31.509353555946447</v>
      </c>
      <c r="I87" s="13">
        <v>-110.68248146875979</v>
      </c>
      <c r="J87">
        <v>12</v>
      </c>
      <c r="K87" s="13">
        <v>3486097</v>
      </c>
      <c r="L87" s="13">
        <v>530150</v>
      </c>
    </row>
    <row r="88" spans="1:12">
      <c r="A88" s="12">
        <v>42068</v>
      </c>
      <c r="B88" s="16">
        <v>2014</v>
      </c>
      <c r="C88" s="16">
        <v>15</v>
      </c>
      <c r="D88" s="13">
        <v>5</v>
      </c>
      <c r="E88" s="14" t="s">
        <v>1040</v>
      </c>
      <c r="F88" s="13"/>
      <c r="G88" s="13"/>
      <c r="H88" s="13">
        <v>31.509353425269744</v>
      </c>
      <c r="I88" s="13">
        <v>-110.68242881297532</v>
      </c>
      <c r="J88">
        <v>12</v>
      </c>
      <c r="K88" s="13">
        <v>3486097</v>
      </c>
      <c r="L88" s="13">
        <v>530155</v>
      </c>
    </row>
    <row r="89" spans="1:12">
      <c r="A89" s="12">
        <v>42375</v>
      </c>
      <c r="B89" s="16">
        <v>2014</v>
      </c>
      <c r="C89" s="16">
        <v>25</v>
      </c>
      <c r="D89" s="13">
        <v>6</v>
      </c>
      <c r="E89" s="14" t="s">
        <v>1040</v>
      </c>
      <c r="F89" s="13"/>
      <c r="G89" s="13"/>
      <c r="H89" s="13">
        <v>31.509216572285943</v>
      </c>
      <c r="I89" s="13">
        <v>-110.68181846438441</v>
      </c>
      <c r="J89">
        <v>12</v>
      </c>
      <c r="K89" s="13">
        <v>3486082</v>
      </c>
      <c r="L89" s="13">
        <v>530213</v>
      </c>
    </row>
    <row r="90" spans="1:12">
      <c r="A90" s="12">
        <v>41449</v>
      </c>
      <c r="B90" s="16">
        <v>2013</v>
      </c>
      <c r="C90" s="16">
        <v>6</v>
      </c>
      <c r="D90" s="13">
        <v>24</v>
      </c>
      <c r="E90" s="14" t="s">
        <v>1040</v>
      </c>
      <c r="F90" s="13"/>
      <c r="G90" s="13"/>
      <c r="H90" s="13">
        <v>31.496196964752642</v>
      </c>
      <c r="I90" s="13">
        <v>-110.68173619992236</v>
      </c>
      <c r="J90">
        <v>12</v>
      </c>
      <c r="K90" s="13">
        <v>3484639</v>
      </c>
      <c r="L90" s="13">
        <v>530225</v>
      </c>
    </row>
    <row r="91" spans="1:12">
      <c r="A91" s="12">
        <v>42068</v>
      </c>
      <c r="B91" s="16">
        <v>2014</v>
      </c>
      <c r="C91" s="16">
        <v>15</v>
      </c>
      <c r="D91" s="13">
        <v>5</v>
      </c>
      <c r="E91" s="14" t="s">
        <v>1040</v>
      </c>
      <c r="F91" s="13"/>
      <c r="G91" s="13"/>
      <c r="H91" s="13">
        <v>31.496070520379376</v>
      </c>
      <c r="I91" s="13">
        <v>-110.68168397939426</v>
      </c>
      <c r="J91">
        <v>12</v>
      </c>
      <c r="K91" s="13">
        <v>3484625</v>
      </c>
      <c r="L91" s="13">
        <v>530230</v>
      </c>
    </row>
    <row r="92" spans="1:12">
      <c r="A92" s="12">
        <v>41464</v>
      </c>
      <c r="B92" s="16">
        <v>2013</v>
      </c>
      <c r="C92" s="16">
        <v>7</v>
      </c>
      <c r="D92" s="13">
        <v>9</v>
      </c>
      <c r="E92" s="14" t="s">
        <v>1040</v>
      </c>
      <c r="F92" s="13"/>
      <c r="G92" s="13"/>
      <c r="H92" s="13">
        <v>31.50902657858812</v>
      </c>
      <c r="I92" s="13">
        <v>-110.68160848386648</v>
      </c>
      <c r="J92">
        <v>12</v>
      </c>
      <c r="K92" s="13">
        <v>3486061</v>
      </c>
      <c r="L92" s="13">
        <v>530233</v>
      </c>
    </row>
    <row r="93" spans="1:12">
      <c r="A93" s="12">
        <v>42375</v>
      </c>
      <c r="B93" s="16">
        <v>2014</v>
      </c>
      <c r="C93" s="16">
        <v>25</v>
      </c>
      <c r="D93" s="13">
        <v>6</v>
      </c>
      <c r="E93" s="14" t="s">
        <v>1040</v>
      </c>
      <c r="F93" s="13"/>
      <c r="G93" s="13"/>
      <c r="H93" s="13">
        <v>31.499037706009268</v>
      </c>
      <c r="I93" s="13">
        <v>-110.68120007354855</v>
      </c>
      <c r="J93">
        <v>12</v>
      </c>
      <c r="K93" s="13">
        <v>3484954</v>
      </c>
      <c r="L93" s="13">
        <v>530275</v>
      </c>
    </row>
    <row r="94" spans="1:12">
      <c r="A94" s="12">
        <v>42068</v>
      </c>
      <c r="B94" s="16">
        <v>2014</v>
      </c>
      <c r="C94" s="16">
        <v>15</v>
      </c>
      <c r="D94" s="13">
        <v>5</v>
      </c>
      <c r="E94" s="14" t="s">
        <v>1040</v>
      </c>
      <c r="F94" s="13"/>
      <c r="G94" s="13"/>
      <c r="H94" s="13">
        <v>31.498812015241924</v>
      </c>
      <c r="I94" s="13">
        <v>-110.6811481889922</v>
      </c>
      <c r="J94">
        <v>12</v>
      </c>
      <c r="K94" s="13">
        <v>3484929</v>
      </c>
      <c r="L94" s="13">
        <v>530280</v>
      </c>
    </row>
    <row r="95" spans="1:12">
      <c r="A95" s="12">
        <v>41409</v>
      </c>
      <c r="B95" s="16">
        <v>2013</v>
      </c>
      <c r="C95" s="16">
        <v>5</v>
      </c>
      <c r="D95" s="13">
        <v>15</v>
      </c>
      <c r="E95" s="14" t="s">
        <v>1040</v>
      </c>
      <c r="F95" s="13"/>
      <c r="G95" s="13"/>
      <c r="H95" s="13">
        <v>31.508041907624381</v>
      </c>
      <c r="I95" s="13">
        <v>-110.68111686018419</v>
      </c>
      <c r="J95">
        <v>12</v>
      </c>
      <c r="K95" s="13">
        <v>3485952</v>
      </c>
      <c r="L95" s="13">
        <v>530280</v>
      </c>
    </row>
    <row r="96" spans="1:12">
      <c r="A96" s="12">
        <v>42068</v>
      </c>
      <c r="B96" s="16">
        <v>2014</v>
      </c>
      <c r="C96" s="16">
        <v>15</v>
      </c>
      <c r="D96" s="13">
        <v>5</v>
      </c>
      <c r="E96" s="14" t="s">
        <v>1040</v>
      </c>
      <c r="F96" s="13"/>
      <c r="G96" s="13"/>
      <c r="H96" s="13">
        <v>31.498631515083389</v>
      </c>
      <c r="I96" s="13">
        <v>-110.6811277414304</v>
      </c>
      <c r="J96">
        <v>12</v>
      </c>
      <c r="K96" s="13">
        <v>3484909</v>
      </c>
      <c r="L96" s="13">
        <v>530282</v>
      </c>
    </row>
    <row r="97" spans="1:12">
      <c r="A97" s="12">
        <v>41451</v>
      </c>
      <c r="B97" s="16">
        <v>2013</v>
      </c>
      <c r="C97" s="16">
        <v>6</v>
      </c>
      <c r="D97" s="13">
        <v>26</v>
      </c>
      <c r="E97" s="14" t="s">
        <v>1040</v>
      </c>
      <c r="F97" s="13"/>
      <c r="G97" s="13"/>
      <c r="H97" s="13">
        <v>31.498604369216242</v>
      </c>
      <c r="I97" s="13">
        <v>-110.68109624343607</v>
      </c>
      <c r="J97">
        <v>12</v>
      </c>
      <c r="K97" s="13">
        <v>3484906</v>
      </c>
      <c r="L97" s="13">
        <v>530285</v>
      </c>
    </row>
    <row r="98" spans="1:12">
      <c r="A98" s="12">
        <v>42375</v>
      </c>
      <c r="B98" s="16">
        <v>2014</v>
      </c>
      <c r="C98" s="16">
        <v>25</v>
      </c>
      <c r="D98" s="13">
        <v>6</v>
      </c>
      <c r="E98" s="14" t="s">
        <v>1040</v>
      </c>
      <c r="F98" s="13"/>
      <c r="G98" s="13"/>
      <c r="H98" s="13">
        <v>31.507915436944835</v>
      </c>
      <c r="I98" s="13">
        <v>-110.68105410305799</v>
      </c>
      <c r="J98">
        <v>12</v>
      </c>
      <c r="K98" s="13">
        <v>3485938</v>
      </c>
      <c r="L98" s="13">
        <v>530286</v>
      </c>
    </row>
    <row r="99" spans="1:12">
      <c r="A99" s="12">
        <v>42344</v>
      </c>
      <c r="B99" s="16">
        <v>2014</v>
      </c>
      <c r="C99" s="16">
        <v>24</v>
      </c>
      <c r="D99" s="13">
        <v>6</v>
      </c>
      <c r="E99" s="14" t="s">
        <v>1040</v>
      </c>
      <c r="F99" s="13"/>
      <c r="G99" s="13"/>
      <c r="H99" s="13">
        <v>31.498568122227656</v>
      </c>
      <c r="I99" s="13">
        <v>-110.68103318624573</v>
      </c>
      <c r="J99">
        <v>12</v>
      </c>
      <c r="K99" s="13">
        <v>3484902</v>
      </c>
      <c r="L99" s="13">
        <v>530291</v>
      </c>
    </row>
    <row r="100" spans="1:12">
      <c r="A100" s="12">
        <v>41437</v>
      </c>
      <c r="B100" s="16">
        <v>2013</v>
      </c>
      <c r="C100" s="16">
        <v>6</v>
      </c>
      <c r="D100" s="13">
        <v>12</v>
      </c>
      <c r="E100" s="14" t="s">
        <v>1040</v>
      </c>
      <c r="F100" s="13"/>
      <c r="G100" s="13"/>
      <c r="H100" s="13">
        <v>31.498721450270967</v>
      </c>
      <c r="I100" s="13">
        <v>-110.68101160563775</v>
      </c>
      <c r="J100">
        <v>12</v>
      </c>
      <c r="K100" s="13">
        <v>3484919</v>
      </c>
      <c r="L100" s="13">
        <v>530293</v>
      </c>
    </row>
    <row r="101" spans="1:12">
      <c r="A101" s="12">
        <v>41461</v>
      </c>
      <c r="B101" s="16">
        <v>2013</v>
      </c>
      <c r="C101" s="16">
        <v>7</v>
      </c>
      <c r="D101" s="13">
        <v>6</v>
      </c>
      <c r="E101" s="14" t="s">
        <v>1040</v>
      </c>
      <c r="F101" s="13"/>
      <c r="G101" s="13"/>
      <c r="H101" s="13">
        <v>31.498721450270967</v>
      </c>
      <c r="I101" s="13">
        <v>-110.68101160563775</v>
      </c>
      <c r="J101">
        <v>12</v>
      </c>
      <c r="K101" s="13">
        <v>3484919</v>
      </c>
      <c r="L101" s="13">
        <v>530293</v>
      </c>
    </row>
    <row r="102" spans="1:12">
      <c r="A102" s="12">
        <v>42344</v>
      </c>
      <c r="B102" s="16">
        <v>2014</v>
      </c>
      <c r="C102" s="16">
        <v>24</v>
      </c>
      <c r="D102" s="13">
        <v>6</v>
      </c>
      <c r="E102" s="14" t="s">
        <v>1040</v>
      </c>
      <c r="F102" s="13"/>
      <c r="G102" s="13"/>
      <c r="H102" s="13">
        <v>31.498558968610581</v>
      </c>
      <c r="I102" s="13">
        <v>-110.68098056714695</v>
      </c>
      <c r="J102">
        <v>12</v>
      </c>
      <c r="K102" s="13">
        <v>3484901</v>
      </c>
      <c r="L102" s="13">
        <v>530296</v>
      </c>
    </row>
    <row r="103" spans="1:12">
      <c r="A103" s="12">
        <v>42465</v>
      </c>
      <c r="B103" s="16">
        <v>2014</v>
      </c>
      <c r="C103" s="16">
        <v>28</v>
      </c>
      <c r="D103" s="13">
        <v>5</v>
      </c>
      <c r="E103" s="14" t="s">
        <v>1040</v>
      </c>
      <c r="F103" s="13"/>
      <c r="G103" s="13"/>
      <c r="H103" s="13">
        <v>31.497277632392571</v>
      </c>
      <c r="I103" s="13">
        <v>-110.68092173811291</v>
      </c>
      <c r="J103">
        <v>12</v>
      </c>
      <c r="K103" s="13">
        <v>3484759</v>
      </c>
      <c r="L103" s="13">
        <v>530302</v>
      </c>
    </row>
    <row r="104" spans="1:12">
      <c r="A104" s="12">
        <v>41858</v>
      </c>
      <c r="B104" s="16">
        <v>2014</v>
      </c>
      <c r="C104" s="16">
        <v>8</v>
      </c>
      <c r="D104" s="13">
        <v>7</v>
      </c>
      <c r="E104" s="14" t="s">
        <v>1040</v>
      </c>
      <c r="F104" s="13"/>
      <c r="G104" s="13"/>
      <c r="H104" s="13">
        <v>31.499984295162797</v>
      </c>
      <c r="I104" s="13">
        <v>-110.68089148608844</v>
      </c>
      <c r="J104">
        <v>12</v>
      </c>
      <c r="K104" s="13">
        <v>3485059</v>
      </c>
      <c r="L104" s="13">
        <v>530304</v>
      </c>
    </row>
    <row r="105" spans="1:12">
      <c r="A105" s="12">
        <v>41889</v>
      </c>
      <c r="B105" s="16">
        <v>2014</v>
      </c>
      <c r="C105" s="16">
        <v>9</v>
      </c>
      <c r="D105" s="13">
        <v>7</v>
      </c>
      <c r="E105" s="14" t="s">
        <v>1040</v>
      </c>
      <c r="F105" s="13"/>
      <c r="G105" s="13"/>
      <c r="H105" s="13">
        <v>31.49960527631918</v>
      </c>
      <c r="I105" s="13">
        <v>-110.68086118291441</v>
      </c>
      <c r="J105">
        <v>12</v>
      </c>
      <c r="K105" s="13">
        <v>3485017</v>
      </c>
      <c r="L105" s="13">
        <v>530307</v>
      </c>
    </row>
    <row r="106" spans="1:12">
      <c r="A106" s="12">
        <v>41949</v>
      </c>
      <c r="B106" s="16">
        <v>2014</v>
      </c>
      <c r="C106" s="16">
        <v>11</v>
      </c>
      <c r="D106" s="13">
        <v>6</v>
      </c>
      <c r="E106" s="14" t="s">
        <v>1040</v>
      </c>
      <c r="F106" s="13"/>
      <c r="G106" s="13"/>
      <c r="H106" s="13">
        <v>31.498513541642176</v>
      </c>
      <c r="I106" s="13">
        <v>-110.68085436103023</v>
      </c>
      <c r="J106">
        <v>12</v>
      </c>
      <c r="K106" s="13">
        <v>3484896</v>
      </c>
      <c r="L106" s="13">
        <v>530308</v>
      </c>
    </row>
    <row r="107" spans="1:12">
      <c r="A107" s="12">
        <v>41466</v>
      </c>
      <c r="B107" s="16">
        <v>2013</v>
      </c>
      <c r="C107" s="16">
        <v>7</v>
      </c>
      <c r="D107" s="13">
        <v>11</v>
      </c>
      <c r="E107" s="14" t="s">
        <v>1040</v>
      </c>
      <c r="F107" s="13"/>
      <c r="G107" s="13"/>
      <c r="H107" s="13">
        <v>31.498594716841577</v>
      </c>
      <c r="I107" s="13">
        <v>-110.68084355527301</v>
      </c>
      <c r="J107">
        <v>12</v>
      </c>
      <c r="K107" s="13">
        <v>3484905</v>
      </c>
      <c r="L107" s="13">
        <v>530309</v>
      </c>
    </row>
    <row r="108" spans="1:12">
      <c r="A108" s="12">
        <v>41409</v>
      </c>
      <c r="B108" s="16">
        <v>2013</v>
      </c>
      <c r="C108" s="16">
        <v>5</v>
      </c>
      <c r="D108" s="13">
        <v>15</v>
      </c>
      <c r="E108" s="14" t="s">
        <v>1040</v>
      </c>
      <c r="F108" s="13"/>
      <c r="G108" s="13"/>
      <c r="H108" s="13">
        <v>31.507779366049576</v>
      </c>
      <c r="I108" s="13">
        <v>-110.68075969520888</v>
      </c>
      <c r="J108">
        <v>12</v>
      </c>
      <c r="K108" s="13">
        <v>3485923</v>
      </c>
      <c r="L108" s="13">
        <v>530314</v>
      </c>
    </row>
    <row r="109" spans="1:12">
      <c r="A109" s="12">
        <v>42068</v>
      </c>
      <c r="B109" s="16">
        <v>2014</v>
      </c>
      <c r="C109" s="16">
        <v>15</v>
      </c>
      <c r="D109" s="13">
        <v>5</v>
      </c>
      <c r="E109" s="14" t="s">
        <v>1040</v>
      </c>
      <c r="F109" s="13"/>
      <c r="G109" s="13"/>
      <c r="H109" s="13">
        <v>31.498513331542132</v>
      </c>
      <c r="I109" s="13">
        <v>-110.68077012150961</v>
      </c>
      <c r="J109">
        <v>12</v>
      </c>
      <c r="K109" s="13">
        <v>3484896</v>
      </c>
      <c r="L109" s="13">
        <v>530316</v>
      </c>
    </row>
    <row r="110" spans="1:12">
      <c r="A110" s="12">
        <v>41461</v>
      </c>
      <c r="B110" s="16">
        <v>2013</v>
      </c>
      <c r="C110" s="16">
        <v>7</v>
      </c>
      <c r="D110" s="13">
        <v>6</v>
      </c>
      <c r="E110" s="14" t="s">
        <v>1040</v>
      </c>
      <c r="F110" s="13"/>
      <c r="G110" s="13"/>
      <c r="H110" s="13">
        <v>31.500218299228706</v>
      </c>
      <c r="I110" s="13">
        <v>-110.68065902646862</v>
      </c>
      <c r="J110">
        <v>12</v>
      </c>
      <c r="K110" s="13">
        <v>3485085</v>
      </c>
      <c r="L110" s="13">
        <v>530326</v>
      </c>
    </row>
    <row r="111" spans="1:12">
      <c r="A111" s="12">
        <v>41466</v>
      </c>
      <c r="B111" s="16">
        <v>2013</v>
      </c>
      <c r="C111" s="16">
        <v>7</v>
      </c>
      <c r="D111" s="13">
        <v>11</v>
      </c>
      <c r="E111" s="14" t="s">
        <v>1040</v>
      </c>
      <c r="F111" s="13"/>
      <c r="G111" s="13"/>
      <c r="H111" s="13">
        <v>31.500218299228706</v>
      </c>
      <c r="I111" s="13">
        <v>-110.68065902646862</v>
      </c>
      <c r="J111">
        <v>12</v>
      </c>
      <c r="K111" s="13">
        <v>3485085</v>
      </c>
      <c r="L111" s="13">
        <v>530326</v>
      </c>
    </row>
    <row r="112" spans="1:12">
      <c r="A112" s="12">
        <v>41409</v>
      </c>
      <c r="B112" s="16">
        <v>2013</v>
      </c>
      <c r="C112" s="16">
        <v>5</v>
      </c>
      <c r="D112" s="13">
        <v>15</v>
      </c>
      <c r="E112" s="14" t="s">
        <v>1040</v>
      </c>
      <c r="F112" s="13"/>
      <c r="G112" s="13"/>
      <c r="H112" s="13">
        <v>31.497394056601248</v>
      </c>
      <c r="I112" s="13">
        <v>-110.68057385594422</v>
      </c>
      <c r="J112">
        <v>12</v>
      </c>
      <c r="K112" s="13">
        <v>3484772</v>
      </c>
      <c r="L112" s="13">
        <v>530335</v>
      </c>
    </row>
    <row r="113" spans="1:12">
      <c r="A113" s="12">
        <v>41827</v>
      </c>
      <c r="B113" s="16">
        <v>2014</v>
      </c>
      <c r="C113" s="16">
        <v>7</v>
      </c>
      <c r="D113" s="13">
        <v>7</v>
      </c>
      <c r="E113" s="14" t="s">
        <v>1040</v>
      </c>
      <c r="F113" s="13"/>
      <c r="G113" s="13"/>
      <c r="H113" s="13">
        <v>31.500335301097188</v>
      </c>
      <c r="I113" s="13">
        <v>-110.68054279622393</v>
      </c>
      <c r="J113">
        <v>12</v>
      </c>
      <c r="K113" s="13">
        <v>3485098</v>
      </c>
      <c r="L113" s="13">
        <v>530337</v>
      </c>
    </row>
    <row r="114" spans="1:12">
      <c r="A114" s="12">
        <v>41451</v>
      </c>
      <c r="B114" s="16">
        <v>2013</v>
      </c>
      <c r="C114" s="16">
        <v>6</v>
      </c>
      <c r="D114" s="13">
        <v>26</v>
      </c>
      <c r="E114" s="14" t="s">
        <v>1040</v>
      </c>
      <c r="F114" s="13"/>
      <c r="G114" s="13"/>
      <c r="H114" s="13">
        <v>31.497574267744735</v>
      </c>
      <c r="I114" s="13">
        <v>-110.68047847401331</v>
      </c>
      <c r="J114">
        <v>12</v>
      </c>
      <c r="K114" s="13">
        <v>3484792</v>
      </c>
      <c r="L114" s="13">
        <v>530344</v>
      </c>
    </row>
    <row r="115" spans="1:12">
      <c r="A115" s="12">
        <v>41949</v>
      </c>
      <c r="B115" s="16">
        <v>2014</v>
      </c>
      <c r="C115" s="16">
        <v>11</v>
      </c>
      <c r="D115" s="13">
        <v>6</v>
      </c>
      <c r="E115" s="14" t="s">
        <v>1040</v>
      </c>
      <c r="F115" s="13"/>
      <c r="G115" s="13"/>
      <c r="H115" s="13">
        <v>31.499965067953081</v>
      </c>
      <c r="I115" s="13">
        <v>-110.68041769275537</v>
      </c>
      <c r="J115">
        <v>12</v>
      </c>
      <c r="K115" s="13">
        <v>3485057</v>
      </c>
      <c r="L115" s="13">
        <v>530349</v>
      </c>
    </row>
    <row r="116" spans="1:12">
      <c r="A116" s="12">
        <v>42009</v>
      </c>
      <c r="B116" s="16">
        <v>2014</v>
      </c>
      <c r="C116" s="16">
        <v>13</v>
      </c>
      <c r="D116" s="13">
        <v>5</v>
      </c>
      <c r="E116" s="14" t="s">
        <v>1040</v>
      </c>
      <c r="F116" s="13"/>
      <c r="G116" s="13"/>
      <c r="H116" s="13">
        <v>31.500028198329886</v>
      </c>
      <c r="I116" s="13">
        <v>-110.680406947823</v>
      </c>
      <c r="J116">
        <v>12</v>
      </c>
      <c r="K116" s="13">
        <v>3485064</v>
      </c>
      <c r="L116" s="13">
        <v>530350</v>
      </c>
    </row>
    <row r="117" spans="1:12">
      <c r="A117" s="12">
        <v>41423</v>
      </c>
      <c r="B117" s="16">
        <v>2013</v>
      </c>
      <c r="C117" s="16">
        <v>5</v>
      </c>
      <c r="D117" s="13">
        <v>29</v>
      </c>
      <c r="E117" s="14" t="s">
        <v>1040</v>
      </c>
      <c r="F117" s="13"/>
      <c r="G117" s="13"/>
      <c r="H117" s="13">
        <v>31.50746245249147</v>
      </c>
      <c r="I117" s="13">
        <v>-110.68030793794466</v>
      </c>
      <c r="J117">
        <v>12</v>
      </c>
      <c r="K117" s="13">
        <v>3485888</v>
      </c>
      <c r="L117" s="13">
        <v>530357</v>
      </c>
    </row>
    <row r="118" spans="1:12">
      <c r="A118" s="12">
        <v>41461</v>
      </c>
      <c r="B118" s="16">
        <v>2013</v>
      </c>
      <c r="C118" s="16">
        <v>7</v>
      </c>
      <c r="D118" s="13">
        <v>6</v>
      </c>
      <c r="E118" s="14" t="s">
        <v>1040</v>
      </c>
      <c r="F118" s="13"/>
      <c r="G118" s="13"/>
      <c r="H118" s="13">
        <v>31.500479028082307</v>
      </c>
      <c r="I118" s="13">
        <v>-110.68028958154439</v>
      </c>
      <c r="J118">
        <v>12</v>
      </c>
      <c r="K118" s="13">
        <v>3485114</v>
      </c>
      <c r="L118" s="13">
        <v>530361</v>
      </c>
    </row>
    <row r="119" spans="1:12">
      <c r="A119" s="12">
        <v>41949</v>
      </c>
      <c r="B119" s="16">
        <v>2014</v>
      </c>
      <c r="C119" s="16">
        <v>11</v>
      </c>
      <c r="D119" s="13">
        <v>6</v>
      </c>
      <c r="E119" s="14" t="s">
        <v>1040</v>
      </c>
      <c r="F119" s="13"/>
      <c r="G119" s="13"/>
      <c r="H119" s="13">
        <v>31.497862510717844</v>
      </c>
      <c r="I119" s="13">
        <v>-110.68028795463783</v>
      </c>
      <c r="J119">
        <v>12</v>
      </c>
      <c r="K119" s="13">
        <v>3484824</v>
      </c>
      <c r="L119" s="13">
        <v>530362</v>
      </c>
    </row>
    <row r="120" spans="1:12">
      <c r="A120" s="12">
        <v>41858</v>
      </c>
      <c r="B120" s="16">
        <v>2014</v>
      </c>
      <c r="C120" s="16">
        <v>8</v>
      </c>
      <c r="D120" s="13">
        <v>7</v>
      </c>
      <c r="E120" s="14" t="s">
        <v>1040</v>
      </c>
      <c r="F120" s="13"/>
      <c r="G120" s="13"/>
      <c r="H120" s="13">
        <v>31.500478975466617</v>
      </c>
      <c r="I120" s="13">
        <v>-110.68026852122476</v>
      </c>
      <c r="J120">
        <v>12</v>
      </c>
      <c r="K120" s="13">
        <v>3485114</v>
      </c>
      <c r="L120" s="13">
        <v>530363</v>
      </c>
    </row>
    <row r="121" spans="1:12">
      <c r="A121" s="12">
        <v>42465</v>
      </c>
      <c r="B121" s="16">
        <v>2014</v>
      </c>
      <c r="C121" s="16">
        <v>28</v>
      </c>
      <c r="D121" s="13">
        <v>5</v>
      </c>
      <c r="E121" s="14" t="s">
        <v>1040</v>
      </c>
      <c r="F121" s="13"/>
      <c r="G121" s="13"/>
      <c r="H121" s="13">
        <v>31.500496914986943</v>
      </c>
      <c r="I121" s="13">
        <v>-110.68022633916979</v>
      </c>
      <c r="J121">
        <v>12</v>
      </c>
      <c r="K121" s="13">
        <v>3485116</v>
      </c>
      <c r="L121" s="13">
        <v>530367</v>
      </c>
    </row>
    <row r="122" spans="1:12">
      <c r="A122" s="12">
        <v>42375</v>
      </c>
      <c r="B122" s="16">
        <v>2014</v>
      </c>
      <c r="C122" s="16">
        <v>25</v>
      </c>
      <c r="D122" s="13">
        <v>6</v>
      </c>
      <c r="E122" s="14" t="s">
        <v>1040</v>
      </c>
      <c r="F122" s="13"/>
      <c r="G122" s="13"/>
      <c r="H122" s="13">
        <v>31.49806986771716</v>
      </c>
      <c r="I122" s="13">
        <v>-110.68022406922124</v>
      </c>
      <c r="J122">
        <v>12</v>
      </c>
      <c r="K122" s="13">
        <v>3484847</v>
      </c>
      <c r="L122" s="13">
        <v>530368</v>
      </c>
    </row>
    <row r="123" spans="1:12">
      <c r="A123" s="12">
        <v>41461</v>
      </c>
      <c r="B123" s="16">
        <v>2013</v>
      </c>
      <c r="C123" s="16">
        <v>7</v>
      </c>
      <c r="D123" s="13">
        <v>6</v>
      </c>
      <c r="E123" s="14" t="s">
        <v>1040</v>
      </c>
      <c r="F123" s="13"/>
      <c r="G123" s="13"/>
      <c r="H123" s="13">
        <v>31.501064456173228</v>
      </c>
      <c r="I123" s="13">
        <v>-110.67987690710817</v>
      </c>
      <c r="J123">
        <v>12</v>
      </c>
      <c r="K123" s="13">
        <v>3485179</v>
      </c>
      <c r="L123" s="13">
        <v>530400</v>
      </c>
    </row>
    <row r="124" spans="1:12">
      <c r="A124" s="12">
        <v>42465</v>
      </c>
      <c r="B124" s="16">
        <v>2014</v>
      </c>
      <c r="C124" s="16">
        <v>28</v>
      </c>
      <c r="D124" s="13">
        <v>5</v>
      </c>
      <c r="E124" s="14" t="s">
        <v>1040</v>
      </c>
      <c r="F124" s="13"/>
      <c r="G124" s="13"/>
      <c r="H124" s="13">
        <v>31.507027666660029</v>
      </c>
      <c r="I124" s="13">
        <v>-110.67962490384798</v>
      </c>
      <c r="J124">
        <v>12</v>
      </c>
      <c r="K124" s="13">
        <v>3485840</v>
      </c>
      <c r="L124" s="13">
        <v>530422</v>
      </c>
    </row>
    <row r="125" spans="1:12">
      <c r="A125" s="12">
        <v>41451</v>
      </c>
      <c r="B125" s="16">
        <v>2013</v>
      </c>
      <c r="C125" s="16">
        <v>6</v>
      </c>
      <c r="D125" s="13">
        <v>26</v>
      </c>
      <c r="E125" s="14" t="s">
        <v>1040</v>
      </c>
      <c r="F125" s="13"/>
      <c r="G125" s="13"/>
      <c r="H125" s="13">
        <v>31.501044301332097</v>
      </c>
      <c r="I125" s="13">
        <v>-110.67903455079723</v>
      </c>
      <c r="J125">
        <v>12</v>
      </c>
      <c r="K125" s="13">
        <v>3485177</v>
      </c>
      <c r="L125" s="13">
        <v>530480</v>
      </c>
    </row>
    <row r="126" spans="1:12">
      <c r="A126" s="12">
        <v>41451</v>
      </c>
      <c r="B126" s="16">
        <v>2013</v>
      </c>
      <c r="C126" s="16">
        <v>6</v>
      </c>
      <c r="D126" s="13">
        <v>26</v>
      </c>
      <c r="E126" s="14" t="s">
        <v>1040</v>
      </c>
      <c r="F126" s="13"/>
      <c r="G126" s="13"/>
      <c r="H126" s="13">
        <v>31.501233665642218</v>
      </c>
      <c r="I126" s="13">
        <v>-110.67899178253748</v>
      </c>
      <c r="J126">
        <v>12</v>
      </c>
      <c r="K126" s="13">
        <v>3485198</v>
      </c>
      <c r="L126" s="13">
        <v>530484</v>
      </c>
    </row>
    <row r="127" spans="1:12">
      <c r="A127" s="12">
        <v>41409</v>
      </c>
      <c r="B127" s="16">
        <v>2013</v>
      </c>
      <c r="C127" s="16">
        <v>5</v>
      </c>
      <c r="D127" s="13">
        <v>15</v>
      </c>
      <c r="E127" s="14" t="s">
        <v>1040</v>
      </c>
      <c r="F127" s="13"/>
      <c r="G127" s="13"/>
      <c r="H127" s="13">
        <v>31.501737914450452</v>
      </c>
      <c r="I127" s="13">
        <v>-110.67858990480303</v>
      </c>
      <c r="J127">
        <v>12</v>
      </c>
      <c r="K127" s="13">
        <v>3485254</v>
      </c>
      <c r="L127" s="13">
        <v>530522</v>
      </c>
    </row>
    <row r="128" spans="1:12">
      <c r="A128" s="12">
        <v>41889</v>
      </c>
      <c r="B128" s="16">
        <v>2014</v>
      </c>
      <c r="C128" s="16">
        <v>9</v>
      </c>
      <c r="D128" s="13">
        <v>7</v>
      </c>
      <c r="E128" s="14" t="s">
        <v>1040</v>
      </c>
      <c r="F128" s="13"/>
      <c r="G128" s="13"/>
      <c r="H128" s="13">
        <v>31.502649015838678</v>
      </c>
      <c r="I128" s="13">
        <v>-110.67852360479814</v>
      </c>
      <c r="J128">
        <v>12</v>
      </c>
      <c r="K128" s="13">
        <v>3485355</v>
      </c>
      <c r="L128" s="13">
        <v>530528</v>
      </c>
    </row>
    <row r="129" spans="1:12">
      <c r="A129" s="12">
        <v>41407</v>
      </c>
      <c r="B129" s="16">
        <v>2013</v>
      </c>
      <c r="C129" s="16">
        <v>5</v>
      </c>
      <c r="D129" s="13">
        <v>13</v>
      </c>
      <c r="E129" s="14" t="s">
        <v>1040</v>
      </c>
      <c r="F129" s="13"/>
      <c r="G129" s="13"/>
      <c r="H129" s="13">
        <v>31.502062270300918</v>
      </c>
      <c r="I129" s="13">
        <v>-110.67840977789368</v>
      </c>
      <c r="J129">
        <v>12</v>
      </c>
      <c r="K129" s="13">
        <v>3485290</v>
      </c>
      <c r="L129" s="13">
        <v>530539</v>
      </c>
    </row>
    <row r="130" spans="1:12">
      <c r="A130" s="12">
        <v>41423</v>
      </c>
      <c r="B130" s="16">
        <v>2013</v>
      </c>
      <c r="C130" s="16">
        <v>5</v>
      </c>
      <c r="D130" s="13">
        <v>29</v>
      </c>
      <c r="E130" s="14" t="s">
        <v>1040</v>
      </c>
      <c r="F130" s="13"/>
      <c r="G130" s="13"/>
      <c r="H130" s="13">
        <v>31.501881531612259</v>
      </c>
      <c r="I130" s="13">
        <v>-110.67829456211129</v>
      </c>
      <c r="J130">
        <v>12</v>
      </c>
      <c r="K130" s="13">
        <v>3485270</v>
      </c>
      <c r="L130" s="13">
        <v>530550</v>
      </c>
    </row>
    <row r="131" spans="1:12">
      <c r="A131" s="12">
        <v>41409</v>
      </c>
      <c r="B131" s="16">
        <v>2013</v>
      </c>
      <c r="C131" s="16">
        <v>5</v>
      </c>
      <c r="D131" s="13">
        <v>15</v>
      </c>
      <c r="E131" s="14" t="s">
        <v>1040</v>
      </c>
      <c r="F131" s="13"/>
      <c r="G131" s="13"/>
      <c r="H131" s="13">
        <v>31.502603295287628</v>
      </c>
      <c r="I131" s="13">
        <v>-110.67828156006013</v>
      </c>
      <c r="J131">
        <v>12</v>
      </c>
      <c r="K131" s="13">
        <v>3485350</v>
      </c>
      <c r="L131" s="13">
        <v>530551</v>
      </c>
    </row>
    <row r="132" spans="1:12">
      <c r="A132" s="12">
        <v>41402</v>
      </c>
      <c r="B132" s="16">
        <v>2013</v>
      </c>
      <c r="C132" s="16">
        <v>5</v>
      </c>
      <c r="D132" s="13">
        <v>8</v>
      </c>
      <c r="E132" s="14" t="s">
        <v>1040</v>
      </c>
      <c r="F132" s="13"/>
      <c r="G132" s="13"/>
      <c r="H132" s="13">
        <v>31.505489050575662</v>
      </c>
      <c r="I132" s="13">
        <v>-110.67771354411438</v>
      </c>
      <c r="J132">
        <v>12</v>
      </c>
      <c r="K132" s="13">
        <v>3485670</v>
      </c>
      <c r="L132" s="13">
        <v>530604</v>
      </c>
    </row>
    <row r="133" spans="1:12">
      <c r="A133" s="12">
        <v>41423</v>
      </c>
      <c r="B133" s="16">
        <v>2013</v>
      </c>
      <c r="C133" s="16">
        <v>5</v>
      </c>
      <c r="D133" s="13">
        <v>29</v>
      </c>
      <c r="E133" s="14" t="s">
        <v>1040</v>
      </c>
      <c r="F133" s="13"/>
      <c r="G133" s="13"/>
      <c r="H133" s="13">
        <v>31.507094767259829</v>
      </c>
      <c r="I133" s="13">
        <v>-110.67760272486315</v>
      </c>
      <c r="J133">
        <v>12</v>
      </c>
      <c r="K133" s="13">
        <v>3485848</v>
      </c>
      <c r="L133" s="13">
        <v>530614</v>
      </c>
    </row>
    <row r="134" spans="1:12">
      <c r="A134" s="12">
        <v>41464</v>
      </c>
      <c r="B134" s="16">
        <v>2013</v>
      </c>
      <c r="C134" s="16">
        <v>7</v>
      </c>
      <c r="D134" s="13">
        <v>9</v>
      </c>
      <c r="E134" s="14" t="s">
        <v>1040</v>
      </c>
      <c r="F134" s="13"/>
      <c r="G134" s="13"/>
      <c r="H134" s="13">
        <v>31.498708218836935</v>
      </c>
      <c r="I134" s="13">
        <v>-110.6757466255696</v>
      </c>
      <c r="J134">
        <v>12</v>
      </c>
      <c r="K134" s="13">
        <v>3484919</v>
      </c>
      <c r="L134" s="13">
        <v>530793</v>
      </c>
    </row>
    <row r="135" spans="1:12">
      <c r="A135" s="12">
        <v>42252</v>
      </c>
      <c r="B135" s="16">
        <v>2014</v>
      </c>
      <c r="C135" s="16">
        <v>21</v>
      </c>
      <c r="D135" s="13">
        <v>5</v>
      </c>
      <c r="E135" s="14" t="s">
        <v>548</v>
      </c>
      <c r="F135" s="13"/>
      <c r="G135" s="13"/>
      <c r="H135" s="13">
        <v>31.886602016638776</v>
      </c>
      <c r="I135" s="13">
        <v>-109.39173263134133</v>
      </c>
      <c r="J135">
        <v>12</v>
      </c>
      <c r="K135" s="13">
        <v>3528995</v>
      </c>
      <c r="L135" s="13">
        <v>652105</v>
      </c>
    </row>
    <row r="136" spans="1:12">
      <c r="A136" s="12">
        <v>42100</v>
      </c>
      <c r="B136" s="16">
        <v>2014</v>
      </c>
      <c r="C136" s="16">
        <v>16</v>
      </c>
      <c r="D136" s="13">
        <v>6</v>
      </c>
      <c r="E136" s="14" t="s">
        <v>548</v>
      </c>
      <c r="F136" s="13"/>
      <c r="G136" s="13"/>
      <c r="H136" s="13">
        <v>31.887462907823387</v>
      </c>
      <c r="I136" s="13">
        <v>-109.38990980898016</v>
      </c>
      <c r="J136">
        <v>12</v>
      </c>
      <c r="K136" s="13">
        <v>3529093</v>
      </c>
      <c r="L136" s="13">
        <v>652276</v>
      </c>
    </row>
    <row r="137" spans="1:12">
      <c r="A137" s="12">
        <v>41454</v>
      </c>
      <c r="B137" s="16">
        <v>2013</v>
      </c>
      <c r="C137" s="16">
        <v>6</v>
      </c>
      <c r="D137" s="13">
        <v>29</v>
      </c>
      <c r="E137" s="14" t="s">
        <v>548</v>
      </c>
      <c r="F137" s="13"/>
      <c r="G137" s="13"/>
      <c r="H137" s="13">
        <v>31.864840950245302</v>
      </c>
      <c r="I137" s="13">
        <v>-109.38787225494028</v>
      </c>
      <c r="J137">
        <v>12</v>
      </c>
      <c r="K137" s="13">
        <v>3526588</v>
      </c>
      <c r="L137" s="13">
        <v>652506</v>
      </c>
    </row>
    <row r="138" spans="1:12">
      <c r="A138" s="12">
        <v>41426</v>
      </c>
      <c r="B138" s="16">
        <v>2013</v>
      </c>
      <c r="C138" s="16">
        <v>6</v>
      </c>
      <c r="D138" s="13">
        <v>1</v>
      </c>
      <c r="E138" s="14" t="s">
        <v>548</v>
      </c>
      <c r="F138" s="13"/>
      <c r="G138" s="13"/>
      <c r="H138" s="13">
        <v>31.865163359734662</v>
      </c>
      <c r="I138" s="13">
        <v>-109.38697878633528</v>
      </c>
      <c r="J138">
        <v>12</v>
      </c>
      <c r="K138" s="13">
        <v>3526625</v>
      </c>
      <c r="L138" s="13">
        <v>652590</v>
      </c>
    </row>
    <row r="139" spans="1:12">
      <c r="A139" s="12">
        <v>42041</v>
      </c>
      <c r="B139" s="16">
        <v>2014</v>
      </c>
      <c r="C139" s="16">
        <v>14</v>
      </c>
      <c r="D139" s="13">
        <v>6</v>
      </c>
      <c r="E139" s="14" t="s">
        <v>548</v>
      </c>
      <c r="F139" s="13"/>
      <c r="G139" s="13"/>
      <c r="H139" s="13">
        <v>31.864619972844306</v>
      </c>
      <c r="I139" s="13">
        <v>-109.38680856786661</v>
      </c>
      <c r="J139">
        <v>12</v>
      </c>
      <c r="K139" s="13">
        <v>3526565</v>
      </c>
      <c r="L139" s="13">
        <v>652607</v>
      </c>
    </row>
    <row r="140" spans="1:12">
      <c r="A140" s="12">
        <v>41440</v>
      </c>
      <c r="B140" s="16">
        <v>2013</v>
      </c>
      <c r="C140" s="16">
        <v>6</v>
      </c>
      <c r="D140" s="13">
        <v>15</v>
      </c>
      <c r="E140" s="14" t="s">
        <v>548</v>
      </c>
      <c r="F140" s="13"/>
      <c r="G140" s="13"/>
      <c r="H140" s="13">
        <v>31.865423086146549</v>
      </c>
      <c r="I140" s="13">
        <v>-109.38328542533966</v>
      </c>
      <c r="J140">
        <v>12</v>
      </c>
      <c r="K140" s="13">
        <v>3526659</v>
      </c>
      <c r="L140" s="13">
        <v>652939</v>
      </c>
    </row>
    <row r="141" spans="1:12">
      <c r="A141" s="12">
        <v>42130</v>
      </c>
      <c r="B141" s="16">
        <v>2014</v>
      </c>
      <c r="C141" s="16">
        <v>17</v>
      </c>
      <c r="D141" s="13">
        <v>6</v>
      </c>
      <c r="E141" s="14" t="s">
        <v>548</v>
      </c>
      <c r="F141" s="13"/>
      <c r="G141" s="13"/>
      <c r="H141" s="13">
        <v>31.864525151783482</v>
      </c>
      <c r="I141" s="13">
        <v>-109.38289945694682</v>
      </c>
      <c r="J141">
        <v>12</v>
      </c>
      <c r="K141" s="13">
        <v>3526560</v>
      </c>
      <c r="L141" s="13">
        <v>652977</v>
      </c>
    </row>
    <row r="142" spans="1:12">
      <c r="A142" s="12">
        <v>41677</v>
      </c>
      <c r="B142" s="16">
        <v>2014</v>
      </c>
      <c r="C142" s="16">
        <v>2</v>
      </c>
      <c r="D142" s="13">
        <v>7</v>
      </c>
      <c r="E142" s="14" t="s">
        <v>548</v>
      </c>
      <c r="F142" s="13"/>
      <c r="G142" s="13"/>
      <c r="H142" s="13">
        <v>31.864205065443564</v>
      </c>
      <c r="I142" s="13">
        <v>-109.38184808797918</v>
      </c>
      <c r="J142">
        <v>12</v>
      </c>
      <c r="K142" s="13">
        <v>3526526</v>
      </c>
      <c r="L142" s="13">
        <v>653077</v>
      </c>
    </row>
    <row r="143" spans="1:12">
      <c r="A143" s="12">
        <v>42101</v>
      </c>
      <c r="B143" s="16">
        <v>2014</v>
      </c>
      <c r="C143" s="16">
        <v>16</v>
      </c>
      <c r="D143" s="13">
        <v>7</v>
      </c>
      <c r="E143" s="14" t="s">
        <v>548</v>
      </c>
      <c r="F143" s="13"/>
      <c r="G143" s="13"/>
      <c r="H143" s="13">
        <v>31.864435496552709</v>
      </c>
      <c r="I143" s="13">
        <v>-109.38081880904882</v>
      </c>
      <c r="J143">
        <v>12</v>
      </c>
      <c r="K143" s="13">
        <v>3526553</v>
      </c>
      <c r="L143" s="13">
        <v>653174</v>
      </c>
    </row>
    <row r="144" spans="1:12">
      <c r="A144" s="12">
        <v>42130</v>
      </c>
      <c r="B144" s="16">
        <v>2014</v>
      </c>
      <c r="C144" s="16">
        <v>17</v>
      </c>
      <c r="D144" s="13">
        <v>6</v>
      </c>
      <c r="E144" s="14" t="s">
        <v>548</v>
      </c>
      <c r="F144" s="13"/>
      <c r="G144" s="13"/>
      <c r="H144" s="13">
        <v>31.864290393886858</v>
      </c>
      <c r="I144" s="13">
        <v>-109.38075792870825</v>
      </c>
      <c r="J144">
        <v>12</v>
      </c>
      <c r="K144" s="13">
        <v>3526537</v>
      </c>
      <c r="L144" s="13">
        <v>653180</v>
      </c>
    </row>
    <row r="145" spans="1:12">
      <c r="A145" s="12">
        <v>42100</v>
      </c>
      <c r="B145" s="16">
        <v>2014</v>
      </c>
      <c r="C145" s="16">
        <v>16</v>
      </c>
      <c r="D145" s="13">
        <v>6</v>
      </c>
      <c r="E145" s="14" t="s">
        <v>548</v>
      </c>
      <c r="F145" s="13"/>
      <c r="G145" s="13"/>
      <c r="H145" s="13">
        <v>31.888882006006096</v>
      </c>
      <c r="I145" s="13">
        <v>-109.38021135255572</v>
      </c>
      <c r="J145">
        <v>12</v>
      </c>
      <c r="K145" s="13">
        <v>3529264</v>
      </c>
      <c r="L145" s="13">
        <v>653191</v>
      </c>
    </row>
    <row r="146" spans="1:12">
      <c r="A146" s="12">
        <v>41676</v>
      </c>
      <c r="B146" s="16">
        <v>2014</v>
      </c>
      <c r="C146" s="16">
        <v>2</v>
      </c>
      <c r="D146" s="13">
        <v>6</v>
      </c>
      <c r="E146" s="14" t="s">
        <v>548</v>
      </c>
      <c r="F146" s="13"/>
      <c r="G146" s="13"/>
      <c r="H146" s="13">
        <v>31.864386766347739</v>
      </c>
      <c r="I146" s="13">
        <v>-109.38053428183034</v>
      </c>
      <c r="J146">
        <v>12</v>
      </c>
      <c r="K146" s="13">
        <v>3526548</v>
      </c>
      <c r="L146" s="13">
        <v>653201</v>
      </c>
    </row>
    <row r="147" spans="1:12">
      <c r="A147" s="12">
        <v>42070</v>
      </c>
      <c r="B147" s="16">
        <v>2014</v>
      </c>
      <c r="C147" s="16">
        <v>15</v>
      </c>
      <c r="D147" s="13">
        <v>7</v>
      </c>
      <c r="E147" s="14" t="s">
        <v>548</v>
      </c>
      <c r="F147" s="13"/>
      <c r="G147" s="13"/>
      <c r="H147" s="13">
        <v>31.889405454320922</v>
      </c>
      <c r="I147" s="13">
        <v>-109.37952554982317</v>
      </c>
      <c r="J147">
        <v>12</v>
      </c>
      <c r="K147" s="13">
        <v>3529323</v>
      </c>
      <c r="L147" s="13">
        <v>653255</v>
      </c>
    </row>
    <row r="148" spans="1:12">
      <c r="A148" s="12">
        <v>42101</v>
      </c>
      <c r="B148" s="16">
        <v>2014</v>
      </c>
      <c r="C148" s="16">
        <v>16</v>
      </c>
      <c r="D148" s="13">
        <v>7</v>
      </c>
      <c r="E148" s="14" t="s">
        <v>548</v>
      </c>
      <c r="F148" s="13"/>
      <c r="G148" s="13"/>
      <c r="H148" s="13">
        <v>31.864194940697288</v>
      </c>
      <c r="I148" s="13">
        <v>-109.37963922227109</v>
      </c>
      <c r="J148">
        <v>12</v>
      </c>
      <c r="K148" s="13">
        <v>3526528</v>
      </c>
      <c r="L148" s="13">
        <v>653286</v>
      </c>
    </row>
    <row r="149" spans="1:12">
      <c r="A149" s="12">
        <v>42070</v>
      </c>
      <c r="B149" s="16">
        <v>2014</v>
      </c>
      <c r="C149" s="16">
        <v>15</v>
      </c>
      <c r="D149" s="13">
        <v>7</v>
      </c>
      <c r="E149" s="14" t="s">
        <v>548</v>
      </c>
      <c r="F149" s="13"/>
      <c r="G149" s="13"/>
      <c r="H149" s="13">
        <v>31.889734949535104</v>
      </c>
      <c r="I149" s="13">
        <v>-109.3791920306345</v>
      </c>
      <c r="J149">
        <v>12</v>
      </c>
      <c r="K149" s="13">
        <v>3529360</v>
      </c>
      <c r="L149" s="13">
        <v>653286</v>
      </c>
    </row>
    <row r="150" spans="1:12">
      <c r="A150" s="12">
        <v>42100</v>
      </c>
      <c r="B150" s="16">
        <v>2014</v>
      </c>
      <c r="C150" s="16">
        <v>16</v>
      </c>
      <c r="D150" s="13">
        <v>6</v>
      </c>
      <c r="E150" s="14" t="s">
        <v>548</v>
      </c>
      <c r="F150" s="13"/>
      <c r="G150" s="13"/>
      <c r="H150" s="13">
        <v>31.867318519599543</v>
      </c>
      <c r="I150" s="13">
        <v>-109.37913005341831</v>
      </c>
      <c r="J150">
        <v>12</v>
      </c>
      <c r="K150" s="13">
        <v>3526875</v>
      </c>
      <c r="L150" s="13">
        <v>653329</v>
      </c>
    </row>
    <row r="151" spans="1:12">
      <c r="A151" s="12">
        <v>42070</v>
      </c>
      <c r="B151" s="16">
        <v>2014</v>
      </c>
      <c r="C151" s="16">
        <v>15</v>
      </c>
      <c r="D151" s="13">
        <v>7</v>
      </c>
      <c r="E151" s="14" t="s">
        <v>548</v>
      </c>
      <c r="F151" s="13"/>
      <c r="G151" s="13"/>
      <c r="H151" s="13">
        <v>31.890121901443202</v>
      </c>
      <c r="I151" s="13">
        <v>-109.37841345541955</v>
      </c>
      <c r="J151">
        <v>12</v>
      </c>
      <c r="K151" s="13">
        <v>3529404</v>
      </c>
      <c r="L151" s="13">
        <v>653359</v>
      </c>
    </row>
    <row r="152" spans="1:12">
      <c r="A152" s="12">
        <v>41454</v>
      </c>
      <c r="B152" s="16">
        <v>2013</v>
      </c>
      <c r="C152" s="16">
        <v>6</v>
      </c>
      <c r="D152" s="13">
        <v>29</v>
      </c>
      <c r="E152" s="14" t="s">
        <v>548</v>
      </c>
      <c r="F152" s="13"/>
      <c r="G152" s="13"/>
      <c r="H152" s="13">
        <v>31.863052940876106</v>
      </c>
      <c r="I152" s="13">
        <v>-109.37850713497916</v>
      </c>
      <c r="J152">
        <v>12</v>
      </c>
      <c r="K152" s="13">
        <v>3526403</v>
      </c>
      <c r="L152" s="13">
        <v>653395</v>
      </c>
    </row>
    <row r="153" spans="1:12">
      <c r="A153" s="12">
        <v>41646</v>
      </c>
      <c r="B153" s="16">
        <v>2014</v>
      </c>
      <c r="C153" s="16">
        <v>1</v>
      </c>
      <c r="D153" s="13">
        <v>7</v>
      </c>
      <c r="E153" s="14" t="s">
        <v>548</v>
      </c>
      <c r="F153" s="13"/>
      <c r="G153" s="13"/>
      <c r="H153" s="13">
        <v>31.867441786455295</v>
      </c>
      <c r="I153" s="13">
        <v>-109.37818717012735</v>
      </c>
      <c r="J153">
        <v>12</v>
      </c>
      <c r="K153" s="13">
        <v>3526890</v>
      </c>
      <c r="L153" s="13">
        <v>653418</v>
      </c>
    </row>
    <row r="154" spans="1:12">
      <c r="A154" s="12">
        <v>42527</v>
      </c>
      <c r="B154" s="17">
        <v>2014</v>
      </c>
      <c r="C154" s="16">
        <v>30</v>
      </c>
      <c r="D154" s="13">
        <v>6</v>
      </c>
      <c r="E154" s="14" t="s">
        <v>548</v>
      </c>
      <c r="F154" s="13"/>
      <c r="G154" s="13"/>
      <c r="H154" s="13">
        <v>31.890897312335859</v>
      </c>
      <c r="I154" s="13">
        <v>-109.37768092403277</v>
      </c>
      <c r="J154">
        <v>12</v>
      </c>
      <c r="K154" s="13">
        <v>3529491</v>
      </c>
      <c r="L154" s="13">
        <v>653427</v>
      </c>
    </row>
    <row r="155" spans="1:12">
      <c r="A155" s="12">
        <v>41950</v>
      </c>
      <c r="B155" s="16">
        <v>2014</v>
      </c>
      <c r="C155" s="16">
        <v>11</v>
      </c>
      <c r="D155" s="13">
        <v>7</v>
      </c>
      <c r="E155" s="14" t="s">
        <v>548</v>
      </c>
      <c r="F155" s="13"/>
      <c r="G155" s="13"/>
      <c r="H155" s="13">
        <v>31.868298574471254</v>
      </c>
      <c r="I155" s="13">
        <v>-109.37605815363219</v>
      </c>
      <c r="J155">
        <v>12</v>
      </c>
      <c r="K155" s="13">
        <v>3526988</v>
      </c>
      <c r="L155" s="13">
        <v>653618</v>
      </c>
    </row>
    <row r="156" spans="1:12">
      <c r="A156" s="12">
        <v>41646</v>
      </c>
      <c r="B156" s="16">
        <v>2014</v>
      </c>
      <c r="C156" s="16">
        <v>1</v>
      </c>
      <c r="D156" s="13">
        <v>7</v>
      </c>
      <c r="E156" s="14" t="s">
        <v>548</v>
      </c>
      <c r="F156" s="13"/>
      <c r="G156" s="13"/>
      <c r="H156" s="13">
        <v>31.869343492621237</v>
      </c>
      <c r="I156" s="13">
        <v>-109.37383066271875</v>
      </c>
      <c r="J156">
        <v>12</v>
      </c>
      <c r="K156" s="13">
        <v>3527107</v>
      </c>
      <c r="L156" s="13">
        <v>653827</v>
      </c>
    </row>
    <row r="157" spans="1:12">
      <c r="A157" s="12">
        <v>41646</v>
      </c>
      <c r="B157" s="16">
        <v>2014</v>
      </c>
      <c r="C157" s="16">
        <v>1</v>
      </c>
      <c r="D157" s="13">
        <v>7</v>
      </c>
      <c r="E157" s="14" t="s">
        <v>548</v>
      </c>
      <c r="F157" s="13"/>
      <c r="G157" s="13"/>
      <c r="H157" s="13">
        <v>31.869038658434597</v>
      </c>
      <c r="I157" s="13">
        <v>-109.37256760282219</v>
      </c>
      <c r="J157">
        <v>12</v>
      </c>
      <c r="K157" s="13">
        <v>3527075</v>
      </c>
      <c r="L157" s="13">
        <v>653947</v>
      </c>
    </row>
    <row r="158" spans="1:12">
      <c r="A158" s="12">
        <v>41646</v>
      </c>
      <c r="B158" s="16">
        <v>2014</v>
      </c>
      <c r="C158" s="16">
        <v>1</v>
      </c>
      <c r="D158" s="13">
        <v>7</v>
      </c>
      <c r="E158" s="14" t="s">
        <v>548</v>
      </c>
      <c r="F158" s="13"/>
      <c r="G158" s="13"/>
      <c r="H158" s="13">
        <v>31.868830907159758</v>
      </c>
      <c r="I158" s="13">
        <v>-109.37184191832748</v>
      </c>
      <c r="J158">
        <v>12</v>
      </c>
      <c r="K158" s="13">
        <v>3527053</v>
      </c>
      <c r="L158" s="13">
        <v>654016</v>
      </c>
    </row>
    <row r="159" spans="1:12">
      <c r="A159" s="12">
        <v>41676</v>
      </c>
      <c r="B159" s="16">
        <v>2014</v>
      </c>
      <c r="C159" s="16">
        <v>2</v>
      </c>
      <c r="D159" s="13">
        <v>6</v>
      </c>
      <c r="E159" s="14" t="s">
        <v>548</v>
      </c>
      <c r="F159" s="13"/>
      <c r="G159" s="13"/>
      <c r="H159" s="13">
        <v>31.873828064461975</v>
      </c>
      <c r="I159" s="13">
        <v>-109.36831856483373</v>
      </c>
      <c r="J159">
        <v>12</v>
      </c>
      <c r="K159" s="13">
        <v>3527612</v>
      </c>
      <c r="L159" s="13">
        <v>654341</v>
      </c>
    </row>
    <row r="160" spans="1:12">
      <c r="A160" s="12">
        <v>41645</v>
      </c>
      <c r="B160" s="16">
        <v>2014</v>
      </c>
      <c r="C160" s="16">
        <v>1</v>
      </c>
      <c r="D160" s="13">
        <v>6</v>
      </c>
      <c r="E160" s="14" t="s">
        <v>548</v>
      </c>
      <c r="F160" s="13"/>
      <c r="G160" s="13"/>
      <c r="H160" s="13">
        <v>31.86719734386142</v>
      </c>
      <c r="I160" s="13">
        <v>-109.36545471715559</v>
      </c>
      <c r="J160">
        <v>12</v>
      </c>
      <c r="K160" s="13">
        <v>3526881</v>
      </c>
      <c r="L160" s="13">
        <v>654623</v>
      </c>
    </row>
    <row r="161" spans="1:12">
      <c r="A161" s="12">
        <v>41645</v>
      </c>
      <c r="B161" s="16">
        <v>2014</v>
      </c>
      <c r="C161" s="16">
        <v>1</v>
      </c>
      <c r="D161" s="13">
        <v>6</v>
      </c>
      <c r="E161" s="14" t="s">
        <v>548</v>
      </c>
      <c r="F161" s="13"/>
      <c r="G161" s="13"/>
      <c r="H161" s="13">
        <v>31.866784444972264</v>
      </c>
      <c r="I161" s="13">
        <v>-109.36491237448674</v>
      </c>
      <c r="J161">
        <v>12</v>
      </c>
      <c r="K161" s="13">
        <v>3526836</v>
      </c>
      <c r="L161" s="13">
        <v>654675</v>
      </c>
    </row>
    <row r="162" spans="1:12">
      <c r="A162" s="12">
        <v>41950</v>
      </c>
      <c r="B162" s="16">
        <v>2014</v>
      </c>
      <c r="C162" s="16">
        <v>11</v>
      </c>
      <c r="D162" s="13">
        <v>7</v>
      </c>
      <c r="E162" s="14" t="s">
        <v>548</v>
      </c>
      <c r="F162" s="13"/>
      <c r="G162" s="13"/>
      <c r="H162" s="13">
        <v>31.875654647618958</v>
      </c>
      <c r="I162" s="13">
        <v>-109.36445971506892</v>
      </c>
      <c r="J162">
        <v>12</v>
      </c>
      <c r="K162" s="13">
        <v>3527820</v>
      </c>
      <c r="L162" s="13">
        <v>654703</v>
      </c>
    </row>
    <row r="163" spans="1:12">
      <c r="A163" s="12">
        <v>42161</v>
      </c>
      <c r="B163" s="16">
        <v>2014</v>
      </c>
      <c r="C163" s="16">
        <v>18</v>
      </c>
      <c r="D163" s="13">
        <v>6</v>
      </c>
      <c r="E163" s="14" t="s">
        <v>548</v>
      </c>
      <c r="F163" s="13"/>
      <c r="G163" s="13"/>
      <c r="H163" s="13">
        <v>31.867131940427097</v>
      </c>
      <c r="I163" s="13">
        <v>-109.3645785716451</v>
      </c>
      <c r="J163">
        <v>12</v>
      </c>
      <c r="K163" s="13">
        <v>3526875</v>
      </c>
      <c r="L163" s="13">
        <v>654706</v>
      </c>
    </row>
    <row r="164" spans="1:12">
      <c r="A164" s="12">
        <v>42221</v>
      </c>
      <c r="B164" s="16">
        <v>2014</v>
      </c>
      <c r="C164" s="16">
        <v>20</v>
      </c>
      <c r="D164" s="13">
        <v>5</v>
      </c>
      <c r="E164" s="14" t="s">
        <v>548</v>
      </c>
      <c r="F164" s="13"/>
      <c r="G164" s="13"/>
      <c r="H164" s="13">
        <v>31.875339855210878</v>
      </c>
      <c r="I164" s="13">
        <v>-109.36383102846237</v>
      </c>
      <c r="J164">
        <v>12</v>
      </c>
      <c r="K164" s="13">
        <v>3527786</v>
      </c>
      <c r="L164" s="13">
        <v>654763</v>
      </c>
    </row>
    <row r="165" spans="1:12">
      <c r="A165" s="12">
        <v>42466</v>
      </c>
      <c r="B165" s="16">
        <v>2014</v>
      </c>
      <c r="C165" s="16">
        <v>28</v>
      </c>
      <c r="D165" s="13">
        <v>6</v>
      </c>
      <c r="E165" s="14" t="s">
        <v>548</v>
      </c>
      <c r="F165" s="13"/>
      <c r="G165" s="13"/>
      <c r="H165" s="13">
        <v>31.875334406632867</v>
      </c>
      <c r="I165" s="13">
        <v>-109.36340829217214</v>
      </c>
      <c r="J165">
        <v>12</v>
      </c>
      <c r="K165" s="13">
        <v>3527786</v>
      </c>
      <c r="L165" s="13">
        <v>654803</v>
      </c>
    </row>
    <row r="166" spans="1:12">
      <c r="A166" s="12">
        <v>41439</v>
      </c>
      <c r="B166" s="16">
        <v>2013</v>
      </c>
      <c r="C166" s="16">
        <v>6</v>
      </c>
      <c r="D166" s="13">
        <v>14</v>
      </c>
      <c r="E166" s="14" t="s">
        <v>548</v>
      </c>
      <c r="F166" s="13"/>
      <c r="G166" s="13"/>
      <c r="H166" s="13">
        <v>31.865303413168945</v>
      </c>
      <c r="I166" s="13">
        <v>-109.34597657605568</v>
      </c>
      <c r="J166">
        <v>12</v>
      </c>
      <c r="K166" s="13">
        <v>3526699</v>
      </c>
      <c r="L166" s="13">
        <v>656469</v>
      </c>
    </row>
    <row r="167" spans="1:12">
      <c r="A167" s="12">
        <v>41453</v>
      </c>
      <c r="B167" s="16">
        <v>2013</v>
      </c>
      <c r="C167" s="16">
        <v>6</v>
      </c>
      <c r="D167" s="13">
        <v>28</v>
      </c>
      <c r="E167" s="14" t="s">
        <v>548</v>
      </c>
      <c r="F167" s="13"/>
      <c r="G167" s="13"/>
      <c r="H167" s="13">
        <v>31.865715085554378</v>
      </c>
      <c r="I167" s="13">
        <v>-109.34572611985183</v>
      </c>
      <c r="J167">
        <v>12</v>
      </c>
      <c r="K167" s="13">
        <v>3526745</v>
      </c>
      <c r="L167" s="13">
        <v>656492</v>
      </c>
    </row>
    <row r="168" spans="1:12">
      <c r="A168" s="12">
        <v>41454</v>
      </c>
      <c r="B168" s="16">
        <v>2013</v>
      </c>
      <c r="C168" s="16">
        <v>6</v>
      </c>
      <c r="D168" s="13">
        <v>29</v>
      </c>
      <c r="E168" s="14" t="s">
        <v>548</v>
      </c>
      <c r="F168" s="13"/>
      <c r="G168" s="13"/>
      <c r="H168" s="13">
        <v>31.864299761386928</v>
      </c>
      <c r="I168" s="13">
        <v>-109.34095284898633</v>
      </c>
      <c r="J168">
        <v>12</v>
      </c>
      <c r="K168" s="13">
        <v>3526595</v>
      </c>
      <c r="L168" s="13">
        <v>656946</v>
      </c>
    </row>
    <row r="169" spans="1:12">
      <c r="A169" s="12">
        <v>42010</v>
      </c>
      <c r="B169" s="16">
        <v>2014</v>
      </c>
      <c r="C169" s="16">
        <v>13</v>
      </c>
      <c r="D169" s="13">
        <v>6</v>
      </c>
      <c r="E169" s="14" t="s">
        <v>548</v>
      </c>
      <c r="F169" s="13"/>
      <c r="G169" s="13"/>
      <c r="H169" s="13">
        <v>31.859511349599735</v>
      </c>
      <c r="I169" s="13">
        <v>-109.33898825326149</v>
      </c>
      <c r="J169">
        <v>12</v>
      </c>
      <c r="K169" s="13">
        <v>3526067</v>
      </c>
      <c r="L169" s="13">
        <v>657140</v>
      </c>
    </row>
    <row r="170" spans="1:12">
      <c r="A170" s="12">
        <v>42010</v>
      </c>
      <c r="B170" s="16">
        <v>2014</v>
      </c>
      <c r="C170" s="16">
        <v>13</v>
      </c>
      <c r="D170" s="13">
        <v>6</v>
      </c>
      <c r="E170" s="14" t="s">
        <v>548</v>
      </c>
      <c r="F170" s="13"/>
      <c r="G170" s="13"/>
      <c r="H170" s="13">
        <v>31.863097168776811</v>
      </c>
      <c r="I170" s="13">
        <v>-109.33797269629598</v>
      </c>
      <c r="J170">
        <v>12</v>
      </c>
      <c r="K170" s="13">
        <v>3526466</v>
      </c>
      <c r="L170" s="13">
        <v>657230</v>
      </c>
    </row>
    <row r="171" spans="1:12">
      <c r="A171" s="12">
        <v>41426</v>
      </c>
      <c r="B171" s="16">
        <v>2013</v>
      </c>
      <c r="C171" s="16">
        <v>6</v>
      </c>
      <c r="D171" s="13">
        <v>1</v>
      </c>
      <c r="E171" s="14" t="s">
        <v>548</v>
      </c>
      <c r="F171" s="13"/>
      <c r="G171" s="13"/>
      <c r="H171" s="13">
        <v>31.86197835909541</v>
      </c>
      <c r="I171" s="13">
        <v>-109.33795049894613</v>
      </c>
      <c r="J171">
        <v>12</v>
      </c>
      <c r="K171" s="13">
        <v>3526342</v>
      </c>
      <c r="L171" s="13">
        <v>657234</v>
      </c>
    </row>
    <row r="172" spans="1:12">
      <c r="A172" s="12">
        <v>42221</v>
      </c>
      <c r="B172" s="16">
        <v>2014</v>
      </c>
      <c r="C172" s="16">
        <v>20</v>
      </c>
      <c r="D172" s="13">
        <v>5</v>
      </c>
      <c r="E172" s="14" t="s">
        <v>548</v>
      </c>
      <c r="F172" s="13"/>
      <c r="G172" s="13"/>
      <c r="H172" s="13">
        <v>31.863382846389285</v>
      </c>
      <c r="I172" s="13">
        <v>-109.33774561182769</v>
      </c>
      <c r="J172">
        <v>12</v>
      </c>
      <c r="K172" s="13">
        <v>3526498</v>
      </c>
      <c r="L172" s="13">
        <v>657251</v>
      </c>
    </row>
    <row r="173" spans="1:12">
      <c r="A173" s="12">
        <v>41426</v>
      </c>
      <c r="B173" s="16">
        <v>2013</v>
      </c>
      <c r="C173" s="16">
        <v>6</v>
      </c>
      <c r="D173" s="13">
        <v>1</v>
      </c>
      <c r="E173" s="14" t="s">
        <v>548</v>
      </c>
      <c r="F173" s="13"/>
      <c r="G173" s="13"/>
      <c r="H173" s="13">
        <v>31.861567422390305</v>
      </c>
      <c r="I173" s="13">
        <v>-109.33756681434423</v>
      </c>
      <c r="J173">
        <v>12</v>
      </c>
      <c r="K173" s="13">
        <v>3526297</v>
      </c>
      <c r="L173" s="13">
        <v>657271</v>
      </c>
    </row>
    <row r="174" spans="1:12">
      <c r="A174" s="12">
        <v>42042</v>
      </c>
      <c r="B174" s="16">
        <v>2014</v>
      </c>
      <c r="C174" s="16">
        <v>14</v>
      </c>
      <c r="D174" s="13">
        <v>7</v>
      </c>
      <c r="E174" s="14" t="s">
        <v>548</v>
      </c>
      <c r="F174" s="13"/>
      <c r="G174" s="13"/>
      <c r="H174" s="13">
        <v>31.863561989811785</v>
      </c>
      <c r="I174" s="13">
        <v>-109.3369602599368</v>
      </c>
      <c r="J174">
        <v>12</v>
      </c>
      <c r="K174" s="13">
        <v>3526519</v>
      </c>
      <c r="L174" s="13">
        <v>657325</v>
      </c>
    </row>
    <row r="175" spans="1:12">
      <c r="A175" s="12">
        <v>41736</v>
      </c>
      <c r="B175" s="16">
        <v>2014</v>
      </c>
      <c r="C175" s="16">
        <v>4</v>
      </c>
      <c r="D175" s="13">
        <v>7</v>
      </c>
      <c r="E175" s="14" t="s">
        <v>67</v>
      </c>
      <c r="F175" s="13"/>
      <c r="G175" s="13"/>
      <c r="H175" s="13">
        <v>31.876101040110672</v>
      </c>
      <c r="I175" s="13">
        <v>-109.22834296325563</v>
      </c>
      <c r="J175">
        <v>12</v>
      </c>
      <c r="K175" s="13">
        <v>3528072</v>
      </c>
      <c r="L175" s="13">
        <v>667579</v>
      </c>
    </row>
    <row r="176" spans="1:12">
      <c r="A176" s="12">
        <v>42253</v>
      </c>
      <c r="B176" s="16">
        <v>2014</v>
      </c>
      <c r="C176" s="16">
        <v>21</v>
      </c>
      <c r="D176" s="13">
        <v>6</v>
      </c>
      <c r="E176" s="14" t="s">
        <v>67</v>
      </c>
      <c r="F176" s="13"/>
      <c r="G176" s="13"/>
      <c r="H176" s="13">
        <v>31.87598618960364</v>
      </c>
      <c r="I176" s="13">
        <v>-109.22786948654128</v>
      </c>
      <c r="J176">
        <v>12</v>
      </c>
      <c r="K176" s="13">
        <v>3528060</v>
      </c>
      <c r="L176" s="13">
        <v>667624</v>
      </c>
    </row>
    <row r="177" spans="1:12">
      <c r="A177" s="12">
        <v>42253</v>
      </c>
      <c r="B177" s="16">
        <v>2014</v>
      </c>
      <c r="C177" s="16">
        <v>21</v>
      </c>
      <c r="D177" s="13">
        <v>6</v>
      </c>
      <c r="E177" s="14" t="s">
        <v>67</v>
      </c>
      <c r="F177" s="13"/>
      <c r="G177" s="13"/>
      <c r="H177" s="13">
        <v>31.877009958760418</v>
      </c>
      <c r="I177" s="13">
        <v>-109.22496409025821</v>
      </c>
      <c r="J177">
        <v>12</v>
      </c>
      <c r="K177" s="13">
        <v>3528178</v>
      </c>
      <c r="L177" s="13">
        <v>667897</v>
      </c>
    </row>
    <row r="178" spans="1:12">
      <c r="A178" s="12">
        <v>41766</v>
      </c>
      <c r="B178" s="16">
        <v>2014</v>
      </c>
      <c r="C178" s="16">
        <v>5</v>
      </c>
      <c r="D178" s="13">
        <v>7</v>
      </c>
      <c r="E178" s="14" t="s">
        <v>67</v>
      </c>
      <c r="F178" s="13"/>
      <c r="G178" s="13"/>
      <c r="H178" s="13">
        <v>31.877746005687328</v>
      </c>
      <c r="I178" s="13">
        <v>-109.2247068458378</v>
      </c>
      <c r="J178">
        <v>12</v>
      </c>
      <c r="K178" s="13">
        <v>3528260</v>
      </c>
      <c r="L178" s="13">
        <v>667920</v>
      </c>
    </row>
    <row r="179" spans="1:12">
      <c r="A179" s="12">
        <v>41765</v>
      </c>
      <c r="B179" s="16">
        <v>2014</v>
      </c>
      <c r="C179" s="16">
        <v>5</v>
      </c>
      <c r="D179" s="13">
        <v>6</v>
      </c>
      <c r="E179" s="14" t="s">
        <v>67</v>
      </c>
      <c r="F179" s="13"/>
      <c r="G179" s="13"/>
      <c r="H179" s="13">
        <v>31.879367363571951</v>
      </c>
      <c r="I179" s="13">
        <v>-109.22132475683037</v>
      </c>
      <c r="J179">
        <v>12</v>
      </c>
      <c r="K179" s="13">
        <v>3528445</v>
      </c>
      <c r="L179" s="13">
        <v>668237</v>
      </c>
    </row>
    <row r="180" spans="1:12">
      <c r="A180" s="12">
        <v>42253</v>
      </c>
      <c r="B180" s="16">
        <v>2014</v>
      </c>
      <c r="C180" s="16">
        <v>21</v>
      </c>
      <c r="D180" s="13">
        <v>6</v>
      </c>
      <c r="E180" s="14" t="s">
        <v>67</v>
      </c>
      <c r="F180" s="13"/>
      <c r="G180" s="13"/>
      <c r="H180" s="13">
        <v>31.879764221548697</v>
      </c>
      <c r="I180" s="13">
        <v>-109.21939321208228</v>
      </c>
      <c r="J180">
        <v>12</v>
      </c>
      <c r="K180" s="13">
        <v>3528492</v>
      </c>
      <c r="L180" s="13">
        <v>668419</v>
      </c>
    </row>
    <row r="181" spans="1:12">
      <c r="A181" s="12">
        <v>41766</v>
      </c>
      <c r="B181" s="16">
        <v>2014</v>
      </c>
      <c r="C181" s="16">
        <v>5</v>
      </c>
      <c r="D181" s="13">
        <v>7</v>
      </c>
      <c r="E181" s="14" t="s">
        <v>67</v>
      </c>
      <c r="F181" s="13"/>
      <c r="G181" s="13"/>
      <c r="H181" s="13">
        <v>31.879923424674477</v>
      </c>
      <c r="I181" s="13">
        <v>-109.21916815801299</v>
      </c>
      <c r="J181">
        <v>12</v>
      </c>
      <c r="K181" s="13">
        <v>3528510</v>
      </c>
      <c r="L181" s="13">
        <v>668440</v>
      </c>
    </row>
    <row r="182" spans="1:12">
      <c r="A182" s="12">
        <v>42253</v>
      </c>
      <c r="B182" s="16">
        <v>2014</v>
      </c>
      <c r="C182" s="16">
        <v>21</v>
      </c>
      <c r="D182" s="13">
        <v>6</v>
      </c>
      <c r="E182" s="14" t="s">
        <v>67</v>
      </c>
      <c r="F182" s="13"/>
      <c r="G182" s="13"/>
      <c r="H182" s="13">
        <v>31.880021580322836</v>
      </c>
      <c r="I182" s="13">
        <v>-109.21909227209945</v>
      </c>
      <c r="J182">
        <v>12</v>
      </c>
      <c r="K182" s="13">
        <v>3528521</v>
      </c>
      <c r="L182" s="13">
        <v>668447</v>
      </c>
    </row>
    <row r="183" spans="1:12">
      <c r="A183" s="12">
        <v>42282</v>
      </c>
      <c r="B183" s="16">
        <v>2014</v>
      </c>
      <c r="C183" s="16">
        <v>22</v>
      </c>
      <c r="D183" s="13">
        <v>5</v>
      </c>
      <c r="E183" s="14" t="s">
        <v>67</v>
      </c>
      <c r="F183" s="13"/>
      <c r="G183" s="13"/>
      <c r="H183" s="13">
        <v>31.880021580322836</v>
      </c>
      <c r="I183" s="13">
        <v>-109.21909227209945</v>
      </c>
      <c r="J183">
        <v>12</v>
      </c>
      <c r="K183" s="13">
        <v>3528521</v>
      </c>
      <c r="L183" s="13">
        <v>668447</v>
      </c>
    </row>
    <row r="184" spans="1:12">
      <c r="A184" s="12">
        <v>41765</v>
      </c>
      <c r="B184" s="16">
        <v>2014</v>
      </c>
      <c r="C184" s="16">
        <v>5</v>
      </c>
      <c r="D184" s="13">
        <v>6</v>
      </c>
      <c r="E184" s="14" t="s">
        <v>67</v>
      </c>
      <c r="F184" s="13"/>
      <c r="G184" s="13"/>
      <c r="H184" s="13">
        <v>31.879981209009461</v>
      </c>
      <c r="I184" s="13">
        <v>-109.21878649024264</v>
      </c>
      <c r="J184">
        <v>12</v>
      </c>
      <c r="K184" s="13">
        <v>3528517</v>
      </c>
      <c r="L184" s="13">
        <v>668476</v>
      </c>
    </row>
    <row r="185" spans="1:12">
      <c r="A185" s="12">
        <v>42252</v>
      </c>
      <c r="B185" s="16">
        <v>2014</v>
      </c>
      <c r="C185" s="16">
        <v>21</v>
      </c>
      <c r="D185" s="13">
        <v>5</v>
      </c>
      <c r="E185" s="14" t="s">
        <v>67</v>
      </c>
      <c r="F185" s="13"/>
      <c r="G185" s="13"/>
      <c r="H185" s="13">
        <v>31.881120956166345</v>
      </c>
      <c r="I185" s="13">
        <v>-109.21837341987923</v>
      </c>
      <c r="J185">
        <v>12</v>
      </c>
      <c r="K185" s="13">
        <v>3528644</v>
      </c>
      <c r="L185" s="13">
        <v>668513</v>
      </c>
    </row>
    <row r="186" spans="1:12">
      <c r="A186" s="12">
        <v>41766</v>
      </c>
      <c r="B186" s="16">
        <v>2014</v>
      </c>
      <c r="C186" s="16">
        <v>5</v>
      </c>
      <c r="D186" s="13">
        <v>7</v>
      </c>
      <c r="E186" s="14" t="s">
        <v>67</v>
      </c>
      <c r="F186" s="13"/>
      <c r="G186" s="13"/>
      <c r="H186" s="13">
        <v>31.881413492274458</v>
      </c>
      <c r="I186" s="13">
        <v>-109.21800836818267</v>
      </c>
      <c r="J186">
        <v>12</v>
      </c>
      <c r="K186" s="13">
        <v>3528677</v>
      </c>
      <c r="L186" s="13">
        <v>668547</v>
      </c>
    </row>
    <row r="187" spans="1:12">
      <c r="A187" s="12">
        <v>41736</v>
      </c>
      <c r="B187" s="16">
        <v>2014</v>
      </c>
      <c r="C187" s="16">
        <v>4</v>
      </c>
      <c r="D187" s="13">
        <v>7</v>
      </c>
      <c r="E187" s="14" t="s">
        <v>67</v>
      </c>
      <c r="F187" s="13"/>
      <c r="G187" s="13"/>
      <c r="H187" s="13">
        <v>31.897602099853071</v>
      </c>
      <c r="I187" s="13">
        <v>-109.21719955421131</v>
      </c>
      <c r="J187">
        <v>12</v>
      </c>
      <c r="K187" s="13">
        <v>3530473</v>
      </c>
      <c r="L187" s="13">
        <v>668594</v>
      </c>
    </row>
    <row r="188" spans="1:12">
      <c r="A188" s="12">
        <v>41736</v>
      </c>
      <c r="B188" s="16">
        <v>2014</v>
      </c>
      <c r="C188" s="16">
        <v>4</v>
      </c>
      <c r="D188" s="13">
        <v>7</v>
      </c>
      <c r="E188" s="14" t="s">
        <v>67</v>
      </c>
      <c r="F188" s="13"/>
      <c r="G188" s="13"/>
      <c r="H188" s="13">
        <v>31.881526825337488</v>
      </c>
      <c r="I188" s="13">
        <v>-109.217086494152</v>
      </c>
      <c r="J188">
        <v>12</v>
      </c>
      <c r="K188" s="13">
        <v>3528691</v>
      </c>
      <c r="L188" s="13">
        <v>668634</v>
      </c>
    </row>
    <row r="189" spans="1:12">
      <c r="A189" s="12">
        <v>42191</v>
      </c>
      <c r="B189" s="16">
        <v>2014</v>
      </c>
      <c r="C189" s="16">
        <v>19</v>
      </c>
      <c r="D189" s="13">
        <v>6</v>
      </c>
      <c r="E189" s="14" t="s">
        <v>67</v>
      </c>
      <c r="F189" s="13"/>
      <c r="G189" s="13"/>
      <c r="H189" s="13">
        <v>31.897161680565663</v>
      </c>
      <c r="I189" s="13">
        <v>-109.21666882419957</v>
      </c>
      <c r="J189">
        <v>12</v>
      </c>
      <c r="K189" s="13">
        <v>3530425</v>
      </c>
      <c r="L189" s="13">
        <v>668645</v>
      </c>
    </row>
    <row r="190" spans="1:12">
      <c r="A190" s="12">
        <v>41736</v>
      </c>
      <c r="B190" s="16">
        <v>2014</v>
      </c>
      <c r="C190" s="16">
        <v>4</v>
      </c>
      <c r="D190" s="13">
        <v>7</v>
      </c>
      <c r="E190" s="14" t="s">
        <v>67</v>
      </c>
      <c r="F190" s="13"/>
      <c r="G190" s="13"/>
      <c r="H190" s="13">
        <v>31.882668508192811</v>
      </c>
      <c r="I190" s="13">
        <v>-109.21488680939103</v>
      </c>
      <c r="J190">
        <v>12</v>
      </c>
      <c r="K190" s="13">
        <v>3528821</v>
      </c>
      <c r="L190" s="13">
        <v>668840</v>
      </c>
    </row>
    <row r="191" spans="1:12">
      <c r="A191" s="12">
        <v>41736</v>
      </c>
      <c r="B191" s="16">
        <v>2014</v>
      </c>
      <c r="C191" s="16">
        <v>4</v>
      </c>
      <c r="D191" s="13">
        <v>7</v>
      </c>
      <c r="E191" s="14" t="s">
        <v>67</v>
      </c>
      <c r="F191" s="13"/>
      <c r="G191" s="13"/>
      <c r="H191" s="13">
        <v>31.882904548955299</v>
      </c>
      <c r="I191" s="13">
        <v>-109.21435368972097</v>
      </c>
      <c r="J191">
        <v>12</v>
      </c>
      <c r="K191" s="13">
        <v>3528848</v>
      </c>
      <c r="L191" s="13">
        <v>668890</v>
      </c>
    </row>
    <row r="192" spans="1:12">
      <c r="A192" s="12">
        <v>41765</v>
      </c>
      <c r="B192" s="16">
        <v>2014</v>
      </c>
      <c r="C192" s="16">
        <v>5</v>
      </c>
      <c r="D192" s="13">
        <v>6</v>
      </c>
      <c r="E192" s="14" t="s">
        <v>67</v>
      </c>
      <c r="F192" s="13"/>
      <c r="G192" s="13"/>
      <c r="H192" s="13">
        <v>31.893615638775589</v>
      </c>
      <c r="I192" s="13">
        <v>-109.21402005670782</v>
      </c>
      <c r="J192">
        <v>12</v>
      </c>
      <c r="K192" s="13">
        <v>3530036</v>
      </c>
      <c r="L192" s="13">
        <v>668902</v>
      </c>
    </row>
    <row r="193" spans="1:12">
      <c r="A193" s="12">
        <v>42191</v>
      </c>
      <c r="B193" s="16">
        <v>2014</v>
      </c>
      <c r="C193" s="16">
        <v>19</v>
      </c>
      <c r="D193" s="13">
        <v>6</v>
      </c>
      <c r="E193" s="14" t="s">
        <v>67</v>
      </c>
      <c r="F193" s="13"/>
      <c r="G193" s="13"/>
      <c r="H193" s="13">
        <v>31.893107470630813</v>
      </c>
      <c r="I193" s="13">
        <v>-109.21316292591341</v>
      </c>
      <c r="J193">
        <v>12</v>
      </c>
      <c r="K193" s="13">
        <v>3529981</v>
      </c>
      <c r="L193" s="13">
        <v>668984</v>
      </c>
    </row>
    <row r="194" spans="1:12">
      <c r="A194" s="12">
        <v>41736</v>
      </c>
      <c r="B194" s="16">
        <v>2014</v>
      </c>
      <c r="C194" s="16">
        <v>4</v>
      </c>
      <c r="D194" s="13">
        <v>7</v>
      </c>
      <c r="E194" s="14" t="s">
        <v>67</v>
      </c>
      <c r="F194" s="13"/>
      <c r="G194" s="13"/>
      <c r="H194" s="13">
        <v>31.893061489761127</v>
      </c>
      <c r="I194" s="13">
        <v>-109.21310037936878</v>
      </c>
      <c r="J194">
        <v>12</v>
      </c>
      <c r="K194" s="13">
        <v>3529976</v>
      </c>
      <c r="L194" s="13">
        <v>668990</v>
      </c>
    </row>
    <row r="195" spans="1:12">
      <c r="A195" s="12">
        <v>41765</v>
      </c>
      <c r="B195" s="16">
        <v>2014</v>
      </c>
      <c r="C195" s="16">
        <v>5</v>
      </c>
      <c r="D195" s="13">
        <v>6</v>
      </c>
      <c r="E195" s="14" t="s">
        <v>67</v>
      </c>
      <c r="F195" s="13"/>
      <c r="G195" s="13"/>
      <c r="H195" s="13">
        <v>31.892254991781407</v>
      </c>
      <c r="I195" s="13">
        <v>-109.21219616314733</v>
      </c>
      <c r="J195">
        <v>12</v>
      </c>
      <c r="K195" s="13">
        <v>3529888</v>
      </c>
      <c r="L195" s="13">
        <v>669077</v>
      </c>
    </row>
    <row r="196" spans="1:12">
      <c r="A196" s="12">
        <v>41766</v>
      </c>
      <c r="B196" s="16">
        <v>2014</v>
      </c>
      <c r="C196" s="16">
        <v>5</v>
      </c>
      <c r="D196" s="13">
        <v>7</v>
      </c>
      <c r="E196" s="14" t="s">
        <v>67</v>
      </c>
      <c r="F196" s="13"/>
      <c r="G196" s="13"/>
      <c r="H196" s="13">
        <v>31.882880086404892</v>
      </c>
      <c r="I196" s="13">
        <v>-109.21197561705111</v>
      </c>
      <c r="J196">
        <v>12</v>
      </c>
      <c r="K196" s="13">
        <v>3528849</v>
      </c>
      <c r="L196" s="13">
        <v>669115</v>
      </c>
    </row>
    <row r="197" spans="1:12">
      <c r="A197" s="12">
        <v>41766</v>
      </c>
      <c r="B197" s="16">
        <v>2014</v>
      </c>
      <c r="C197" s="16">
        <v>5</v>
      </c>
      <c r="D197" s="13">
        <v>7</v>
      </c>
      <c r="E197" s="14" t="s">
        <v>67</v>
      </c>
      <c r="F197" s="13"/>
      <c r="G197" s="13"/>
      <c r="H197" s="13">
        <v>31.882834105151808</v>
      </c>
      <c r="I197" s="13">
        <v>-109.21191307778835</v>
      </c>
      <c r="J197">
        <v>12</v>
      </c>
      <c r="K197" s="13">
        <v>3528844</v>
      </c>
      <c r="L197" s="13">
        <v>669121</v>
      </c>
    </row>
    <row r="198" spans="1:12">
      <c r="A198" s="12">
        <v>41736</v>
      </c>
      <c r="B198" s="16">
        <v>2014</v>
      </c>
      <c r="C198" s="16">
        <v>4</v>
      </c>
      <c r="D198" s="13">
        <v>7</v>
      </c>
      <c r="E198" s="14" t="s">
        <v>67</v>
      </c>
      <c r="F198" s="13"/>
      <c r="G198" s="13"/>
      <c r="H198" s="13">
        <v>31.891959131918348</v>
      </c>
      <c r="I198" s="13">
        <v>-109.21168383679607</v>
      </c>
      <c r="J198">
        <v>12</v>
      </c>
      <c r="K198" s="13">
        <v>3529856</v>
      </c>
      <c r="L198" s="13">
        <v>669126</v>
      </c>
    </row>
    <row r="199" spans="1:12">
      <c r="A199" s="12">
        <v>42161</v>
      </c>
      <c r="B199" s="16">
        <v>2014</v>
      </c>
      <c r="C199" s="16">
        <v>18</v>
      </c>
      <c r="D199" s="13">
        <v>6</v>
      </c>
      <c r="E199" s="14" t="s">
        <v>67</v>
      </c>
      <c r="F199" s="13"/>
      <c r="G199" s="13"/>
      <c r="H199" s="13">
        <v>31.867640464276523</v>
      </c>
      <c r="I199" s="13">
        <v>-109.21163582399475</v>
      </c>
      <c r="J199">
        <v>12</v>
      </c>
      <c r="K199" s="13">
        <v>3527160</v>
      </c>
      <c r="L199" s="13">
        <v>669175</v>
      </c>
    </row>
    <row r="200" spans="1:12">
      <c r="A200" s="12">
        <v>41797</v>
      </c>
      <c r="B200" s="16">
        <v>2014</v>
      </c>
      <c r="C200" s="16">
        <v>6</v>
      </c>
      <c r="D200" s="13">
        <v>7</v>
      </c>
      <c r="E200" s="14" t="s">
        <v>67</v>
      </c>
      <c r="F200" s="13"/>
      <c r="G200" s="13"/>
      <c r="H200" s="13">
        <v>29.177223384655335</v>
      </c>
      <c r="I200" s="13">
        <v>-109.26023361778132</v>
      </c>
      <c r="J200">
        <v>12</v>
      </c>
      <c r="K200" s="13">
        <v>3228874</v>
      </c>
      <c r="L200" s="13">
        <v>669177</v>
      </c>
    </row>
    <row r="201" spans="1:12">
      <c r="A201" s="12">
        <v>41797</v>
      </c>
      <c r="B201" s="16">
        <v>2014</v>
      </c>
      <c r="C201" s="16">
        <v>6</v>
      </c>
      <c r="D201" s="13">
        <v>7</v>
      </c>
      <c r="E201" s="14" t="s">
        <v>67</v>
      </c>
      <c r="F201" s="13"/>
      <c r="G201" s="13"/>
      <c r="H201" s="13">
        <v>31.882529903286741</v>
      </c>
      <c r="I201" s="13">
        <v>-109.21080897351291</v>
      </c>
      <c r="J201">
        <v>12</v>
      </c>
      <c r="K201" s="13">
        <v>3528812</v>
      </c>
      <c r="L201" s="13">
        <v>669226</v>
      </c>
    </row>
    <row r="202" spans="1:12">
      <c r="A202" s="12">
        <v>42161</v>
      </c>
      <c r="B202" s="16">
        <v>2014</v>
      </c>
      <c r="C202" s="16">
        <v>18</v>
      </c>
      <c r="D202" s="13">
        <v>6</v>
      </c>
      <c r="E202" s="14" t="s">
        <v>67</v>
      </c>
      <c r="F202" s="13"/>
      <c r="G202" s="13"/>
      <c r="H202" s="13">
        <v>31.867542248438529</v>
      </c>
      <c r="I202" s="13">
        <v>-109.21106696536067</v>
      </c>
      <c r="J202">
        <v>12</v>
      </c>
      <c r="K202" s="13">
        <v>3527150</v>
      </c>
      <c r="L202" s="13">
        <v>669229</v>
      </c>
    </row>
    <row r="203" spans="1:12">
      <c r="A203" s="12">
        <v>42191</v>
      </c>
      <c r="B203" s="16">
        <v>2014</v>
      </c>
      <c r="C203" s="16">
        <v>19</v>
      </c>
      <c r="D203" s="13">
        <v>6</v>
      </c>
      <c r="E203" s="14" t="s">
        <v>67</v>
      </c>
      <c r="F203" s="13"/>
      <c r="G203" s="13"/>
      <c r="H203" s="13">
        <v>31.889909839253463</v>
      </c>
      <c r="I203" s="13">
        <v>-109.20964075084466</v>
      </c>
      <c r="J203">
        <v>12</v>
      </c>
      <c r="K203" s="13">
        <v>3529632</v>
      </c>
      <c r="L203" s="13">
        <v>669323</v>
      </c>
    </row>
    <row r="204" spans="1:12">
      <c r="A204" s="12">
        <v>42161</v>
      </c>
      <c r="B204" s="16">
        <v>2014</v>
      </c>
      <c r="C204" s="16">
        <v>18</v>
      </c>
      <c r="D204" s="13">
        <v>6</v>
      </c>
      <c r="E204" s="14" t="s">
        <v>67</v>
      </c>
      <c r="F204" s="13"/>
      <c r="G204" s="13"/>
      <c r="H204" s="13">
        <v>31.868817985594699</v>
      </c>
      <c r="I204" s="13">
        <v>-109.20942515097406</v>
      </c>
      <c r="J204">
        <v>12</v>
      </c>
      <c r="K204" s="13">
        <v>3527294</v>
      </c>
      <c r="L204" s="13">
        <v>669382</v>
      </c>
    </row>
    <row r="205" spans="1:12">
      <c r="A205" s="12">
        <v>41677</v>
      </c>
      <c r="B205" s="16">
        <v>2014</v>
      </c>
      <c r="C205" s="16">
        <v>2</v>
      </c>
      <c r="D205" s="13">
        <v>7</v>
      </c>
      <c r="E205" s="14" t="s">
        <v>67</v>
      </c>
      <c r="F205" s="13"/>
      <c r="G205" s="13"/>
      <c r="H205" s="13">
        <v>31.868939610521185</v>
      </c>
      <c r="I205" s="13">
        <v>-109.2090951377146</v>
      </c>
      <c r="J205">
        <v>12</v>
      </c>
      <c r="K205" s="13">
        <v>3527308</v>
      </c>
      <c r="L205" s="13">
        <v>669413</v>
      </c>
    </row>
    <row r="206" spans="1:12">
      <c r="A206" s="12">
        <v>41677</v>
      </c>
      <c r="B206" s="16">
        <v>2014</v>
      </c>
      <c r="C206" s="16">
        <v>2</v>
      </c>
      <c r="D206" s="13">
        <v>7</v>
      </c>
      <c r="E206" s="14" t="s">
        <v>67</v>
      </c>
      <c r="F206" s="13"/>
      <c r="G206" s="13"/>
      <c r="H206" s="13">
        <v>31.870250942494749</v>
      </c>
      <c r="I206" s="13">
        <v>-109.20742087233361</v>
      </c>
      <c r="J206">
        <v>12</v>
      </c>
      <c r="K206" s="13">
        <v>3527456</v>
      </c>
      <c r="L206" s="13">
        <v>669569</v>
      </c>
    </row>
    <row r="207" spans="1:12">
      <c r="A207" s="12">
        <v>42161</v>
      </c>
      <c r="B207" s="16">
        <v>2014</v>
      </c>
      <c r="C207" s="16">
        <v>18</v>
      </c>
      <c r="D207" s="13">
        <v>6</v>
      </c>
      <c r="E207" s="14" t="s">
        <v>67</v>
      </c>
      <c r="F207" s="13"/>
      <c r="G207" s="13"/>
      <c r="H207" s="13">
        <v>31.881343489639601</v>
      </c>
      <c r="I207" s="13">
        <v>-109.20663517809282</v>
      </c>
      <c r="J207">
        <v>12</v>
      </c>
      <c r="K207" s="13">
        <v>3528687</v>
      </c>
      <c r="L207" s="13">
        <v>669623</v>
      </c>
    </row>
    <row r="208" spans="1:12">
      <c r="A208" s="12">
        <v>41796</v>
      </c>
      <c r="B208" s="16">
        <v>2014</v>
      </c>
      <c r="C208" s="16">
        <v>6</v>
      </c>
      <c r="D208" s="13">
        <v>6</v>
      </c>
      <c r="E208" s="14" t="s">
        <v>67</v>
      </c>
      <c r="F208" s="13"/>
      <c r="G208" s="13"/>
      <c r="H208" s="13">
        <v>31.882018610609059</v>
      </c>
      <c r="I208" s="13">
        <v>-109.20653752397457</v>
      </c>
      <c r="J208">
        <v>12</v>
      </c>
      <c r="K208" s="13">
        <v>3528762</v>
      </c>
      <c r="L208" s="13">
        <v>669631</v>
      </c>
    </row>
    <row r="209" spans="1:12">
      <c r="A209" s="12">
        <v>41677</v>
      </c>
      <c r="B209" s="16">
        <v>2014</v>
      </c>
      <c r="C209" s="16">
        <v>2</v>
      </c>
      <c r="D209" s="13">
        <v>7</v>
      </c>
      <c r="E209" s="14" t="s">
        <v>67</v>
      </c>
      <c r="F209" s="13"/>
      <c r="G209" s="13"/>
      <c r="H209" s="13">
        <v>31.88171161589683</v>
      </c>
      <c r="I209" s="13">
        <v>-109.19569747884098</v>
      </c>
      <c r="J209">
        <v>12</v>
      </c>
      <c r="K209" s="13">
        <v>3528745</v>
      </c>
      <c r="L209" s="13">
        <v>670657</v>
      </c>
    </row>
    <row r="210" spans="1:12">
      <c r="A210" s="12">
        <v>42253</v>
      </c>
      <c r="B210" s="16">
        <v>2014</v>
      </c>
      <c r="C210" s="16">
        <v>21</v>
      </c>
      <c r="D210" s="13">
        <v>6</v>
      </c>
      <c r="E210" s="14" t="s">
        <v>67</v>
      </c>
      <c r="F210" s="13"/>
      <c r="G210" s="13"/>
      <c r="H210" s="13">
        <v>31.86440727696214</v>
      </c>
      <c r="I210" s="13">
        <v>-109.19034855479664</v>
      </c>
      <c r="J210">
        <v>12</v>
      </c>
      <c r="K210" s="13">
        <v>3526835</v>
      </c>
      <c r="L210" s="13">
        <v>671195</v>
      </c>
    </row>
    <row r="211" spans="1:12">
      <c r="A211" s="12">
        <v>41705</v>
      </c>
      <c r="B211" s="16">
        <v>2014</v>
      </c>
      <c r="C211" s="16">
        <v>3</v>
      </c>
      <c r="D211" s="13">
        <v>7</v>
      </c>
      <c r="E211" s="14" t="s">
        <v>67</v>
      </c>
      <c r="F211" s="13"/>
      <c r="G211" s="13"/>
      <c r="H211" s="13">
        <v>31.869181903696386</v>
      </c>
      <c r="I211" s="13">
        <v>-109.18740141472338</v>
      </c>
      <c r="J211">
        <v>12</v>
      </c>
      <c r="K211" s="13">
        <v>3527369</v>
      </c>
      <c r="L211" s="13">
        <v>671465</v>
      </c>
    </row>
    <row r="212" spans="1:12">
      <c r="A212" s="12">
        <v>41735</v>
      </c>
      <c r="B212" s="16">
        <v>2014</v>
      </c>
      <c r="C212" s="16">
        <v>4</v>
      </c>
      <c r="D212" s="13">
        <v>6</v>
      </c>
      <c r="E212" s="14" t="s">
        <v>67</v>
      </c>
      <c r="F212" s="13"/>
      <c r="G212" s="13"/>
      <c r="H212" s="13">
        <v>31.871291003908361</v>
      </c>
      <c r="I212" s="13">
        <v>-109.18602830803036</v>
      </c>
      <c r="J212">
        <v>12</v>
      </c>
      <c r="K212" s="13">
        <v>3527605</v>
      </c>
      <c r="L212" s="13">
        <v>671591</v>
      </c>
    </row>
    <row r="213" spans="1:12">
      <c r="A213" s="12">
        <v>41705</v>
      </c>
      <c r="B213" s="16">
        <v>2014</v>
      </c>
      <c r="C213" s="16">
        <v>3</v>
      </c>
      <c r="D213" s="13">
        <v>7</v>
      </c>
      <c r="E213" s="14" t="s">
        <v>67</v>
      </c>
      <c r="F213" s="13"/>
      <c r="G213" s="13"/>
      <c r="H213" s="13">
        <v>31.872153763482423</v>
      </c>
      <c r="I213" s="13">
        <v>-109.1851763701234</v>
      </c>
      <c r="J213">
        <v>12</v>
      </c>
      <c r="K213" s="13">
        <v>3527702</v>
      </c>
      <c r="L213" s="13">
        <v>671670</v>
      </c>
    </row>
    <row r="214" spans="1:12">
      <c r="A214" s="12">
        <v>41797</v>
      </c>
      <c r="B214" s="16">
        <v>2014</v>
      </c>
      <c r="C214" s="16">
        <v>6</v>
      </c>
      <c r="D214" s="13">
        <v>7</v>
      </c>
      <c r="E214" s="14" t="s">
        <v>67</v>
      </c>
      <c r="F214" s="13"/>
      <c r="G214" s="13"/>
      <c r="H214" s="13">
        <v>31.87428423275847</v>
      </c>
      <c r="I214" s="13">
        <v>-109.18277743224272</v>
      </c>
      <c r="J214">
        <v>12</v>
      </c>
      <c r="K214" s="13">
        <v>3527942</v>
      </c>
      <c r="L214" s="13">
        <v>671893</v>
      </c>
    </row>
    <row r="215" spans="1:12">
      <c r="A215" s="12">
        <v>40689</v>
      </c>
      <c r="B215" s="13">
        <v>2011</v>
      </c>
      <c r="C215" s="13">
        <v>5</v>
      </c>
      <c r="D215" s="13">
        <v>26</v>
      </c>
      <c r="E215" s="14" t="s">
        <v>787</v>
      </c>
      <c r="F215" t="s">
        <v>788</v>
      </c>
      <c r="G215" t="s">
        <v>789</v>
      </c>
      <c r="H215">
        <v>31.365638888888888</v>
      </c>
      <c r="I215">
        <v>-110.84536111111112</v>
      </c>
      <c r="J215">
        <v>12</v>
      </c>
      <c r="K215">
        <v>3470135.4568899386</v>
      </c>
      <c r="L215">
        <v>514706.14522322413</v>
      </c>
    </row>
    <row r="216" spans="1:12">
      <c r="A216" s="12">
        <v>41124</v>
      </c>
      <c r="B216" s="13">
        <v>2012</v>
      </c>
      <c r="C216" s="13">
        <v>8</v>
      </c>
      <c r="D216" s="13">
        <v>3</v>
      </c>
      <c r="E216" t="s">
        <v>655</v>
      </c>
      <c r="F216" t="s">
        <v>1146</v>
      </c>
      <c r="G216" t="s">
        <v>1147</v>
      </c>
      <c r="H216">
        <v>31.269555555555556</v>
      </c>
      <c r="I216">
        <v>-108.9855</v>
      </c>
      <c r="J216">
        <v>12</v>
      </c>
      <c r="K216">
        <v>3461226.7159583983</v>
      </c>
      <c r="L216">
        <v>691791.64807853498</v>
      </c>
    </row>
    <row r="217" spans="1:12">
      <c r="A217" s="12">
        <v>41124</v>
      </c>
      <c r="B217" s="13">
        <v>2012</v>
      </c>
      <c r="C217" s="13">
        <v>8</v>
      </c>
      <c r="D217" s="13">
        <v>3</v>
      </c>
      <c r="E217" t="s">
        <v>655</v>
      </c>
      <c r="F217" t="s">
        <v>1148</v>
      </c>
      <c r="G217" t="s">
        <v>1149</v>
      </c>
      <c r="H217">
        <v>31.270444444444443</v>
      </c>
      <c r="I217">
        <v>-108.98627777777777</v>
      </c>
      <c r="J217">
        <v>12</v>
      </c>
      <c r="K217">
        <v>3461323.9076175294</v>
      </c>
      <c r="L217">
        <v>691715.786607838</v>
      </c>
    </row>
    <row r="218" spans="1:12">
      <c r="A218" s="12">
        <v>41067</v>
      </c>
      <c r="B218" s="13">
        <v>2012</v>
      </c>
      <c r="C218" s="13">
        <v>6</v>
      </c>
      <c r="D218" s="13">
        <v>7</v>
      </c>
      <c r="E218" t="s">
        <v>655</v>
      </c>
      <c r="F218" t="s">
        <v>999</v>
      </c>
      <c r="G218" t="s">
        <v>1000</v>
      </c>
      <c r="H218">
        <v>31.27086111111111</v>
      </c>
      <c r="I218">
        <v>-108.99161111111111</v>
      </c>
      <c r="J218">
        <v>12</v>
      </c>
      <c r="K218">
        <v>3461360.8432145496</v>
      </c>
      <c r="L218">
        <v>691207.09070174466</v>
      </c>
    </row>
    <row r="219" spans="1:12">
      <c r="A219" s="12">
        <v>41067</v>
      </c>
      <c r="B219" s="13">
        <v>2012</v>
      </c>
      <c r="C219" s="13">
        <v>6</v>
      </c>
      <c r="D219" s="13">
        <v>7</v>
      </c>
      <c r="E219" t="s">
        <v>655</v>
      </c>
      <c r="F219" t="s">
        <v>1001</v>
      </c>
      <c r="G219" t="s">
        <v>1002</v>
      </c>
      <c r="H219">
        <v>31.271833333333333</v>
      </c>
      <c r="I219">
        <v>-108.98758333333333</v>
      </c>
      <c r="J219">
        <v>12</v>
      </c>
      <c r="K219">
        <v>3461475.6137662022</v>
      </c>
      <c r="L219">
        <v>691588.6594031906</v>
      </c>
    </row>
    <row r="220" spans="1:12">
      <c r="A220" s="12">
        <v>41081</v>
      </c>
      <c r="B220" s="13">
        <v>2012</v>
      </c>
      <c r="C220" s="13">
        <v>6</v>
      </c>
      <c r="D220" s="13">
        <v>21</v>
      </c>
      <c r="E220" t="s">
        <v>655</v>
      </c>
      <c r="F220" t="s">
        <v>1051</v>
      </c>
      <c r="G220" t="s">
        <v>1052</v>
      </c>
      <c r="H220">
        <v>31.271861111111111</v>
      </c>
      <c r="I220">
        <v>-108.98683333333334</v>
      </c>
      <c r="J220">
        <v>12</v>
      </c>
      <c r="K220">
        <v>3461479.9961305489</v>
      </c>
      <c r="L220">
        <v>691660.01931907178</v>
      </c>
    </row>
    <row r="221" spans="1:12">
      <c r="A221" s="12">
        <v>41124</v>
      </c>
      <c r="B221" s="13">
        <v>2012</v>
      </c>
      <c r="C221" s="13">
        <v>8</v>
      </c>
      <c r="D221" s="13">
        <v>3</v>
      </c>
      <c r="E221" t="s">
        <v>655</v>
      </c>
      <c r="F221" t="s">
        <v>1150</v>
      </c>
      <c r="G221" t="s">
        <v>1151</v>
      </c>
      <c r="H221">
        <v>31.272083333333335</v>
      </c>
      <c r="I221">
        <v>-108.98736111111111</v>
      </c>
      <c r="J221">
        <v>12</v>
      </c>
      <c r="K221">
        <v>3461503.7151450096</v>
      </c>
      <c r="L221">
        <v>691609.31414186477</v>
      </c>
    </row>
    <row r="222" spans="1:12">
      <c r="A222" s="12">
        <v>41108</v>
      </c>
      <c r="B222" s="13">
        <v>2012</v>
      </c>
      <c r="C222" s="13">
        <v>7</v>
      </c>
      <c r="D222" s="13">
        <v>18</v>
      </c>
      <c r="E222" t="s">
        <v>655</v>
      </c>
      <c r="F222" t="s">
        <v>1110</v>
      </c>
      <c r="G222" t="s">
        <v>1111</v>
      </c>
      <c r="H222">
        <v>31.279694444444445</v>
      </c>
      <c r="I222">
        <v>-109.00188888888889</v>
      </c>
      <c r="J222">
        <v>12</v>
      </c>
      <c r="K222">
        <v>3462322.3476588465</v>
      </c>
      <c r="L222">
        <v>690210.68146086927</v>
      </c>
    </row>
    <row r="223" spans="1:12">
      <c r="A223" s="12">
        <v>41109</v>
      </c>
      <c r="B223" s="13">
        <v>2012</v>
      </c>
      <c r="C223" s="13">
        <v>7</v>
      </c>
      <c r="D223" s="13">
        <v>19</v>
      </c>
      <c r="E223" t="s">
        <v>655</v>
      </c>
      <c r="F223" t="s">
        <v>1118</v>
      </c>
      <c r="G223" t="s">
        <v>1119</v>
      </c>
      <c r="H223">
        <v>31.280416666666667</v>
      </c>
      <c r="I223">
        <v>-109.00294444444444</v>
      </c>
      <c r="J223">
        <v>12</v>
      </c>
      <c r="K223">
        <v>3462400.5940194144</v>
      </c>
      <c r="L223">
        <v>690108.72908617312</v>
      </c>
    </row>
    <row r="224" spans="1:12">
      <c r="A224" s="12">
        <v>41109</v>
      </c>
      <c r="B224" s="13">
        <v>2012</v>
      </c>
      <c r="C224" s="13">
        <v>7</v>
      </c>
      <c r="D224" s="13">
        <v>19</v>
      </c>
      <c r="E224" t="s">
        <v>655</v>
      </c>
      <c r="F224" t="s">
        <v>1120</v>
      </c>
      <c r="G224" t="s">
        <v>1121</v>
      </c>
      <c r="H224">
        <v>31.280583333333333</v>
      </c>
      <c r="I224">
        <v>-109.00155555555556</v>
      </c>
      <c r="J224">
        <v>12</v>
      </c>
      <c r="K224">
        <v>3462421.4659457891</v>
      </c>
      <c r="L224">
        <v>690240.63381419354</v>
      </c>
    </row>
    <row r="225" spans="1:12">
      <c r="A225" s="12">
        <v>41081</v>
      </c>
      <c r="B225" s="13">
        <v>2012</v>
      </c>
      <c r="C225" s="13">
        <v>6</v>
      </c>
      <c r="D225" s="13">
        <v>21</v>
      </c>
      <c r="E225" t="s">
        <v>655</v>
      </c>
      <c r="F225" t="s">
        <v>1053</v>
      </c>
      <c r="G225" t="s">
        <v>1054</v>
      </c>
      <c r="H225">
        <v>31.28188888888889</v>
      </c>
      <c r="I225">
        <v>-108.99055555555556</v>
      </c>
      <c r="J225">
        <v>12</v>
      </c>
      <c r="K225">
        <v>3462585.229695267</v>
      </c>
      <c r="L225">
        <v>691285.33375407336</v>
      </c>
    </row>
    <row r="226" spans="1:12">
      <c r="A226" s="12">
        <v>41108</v>
      </c>
      <c r="B226" s="13">
        <v>2012</v>
      </c>
      <c r="C226" s="13">
        <v>7</v>
      </c>
      <c r="D226" s="13">
        <v>18</v>
      </c>
      <c r="E226" s="14" t="s">
        <v>787</v>
      </c>
      <c r="F226" t="s">
        <v>1116</v>
      </c>
      <c r="G226" t="s">
        <v>1117</v>
      </c>
      <c r="H226">
        <v>31.282</v>
      </c>
      <c r="I226">
        <v>-108.99113888888888</v>
      </c>
      <c r="J226">
        <v>12</v>
      </c>
      <c r="K226">
        <v>3462596.5359528218</v>
      </c>
      <c r="L226">
        <v>691229.56950587069</v>
      </c>
    </row>
    <row r="227" spans="1:12">
      <c r="A227" s="12">
        <v>41123</v>
      </c>
      <c r="B227" s="13">
        <v>2012</v>
      </c>
      <c r="C227" s="13">
        <v>8</v>
      </c>
      <c r="D227" s="13">
        <v>2</v>
      </c>
      <c r="E227" t="s">
        <v>655</v>
      </c>
      <c r="F227" t="s">
        <v>1141</v>
      </c>
      <c r="G227" t="s">
        <v>1142</v>
      </c>
      <c r="H227">
        <v>31.282055555555555</v>
      </c>
      <c r="I227">
        <v>-109.00191666666667</v>
      </c>
      <c r="J227">
        <v>12</v>
      </c>
      <c r="K227">
        <v>3462584.055470529</v>
      </c>
      <c r="L227">
        <v>690203.29501641868</v>
      </c>
    </row>
    <row r="228" spans="1:12">
      <c r="A228" s="12">
        <v>41066</v>
      </c>
      <c r="B228" s="13">
        <v>2012</v>
      </c>
      <c r="C228" s="13">
        <v>6</v>
      </c>
      <c r="D228" s="13">
        <v>6</v>
      </c>
      <c r="E228" t="s">
        <v>655</v>
      </c>
      <c r="F228" t="s">
        <v>987</v>
      </c>
      <c r="G228" t="s">
        <v>988</v>
      </c>
      <c r="H228">
        <v>31.282166666666665</v>
      </c>
      <c r="I228">
        <v>-108.99205555555555</v>
      </c>
      <c r="J228">
        <v>12</v>
      </c>
      <c r="K228">
        <v>3462613.423661632</v>
      </c>
      <c r="L228">
        <v>691141.95627136633</v>
      </c>
    </row>
    <row r="229" spans="1:12">
      <c r="A229" s="12">
        <v>41081</v>
      </c>
      <c r="B229" s="13">
        <v>2012</v>
      </c>
      <c r="C229" s="13">
        <v>6</v>
      </c>
      <c r="D229" s="13">
        <v>21</v>
      </c>
      <c r="E229" t="s">
        <v>655</v>
      </c>
      <c r="F229" t="s">
        <v>1055</v>
      </c>
      <c r="G229" t="s">
        <v>1056</v>
      </c>
      <c r="H229">
        <v>31.282222222222224</v>
      </c>
      <c r="I229">
        <v>-108.99147222222223</v>
      </c>
      <c r="J229">
        <v>12</v>
      </c>
      <c r="K229">
        <v>3462620.5938800625</v>
      </c>
      <c r="L229">
        <v>691197.38383793575</v>
      </c>
    </row>
    <row r="230" spans="1:12">
      <c r="A230" s="12">
        <v>40713</v>
      </c>
      <c r="B230" s="13">
        <v>2011</v>
      </c>
      <c r="C230" s="13">
        <v>6</v>
      </c>
      <c r="D230" s="13">
        <v>19</v>
      </c>
      <c r="E230" t="s">
        <v>655</v>
      </c>
      <c r="F230" t="s">
        <v>869</v>
      </c>
      <c r="G230" t="s">
        <v>870</v>
      </c>
      <c r="H230">
        <v>31.282277777777779</v>
      </c>
      <c r="I230">
        <v>-108.99208333333333</v>
      </c>
      <c r="J230">
        <v>12</v>
      </c>
      <c r="K230">
        <v>3462625.6934674592</v>
      </c>
      <c r="L230">
        <v>691139.08727878111</v>
      </c>
    </row>
    <row r="231" spans="1:12">
      <c r="A231" s="12">
        <v>40696</v>
      </c>
      <c r="B231" s="13">
        <v>2011</v>
      </c>
      <c r="C231" s="13">
        <v>6</v>
      </c>
      <c r="D231" s="13">
        <v>2</v>
      </c>
      <c r="E231" t="s">
        <v>655</v>
      </c>
      <c r="F231" t="s">
        <v>830</v>
      </c>
      <c r="G231" t="s">
        <v>831</v>
      </c>
      <c r="H231">
        <v>31.282333333333334</v>
      </c>
      <c r="I231">
        <v>-108.99230555555556</v>
      </c>
      <c r="J231">
        <v>12</v>
      </c>
      <c r="K231">
        <v>3462631.4672908252</v>
      </c>
      <c r="L231">
        <v>691117.81720671454</v>
      </c>
    </row>
    <row r="232" spans="1:12">
      <c r="A232" s="12">
        <v>41106</v>
      </c>
      <c r="B232" s="13">
        <v>2012</v>
      </c>
      <c r="C232" s="13">
        <v>7</v>
      </c>
      <c r="D232" s="13">
        <v>16</v>
      </c>
      <c r="E232" t="s">
        <v>655</v>
      </c>
      <c r="F232" t="s">
        <v>1057</v>
      </c>
      <c r="G232" t="s">
        <v>1108</v>
      </c>
      <c r="H232">
        <v>31.282416666666666</v>
      </c>
      <c r="I232">
        <v>-108.99138888888889</v>
      </c>
      <c r="J232">
        <v>12</v>
      </c>
      <c r="K232">
        <v>3462642.2947891904</v>
      </c>
      <c r="L232">
        <v>691204.92551591469</v>
      </c>
    </row>
    <row r="233" spans="1:12">
      <c r="A233" s="12">
        <v>41081</v>
      </c>
      <c r="B233" s="13">
        <v>2012</v>
      </c>
      <c r="C233" s="13">
        <v>6</v>
      </c>
      <c r="D233" s="13">
        <v>21</v>
      </c>
      <c r="E233" t="s">
        <v>655</v>
      </c>
      <c r="F233" t="s">
        <v>1057</v>
      </c>
      <c r="G233" t="s">
        <v>1058</v>
      </c>
      <c r="H233">
        <v>31.282416666666666</v>
      </c>
      <c r="I233">
        <v>-109.01902777777778</v>
      </c>
      <c r="J233">
        <v>12</v>
      </c>
      <c r="K233">
        <v>3462594.7022195803</v>
      </c>
      <c r="L233">
        <v>688573.4175151661</v>
      </c>
    </row>
    <row r="234" spans="1:12">
      <c r="A234" s="12">
        <v>41109</v>
      </c>
      <c r="B234" s="13">
        <v>2012</v>
      </c>
      <c r="C234" s="13">
        <v>7</v>
      </c>
      <c r="D234" s="13">
        <v>19</v>
      </c>
      <c r="E234" t="s">
        <v>655</v>
      </c>
      <c r="F234" t="s">
        <v>1122</v>
      </c>
      <c r="G234" t="s">
        <v>1123</v>
      </c>
      <c r="H234">
        <v>31.282527777777776</v>
      </c>
      <c r="I234">
        <v>-108.99319444444444</v>
      </c>
      <c r="J234">
        <v>12</v>
      </c>
      <c r="K234">
        <v>3462651.4835165022</v>
      </c>
      <c r="L234">
        <v>691032.79320900864</v>
      </c>
    </row>
    <row r="235" spans="1:12">
      <c r="A235" s="12">
        <v>41082</v>
      </c>
      <c r="B235" s="13">
        <v>2012</v>
      </c>
      <c r="C235" s="13">
        <v>6</v>
      </c>
      <c r="D235" s="13">
        <v>22</v>
      </c>
      <c r="E235" t="s">
        <v>655</v>
      </c>
      <c r="F235" t="s">
        <v>1068</v>
      </c>
      <c r="G235" t="s">
        <v>1069</v>
      </c>
      <c r="H235">
        <v>31.282805555555555</v>
      </c>
      <c r="I235">
        <v>-109.00608333333334</v>
      </c>
      <c r="J235">
        <v>12</v>
      </c>
      <c r="K235">
        <v>3462660.0222611986</v>
      </c>
      <c r="L235">
        <v>689805.08053117874</v>
      </c>
    </row>
    <row r="236" spans="1:12">
      <c r="A236" s="12">
        <v>41123</v>
      </c>
      <c r="B236" s="13">
        <v>2012</v>
      </c>
      <c r="C236" s="13">
        <v>8</v>
      </c>
      <c r="D236" s="13">
        <v>2</v>
      </c>
      <c r="E236" t="s">
        <v>655</v>
      </c>
      <c r="F236" t="s">
        <v>1143</v>
      </c>
      <c r="G236" t="s">
        <v>1144</v>
      </c>
      <c r="H236">
        <v>31.282888888888888</v>
      </c>
      <c r="I236">
        <v>-109.00316666666667</v>
      </c>
      <c r="J236">
        <v>12</v>
      </c>
      <c r="K236">
        <v>3462674.2845350886</v>
      </c>
      <c r="L236">
        <v>690082.609001723</v>
      </c>
    </row>
    <row r="237" spans="1:12">
      <c r="A237" s="12">
        <v>41066</v>
      </c>
      <c r="B237" s="13">
        <v>2012</v>
      </c>
      <c r="C237" s="13">
        <v>6</v>
      </c>
      <c r="D237" s="13">
        <v>6</v>
      </c>
      <c r="E237" t="s">
        <v>655</v>
      </c>
      <c r="F237" t="s">
        <v>989</v>
      </c>
      <c r="G237" t="s">
        <v>990</v>
      </c>
      <c r="H237">
        <v>31.283194444444444</v>
      </c>
      <c r="I237">
        <v>-109.00372222222222</v>
      </c>
      <c r="J237">
        <v>12</v>
      </c>
      <c r="K237">
        <v>3462707.2013077596</v>
      </c>
      <c r="L237">
        <v>690029.10150017531</v>
      </c>
    </row>
    <row r="238" spans="1:12">
      <c r="A238" s="12">
        <v>41109</v>
      </c>
      <c r="B238" s="13">
        <v>2012</v>
      </c>
      <c r="C238" s="13">
        <v>7</v>
      </c>
      <c r="D238" s="13">
        <v>19</v>
      </c>
      <c r="E238" t="s">
        <v>655</v>
      </c>
      <c r="F238" t="s">
        <v>1124</v>
      </c>
      <c r="G238" t="s">
        <v>1125</v>
      </c>
      <c r="H238">
        <v>31.283222222222221</v>
      </c>
      <c r="I238">
        <v>-109.006</v>
      </c>
      <c r="J238">
        <v>12</v>
      </c>
      <c r="K238">
        <v>3462706.3578436249</v>
      </c>
      <c r="L238">
        <v>689812.17959348345</v>
      </c>
    </row>
    <row r="239" spans="1:12">
      <c r="A239" s="12">
        <v>41123</v>
      </c>
      <c r="B239" s="13">
        <v>2012</v>
      </c>
      <c r="C239" s="13">
        <v>8</v>
      </c>
      <c r="D239" s="13">
        <v>2</v>
      </c>
      <c r="E239" t="s">
        <v>655</v>
      </c>
      <c r="F239" t="s">
        <v>1124</v>
      </c>
      <c r="G239" t="s">
        <v>1145</v>
      </c>
      <c r="H239">
        <v>31.283222222222221</v>
      </c>
      <c r="I239">
        <v>-109.00352777777778</v>
      </c>
      <c r="J239">
        <v>12</v>
      </c>
      <c r="K239">
        <v>3462710.6158793499</v>
      </c>
      <c r="L239">
        <v>690047.55873511313</v>
      </c>
    </row>
    <row r="240" spans="1:12">
      <c r="A240" s="12">
        <v>41066</v>
      </c>
      <c r="B240" s="13">
        <v>2012</v>
      </c>
      <c r="C240" s="13">
        <v>6</v>
      </c>
      <c r="D240" s="13">
        <v>6</v>
      </c>
      <c r="E240" t="s">
        <v>655</v>
      </c>
      <c r="F240" t="s">
        <v>991</v>
      </c>
      <c r="G240" t="s">
        <v>992</v>
      </c>
      <c r="H240">
        <v>31.283277777777776</v>
      </c>
      <c r="I240">
        <v>-109.00569444444444</v>
      </c>
      <c r="J240">
        <v>12</v>
      </c>
      <c r="K240">
        <v>3462713.042785129</v>
      </c>
      <c r="L240">
        <v>689841.16002434969</v>
      </c>
    </row>
    <row r="241" spans="1:12">
      <c r="A241" s="12">
        <v>41108</v>
      </c>
      <c r="B241" s="13">
        <v>2012</v>
      </c>
      <c r="C241" s="13">
        <v>7</v>
      </c>
      <c r="D241" s="13">
        <v>18</v>
      </c>
      <c r="E241" t="s">
        <v>655</v>
      </c>
      <c r="F241" t="s">
        <v>1112</v>
      </c>
      <c r="G241" t="s">
        <v>1113</v>
      </c>
      <c r="H241">
        <v>31.283305555555554</v>
      </c>
      <c r="I241">
        <v>-109.00419444444445</v>
      </c>
      <c r="J241">
        <v>12</v>
      </c>
      <c r="K241">
        <v>3462718.7055590167</v>
      </c>
      <c r="L241">
        <v>689983.9185197074</v>
      </c>
    </row>
    <row r="242" spans="1:12">
      <c r="A242" s="12">
        <v>41066</v>
      </c>
      <c r="B242" s="13">
        <v>2012</v>
      </c>
      <c r="C242" s="13">
        <v>6</v>
      </c>
      <c r="D242" s="13">
        <v>6</v>
      </c>
      <c r="E242" t="s">
        <v>655</v>
      </c>
      <c r="F242" t="s">
        <v>993</v>
      </c>
      <c r="G242" t="s">
        <v>994</v>
      </c>
      <c r="H242">
        <v>31.283341666666665</v>
      </c>
      <c r="I242">
        <v>-110.00647222222223</v>
      </c>
      <c r="J242">
        <v>12</v>
      </c>
      <c r="K242">
        <v>3461429.8582888045</v>
      </c>
      <c r="L242">
        <v>594568.78094316914</v>
      </c>
    </row>
    <row r="243" spans="1:12">
      <c r="A243" s="12">
        <v>41110</v>
      </c>
      <c r="B243" s="13">
        <v>2012</v>
      </c>
      <c r="C243" s="13">
        <v>7</v>
      </c>
      <c r="D243" s="13">
        <v>20</v>
      </c>
      <c r="E243" t="s">
        <v>655</v>
      </c>
      <c r="F243" t="s">
        <v>1048</v>
      </c>
      <c r="G243" t="s">
        <v>1128</v>
      </c>
      <c r="H243">
        <v>31.283555555555555</v>
      </c>
      <c r="I243">
        <v>-109.00675</v>
      </c>
      <c r="J243">
        <v>12</v>
      </c>
      <c r="K243">
        <v>3462742.0208355868</v>
      </c>
      <c r="L243">
        <v>689740.10463648196</v>
      </c>
    </row>
    <row r="244" spans="1:12">
      <c r="A244" s="12">
        <v>41080</v>
      </c>
      <c r="B244" s="13">
        <v>2012</v>
      </c>
      <c r="C244" s="13">
        <v>6</v>
      </c>
      <c r="D244" s="13">
        <v>20</v>
      </c>
      <c r="E244" t="s">
        <v>655</v>
      </c>
      <c r="F244" t="s">
        <v>1048</v>
      </c>
      <c r="G244" t="s">
        <v>1049</v>
      </c>
      <c r="H244">
        <v>31.283555555555555</v>
      </c>
      <c r="I244">
        <v>-109.00838888888889</v>
      </c>
      <c r="J244">
        <v>12</v>
      </c>
      <c r="K244">
        <v>3462739.2020503455</v>
      </c>
      <c r="L244">
        <v>689584.06745183095</v>
      </c>
    </row>
    <row r="245" spans="1:12">
      <c r="A245" s="12">
        <v>41108</v>
      </c>
      <c r="B245" s="13">
        <v>2012</v>
      </c>
      <c r="C245" s="13">
        <v>7</v>
      </c>
      <c r="D245" s="13">
        <v>18</v>
      </c>
      <c r="E245" t="s">
        <v>655</v>
      </c>
      <c r="F245" t="s">
        <v>1114</v>
      </c>
      <c r="G245" t="s">
        <v>1115</v>
      </c>
      <c r="H245">
        <v>31.283694444444443</v>
      </c>
      <c r="I245">
        <v>-109.00733333333334</v>
      </c>
      <c r="J245">
        <v>12</v>
      </c>
      <c r="K245">
        <v>3462756.4146506065</v>
      </c>
      <c r="L245">
        <v>689684.28778471402</v>
      </c>
    </row>
    <row r="246" spans="1:12">
      <c r="A246" s="12">
        <v>41106</v>
      </c>
      <c r="B246" s="13">
        <v>2012</v>
      </c>
      <c r="C246" s="13">
        <v>7</v>
      </c>
      <c r="D246" s="13">
        <v>16</v>
      </c>
      <c r="E246" t="s">
        <v>655</v>
      </c>
      <c r="F246" t="s">
        <v>1109</v>
      </c>
      <c r="G246" t="s">
        <v>996</v>
      </c>
      <c r="H246">
        <v>31.283861111111111</v>
      </c>
      <c r="I246">
        <v>-108.99022222222223</v>
      </c>
      <c r="J246">
        <v>12</v>
      </c>
      <c r="K246">
        <v>3462804.4517381736</v>
      </c>
      <c r="L246">
        <v>691313.08674149821</v>
      </c>
    </row>
    <row r="247" spans="1:12">
      <c r="A247" s="12">
        <v>41066</v>
      </c>
      <c r="B247" s="13">
        <v>2012</v>
      </c>
      <c r="C247" s="13">
        <v>6</v>
      </c>
      <c r="D247" s="13">
        <v>6</v>
      </c>
      <c r="E247" t="s">
        <v>655</v>
      </c>
      <c r="F247" t="s">
        <v>995</v>
      </c>
      <c r="G247" t="s">
        <v>996</v>
      </c>
      <c r="H247">
        <v>31.283972222222221</v>
      </c>
      <c r="I247">
        <v>-108.99022222222223</v>
      </c>
      <c r="J247">
        <v>12</v>
      </c>
      <c r="K247">
        <v>3462816.7697003591</v>
      </c>
      <c r="L247">
        <v>691312.86227826704</v>
      </c>
    </row>
    <row r="248" spans="1:12">
      <c r="A248" s="12">
        <v>41081</v>
      </c>
      <c r="B248" s="13">
        <v>2012</v>
      </c>
      <c r="C248" s="13">
        <v>6</v>
      </c>
      <c r="D248" s="13">
        <v>21</v>
      </c>
      <c r="E248" t="s">
        <v>655</v>
      </c>
      <c r="F248" t="s">
        <v>1059</v>
      </c>
      <c r="G248" t="s">
        <v>1060</v>
      </c>
      <c r="H248">
        <v>31.284055555555554</v>
      </c>
      <c r="I248">
        <v>-108.99025</v>
      </c>
      <c r="J248">
        <v>12</v>
      </c>
      <c r="K248">
        <v>3462825.9599794494</v>
      </c>
      <c r="L248">
        <v>691310.04923333647</v>
      </c>
    </row>
    <row r="249" spans="1:12">
      <c r="A249" s="12">
        <v>41081</v>
      </c>
      <c r="B249" s="13">
        <v>2012</v>
      </c>
      <c r="C249" s="13">
        <v>6</v>
      </c>
      <c r="D249" s="13">
        <v>21</v>
      </c>
      <c r="E249" t="s">
        <v>655</v>
      </c>
      <c r="F249" t="s">
        <v>1061</v>
      </c>
      <c r="G249" t="s">
        <v>1062</v>
      </c>
      <c r="H249">
        <v>31.28413888888889</v>
      </c>
      <c r="I249">
        <v>-108.98994444444445</v>
      </c>
      <c r="J249">
        <v>12</v>
      </c>
      <c r="K249">
        <v>3462835.7286080956</v>
      </c>
      <c r="L249">
        <v>691338.97253027256</v>
      </c>
    </row>
    <row r="250" spans="1:12">
      <c r="A250" s="12">
        <v>41066</v>
      </c>
      <c r="B250" s="13">
        <v>2012</v>
      </c>
      <c r="C250" s="13">
        <v>6</v>
      </c>
      <c r="D250" s="13">
        <v>6</v>
      </c>
      <c r="E250" t="s">
        <v>655</v>
      </c>
      <c r="F250" t="s">
        <v>997</v>
      </c>
      <c r="G250" t="s">
        <v>998</v>
      </c>
      <c r="H250">
        <v>31.284166666666668</v>
      </c>
      <c r="I250">
        <v>-108.99005555555556</v>
      </c>
      <c r="J250">
        <v>12</v>
      </c>
      <c r="K250">
        <v>3462838.6153052379</v>
      </c>
      <c r="L250">
        <v>691328.33762989135</v>
      </c>
    </row>
    <row r="251" spans="1:12">
      <c r="A251" s="12">
        <v>41109</v>
      </c>
      <c r="B251" s="13">
        <v>2012</v>
      </c>
      <c r="C251" s="13">
        <v>7</v>
      </c>
      <c r="D251" s="13">
        <v>19</v>
      </c>
      <c r="E251" t="s">
        <v>655</v>
      </c>
      <c r="F251" t="s">
        <v>1126</v>
      </c>
      <c r="G251" t="s">
        <v>1127</v>
      </c>
      <c r="H251">
        <v>31.284749999999999</v>
      </c>
      <c r="I251">
        <v>-108.98944444444444</v>
      </c>
      <c r="J251">
        <v>12</v>
      </c>
      <c r="K251">
        <v>3462904.3451234531</v>
      </c>
      <c r="L251">
        <v>691385.34199727885</v>
      </c>
    </row>
    <row r="252" spans="1:12">
      <c r="A252" s="12">
        <v>41081</v>
      </c>
      <c r="B252" s="13">
        <v>2012</v>
      </c>
      <c r="C252" s="13">
        <v>6</v>
      </c>
      <c r="D252" s="13">
        <v>21</v>
      </c>
      <c r="E252" t="s">
        <v>655</v>
      </c>
      <c r="F252" t="s">
        <v>1063</v>
      </c>
      <c r="G252" t="s">
        <v>1064</v>
      </c>
      <c r="H252">
        <v>31.285194444444443</v>
      </c>
      <c r="I252">
        <v>-109.02333333333333</v>
      </c>
      <c r="J252">
        <v>12</v>
      </c>
      <c r="K252">
        <v>3462895.2939230679</v>
      </c>
      <c r="L252">
        <v>688157.96696330386</v>
      </c>
    </row>
    <row r="253" spans="1:12">
      <c r="A253" s="12">
        <v>41081</v>
      </c>
      <c r="B253" s="13">
        <v>2012</v>
      </c>
      <c r="C253" s="13">
        <v>6</v>
      </c>
      <c r="D253" s="13">
        <v>21</v>
      </c>
      <c r="E253" t="s">
        <v>655</v>
      </c>
      <c r="F253" t="s">
        <v>1065</v>
      </c>
      <c r="G253" t="s">
        <v>1066</v>
      </c>
      <c r="H253">
        <v>31.285361111111111</v>
      </c>
      <c r="I253">
        <v>-109.02344444444445</v>
      </c>
      <c r="J253">
        <v>12</v>
      </c>
      <c r="K253">
        <v>3462913.5811065272</v>
      </c>
      <c r="L253">
        <v>688147.05726677668</v>
      </c>
    </row>
    <row r="254" spans="1:12">
      <c r="A254" s="12">
        <v>40724</v>
      </c>
      <c r="B254" s="13">
        <v>2011</v>
      </c>
      <c r="C254" s="13">
        <v>6</v>
      </c>
      <c r="D254" s="13">
        <v>30</v>
      </c>
      <c r="E254" t="s">
        <v>858</v>
      </c>
      <c r="F254" t="s">
        <v>893</v>
      </c>
      <c r="G254" t="s">
        <v>894</v>
      </c>
      <c r="H254">
        <v>31.314944444444443</v>
      </c>
      <c r="I254">
        <v>-109.25738888888888</v>
      </c>
      <c r="J254">
        <v>12</v>
      </c>
      <c r="K254">
        <v>3465817.4925310086</v>
      </c>
      <c r="L254">
        <v>665822.79995755944</v>
      </c>
    </row>
    <row r="255" spans="1:12">
      <c r="A255" s="12">
        <v>40704</v>
      </c>
      <c r="B255" s="13">
        <v>2011</v>
      </c>
      <c r="C255" s="13">
        <v>6</v>
      </c>
      <c r="D255" s="13">
        <v>10</v>
      </c>
      <c r="E255" t="s">
        <v>858</v>
      </c>
      <c r="F255" t="s">
        <v>859</v>
      </c>
      <c r="G255" t="s">
        <v>860</v>
      </c>
      <c r="H255">
        <v>31.323499999999999</v>
      </c>
      <c r="I255">
        <v>-109.25702777777778</v>
      </c>
      <c r="J255">
        <v>12</v>
      </c>
      <c r="K255">
        <v>3466766.4567311066</v>
      </c>
      <c r="L255">
        <v>665842.16549016011</v>
      </c>
    </row>
    <row r="256" spans="1:12">
      <c r="A256" s="12">
        <v>41056</v>
      </c>
      <c r="B256" s="13">
        <v>2012</v>
      </c>
      <c r="C256" s="13">
        <v>5</v>
      </c>
      <c r="D256" s="13">
        <v>27</v>
      </c>
      <c r="E256" s="14" t="s">
        <v>787</v>
      </c>
      <c r="F256" t="s">
        <v>947</v>
      </c>
      <c r="G256" t="s">
        <v>948</v>
      </c>
      <c r="H256">
        <v>31.495694444444446</v>
      </c>
      <c r="I256">
        <v>-110.84630555555556</v>
      </c>
      <c r="J256">
        <v>12</v>
      </c>
      <c r="K256">
        <v>3484549.743351806</v>
      </c>
      <c r="L256">
        <v>514596.16532238596</v>
      </c>
    </row>
    <row r="257" spans="1:12">
      <c r="A257" s="12">
        <v>41056</v>
      </c>
      <c r="B257" s="13">
        <v>2012</v>
      </c>
      <c r="C257" s="13">
        <v>5</v>
      </c>
      <c r="D257" s="13">
        <v>27</v>
      </c>
      <c r="E257" s="14" t="s">
        <v>787</v>
      </c>
      <c r="F257" t="s">
        <v>949</v>
      </c>
      <c r="G257" t="s">
        <v>950</v>
      </c>
      <c r="H257">
        <v>31.496111111111112</v>
      </c>
      <c r="I257">
        <v>-110.84658333333333</v>
      </c>
      <c r="J257">
        <v>12</v>
      </c>
      <c r="K257">
        <v>3484595.8871898018</v>
      </c>
      <c r="L257">
        <v>514569.7204902161</v>
      </c>
    </row>
    <row r="258" spans="1:12">
      <c r="A258" s="12">
        <v>41117</v>
      </c>
      <c r="B258" s="13">
        <v>2012</v>
      </c>
      <c r="C258" s="13">
        <v>7</v>
      </c>
      <c r="D258" s="13">
        <v>27</v>
      </c>
      <c r="E258" s="14" t="s">
        <v>1040</v>
      </c>
      <c r="F258" t="s">
        <v>1139</v>
      </c>
      <c r="G258" t="s">
        <v>1140</v>
      </c>
      <c r="H258">
        <v>31.496305555555555</v>
      </c>
      <c r="I258">
        <v>-110.68180555555556</v>
      </c>
      <c r="J258">
        <v>12</v>
      </c>
      <c r="K258">
        <v>3484651.0856299759</v>
      </c>
      <c r="L258">
        <v>530218.37845890236</v>
      </c>
    </row>
    <row r="259" spans="1:12">
      <c r="A259" s="12">
        <v>41075</v>
      </c>
      <c r="B259" s="13">
        <v>2012</v>
      </c>
      <c r="C259" s="13">
        <v>6</v>
      </c>
      <c r="D259" s="13">
        <v>15</v>
      </c>
      <c r="E259" s="14" t="s">
        <v>1040</v>
      </c>
      <c r="F259" t="s">
        <v>1041</v>
      </c>
      <c r="G259" t="s">
        <v>1042</v>
      </c>
      <c r="H259">
        <v>31.496333333333332</v>
      </c>
      <c r="I259">
        <v>-110.68183333333333</v>
      </c>
      <c r="J259">
        <v>12</v>
      </c>
      <c r="K259">
        <v>3484654.1567114135</v>
      </c>
      <c r="L259">
        <v>530215.73150677525</v>
      </c>
    </row>
    <row r="260" spans="1:12">
      <c r="A260" s="12">
        <v>41084</v>
      </c>
      <c r="B260" s="13">
        <v>2012</v>
      </c>
      <c r="C260" s="13">
        <v>6</v>
      </c>
      <c r="D260" s="13">
        <v>24</v>
      </c>
      <c r="E260" s="14" t="s">
        <v>787</v>
      </c>
      <c r="F260" t="s">
        <v>1074</v>
      </c>
      <c r="G260" t="s">
        <v>1075</v>
      </c>
      <c r="H260">
        <v>31.497055555555555</v>
      </c>
      <c r="I260">
        <v>-110.84619444444445</v>
      </c>
      <c r="J260">
        <v>12</v>
      </c>
      <c r="K260">
        <v>3484700.615353772</v>
      </c>
      <c r="L260">
        <v>514606.50584315485</v>
      </c>
    </row>
    <row r="261" spans="1:12">
      <c r="A261" s="12">
        <v>40704</v>
      </c>
      <c r="B261" s="13">
        <v>2011</v>
      </c>
      <c r="C261" s="13">
        <v>6</v>
      </c>
      <c r="D261" s="13">
        <v>10</v>
      </c>
      <c r="E261" s="14" t="s">
        <v>787</v>
      </c>
      <c r="F261" t="s">
        <v>836</v>
      </c>
      <c r="G261" t="s">
        <v>799</v>
      </c>
      <c r="H261">
        <v>31.497138888888887</v>
      </c>
      <c r="I261">
        <v>-110.84680555555556</v>
      </c>
      <c r="J261">
        <v>12</v>
      </c>
      <c r="K261">
        <v>3484709.7702777111</v>
      </c>
      <c r="L261">
        <v>514548.45727554313</v>
      </c>
    </row>
    <row r="262" spans="1:12">
      <c r="A262" s="12">
        <v>41097</v>
      </c>
      <c r="B262" s="13">
        <v>2012</v>
      </c>
      <c r="C262" s="13">
        <v>7</v>
      </c>
      <c r="D262" s="13">
        <v>7</v>
      </c>
      <c r="E262" s="14" t="s">
        <v>787</v>
      </c>
      <c r="F262" t="s">
        <v>1078</v>
      </c>
      <c r="G262" t="s">
        <v>1079</v>
      </c>
      <c r="H262">
        <v>31.497194444444446</v>
      </c>
      <c r="I262">
        <v>-110.84416666666667</v>
      </c>
      <c r="J262">
        <v>12</v>
      </c>
      <c r="K262">
        <v>3484716.2808105196</v>
      </c>
      <c r="L262">
        <v>514799.05686456879</v>
      </c>
    </row>
    <row r="263" spans="1:12">
      <c r="A263" s="12">
        <v>41050</v>
      </c>
      <c r="B263" s="13">
        <v>2012</v>
      </c>
      <c r="C263" s="13">
        <v>5</v>
      </c>
      <c r="D263" s="13">
        <v>21</v>
      </c>
      <c r="E263" s="14" t="s">
        <v>787</v>
      </c>
      <c r="F263" t="s">
        <v>933</v>
      </c>
      <c r="G263" t="s">
        <v>934</v>
      </c>
      <c r="H263">
        <v>31.497361111111111</v>
      </c>
      <c r="I263">
        <v>-110.84347222222222</v>
      </c>
      <c r="J263">
        <v>12</v>
      </c>
      <c r="K263">
        <v>3484734.8470475189</v>
      </c>
      <c r="L263">
        <v>514864.98002485384</v>
      </c>
    </row>
    <row r="264" spans="1:12">
      <c r="A264" s="12">
        <v>41056</v>
      </c>
      <c r="B264" s="13">
        <v>2012</v>
      </c>
      <c r="C264" s="13">
        <v>5</v>
      </c>
      <c r="D264" s="13">
        <v>27</v>
      </c>
      <c r="E264" s="14" t="s">
        <v>787</v>
      </c>
      <c r="F264" t="s">
        <v>933</v>
      </c>
      <c r="G264" t="s">
        <v>934</v>
      </c>
      <c r="H264">
        <v>31.497361111111111</v>
      </c>
      <c r="I264">
        <v>-110.84347222222222</v>
      </c>
      <c r="J264">
        <v>12</v>
      </c>
      <c r="K264">
        <v>3484734.8470475189</v>
      </c>
      <c r="L264">
        <v>514864.98002485384</v>
      </c>
    </row>
    <row r="265" spans="1:12">
      <c r="A265" s="12">
        <v>41101</v>
      </c>
      <c r="B265" s="13">
        <v>2012</v>
      </c>
      <c r="C265" s="13">
        <v>7</v>
      </c>
      <c r="D265" s="13">
        <v>11</v>
      </c>
      <c r="E265" s="14" t="s">
        <v>787</v>
      </c>
      <c r="F265" t="s">
        <v>1082</v>
      </c>
      <c r="G265" t="s">
        <v>1083</v>
      </c>
      <c r="H265">
        <v>31.497694444444445</v>
      </c>
      <c r="I265">
        <v>-110.84455555555556</v>
      </c>
      <c r="J265">
        <v>12</v>
      </c>
      <c r="K265">
        <v>3484771.6453416282</v>
      </c>
      <c r="L265">
        <v>514762.0465797013</v>
      </c>
    </row>
    <row r="266" spans="1:12">
      <c r="A266" s="12">
        <v>40731</v>
      </c>
      <c r="B266" s="13">
        <v>2011</v>
      </c>
      <c r="C266" s="13">
        <v>7</v>
      </c>
      <c r="D266" s="13">
        <v>7</v>
      </c>
      <c r="E266" s="14" t="s">
        <v>787</v>
      </c>
      <c r="F266" t="s">
        <v>917</v>
      </c>
      <c r="G266" t="s">
        <v>918</v>
      </c>
      <c r="H266">
        <v>31.497722222222222</v>
      </c>
      <c r="I266">
        <v>-110.84469444444444</v>
      </c>
      <c r="J266">
        <v>12</v>
      </c>
      <c r="K266">
        <v>3484774.7053732285</v>
      </c>
      <c r="L266">
        <v>514748.85238482238</v>
      </c>
    </row>
    <row r="267" spans="1:12">
      <c r="A267" s="12">
        <v>41054</v>
      </c>
      <c r="B267" s="13">
        <v>2012</v>
      </c>
      <c r="C267" s="13">
        <v>5</v>
      </c>
      <c r="D267" s="13">
        <v>25</v>
      </c>
      <c r="E267" s="14" t="s">
        <v>787</v>
      </c>
      <c r="F267" t="s">
        <v>938</v>
      </c>
      <c r="G267" t="s">
        <v>925</v>
      </c>
      <c r="H267">
        <v>31.498444444444445</v>
      </c>
      <c r="I267">
        <v>-110.84505555555556</v>
      </c>
      <c r="J267">
        <v>12</v>
      </c>
      <c r="K267">
        <v>3484854.7035689093</v>
      </c>
      <c r="L267">
        <v>514714.44572547119</v>
      </c>
    </row>
    <row r="268" spans="1:12">
      <c r="A268" s="12">
        <v>40705</v>
      </c>
      <c r="B268" s="13">
        <v>2011</v>
      </c>
      <c r="C268" s="13">
        <v>6</v>
      </c>
      <c r="D268" s="13">
        <v>11</v>
      </c>
      <c r="E268" s="14" t="s">
        <v>787</v>
      </c>
      <c r="F268" t="s">
        <v>861</v>
      </c>
      <c r="G268" t="s">
        <v>862</v>
      </c>
      <c r="H268">
        <v>31.498555555555555</v>
      </c>
      <c r="I268">
        <v>-110.84344444444444</v>
      </c>
      <c r="J268">
        <v>12</v>
      </c>
      <c r="K268">
        <v>3484867.2357511749</v>
      </c>
      <c r="L268">
        <v>514867.4290083978</v>
      </c>
    </row>
    <row r="269" spans="1:12">
      <c r="A269" s="12">
        <v>41056</v>
      </c>
      <c r="B269" s="13">
        <v>2012</v>
      </c>
      <c r="C269" s="13">
        <v>5</v>
      </c>
      <c r="D269" s="13">
        <v>27</v>
      </c>
      <c r="E269" s="14" t="s">
        <v>787</v>
      </c>
      <c r="F269" t="s">
        <v>939</v>
      </c>
      <c r="G269" t="s">
        <v>951</v>
      </c>
      <c r="H269">
        <v>31.49861111111111</v>
      </c>
      <c r="I269">
        <v>-110.84430555555555</v>
      </c>
      <c r="J269">
        <v>12</v>
      </c>
      <c r="K269">
        <v>3484873.2767659193</v>
      </c>
      <c r="L269">
        <v>514785.64403844043</v>
      </c>
    </row>
    <row r="270" spans="1:12">
      <c r="A270" s="12">
        <v>41056</v>
      </c>
      <c r="B270" s="13">
        <v>2012</v>
      </c>
      <c r="C270" s="13">
        <v>5</v>
      </c>
      <c r="D270" s="13">
        <v>27</v>
      </c>
      <c r="E270" s="14" t="s">
        <v>787</v>
      </c>
      <c r="F270" t="s">
        <v>939</v>
      </c>
      <c r="G270" t="s">
        <v>952</v>
      </c>
      <c r="H270">
        <v>31.49861111111111</v>
      </c>
      <c r="I270">
        <v>-110.84433333333334</v>
      </c>
      <c r="J270">
        <v>12</v>
      </c>
      <c r="K270">
        <v>3484873.2730209706</v>
      </c>
      <c r="L270">
        <v>514783.00609719282</v>
      </c>
    </row>
    <row r="271" spans="1:12">
      <c r="A271" s="12">
        <v>41054</v>
      </c>
      <c r="B271" s="13">
        <v>2012</v>
      </c>
      <c r="C271" s="13">
        <v>5</v>
      </c>
      <c r="D271" s="13">
        <v>25</v>
      </c>
      <c r="E271" s="14" t="s">
        <v>787</v>
      </c>
      <c r="F271" t="s">
        <v>939</v>
      </c>
      <c r="G271" t="s">
        <v>940</v>
      </c>
      <c r="H271">
        <v>31.49861111111111</v>
      </c>
      <c r="I271">
        <v>-110.84436111111111</v>
      </c>
      <c r="J271">
        <v>12</v>
      </c>
      <c r="K271">
        <v>3484873.2692766902</v>
      </c>
      <c r="L271">
        <v>514780.36815594812</v>
      </c>
    </row>
    <row r="272" spans="1:12">
      <c r="A272" s="12">
        <v>40731</v>
      </c>
      <c r="B272" s="13">
        <v>2011</v>
      </c>
      <c r="C272" s="13">
        <v>7</v>
      </c>
      <c r="D272" s="13">
        <v>7</v>
      </c>
      <c r="E272" s="14" t="s">
        <v>787</v>
      </c>
      <c r="F272" t="s">
        <v>919</v>
      </c>
      <c r="G272" t="s">
        <v>920</v>
      </c>
      <c r="H272">
        <v>31.49861111111111</v>
      </c>
      <c r="I272">
        <v>-110.84480555555555</v>
      </c>
      <c r="J272">
        <v>12</v>
      </c>
      <c r="K272">
        <v>3484873.2094590804</v>
      </c>
      <c r="L272">
        <v>514738.16109624394</v>
      </c>
    </row>
    <row r="273" spans="1:12">
      <c r="A273" s="12">
        <v>41097</v>
      </c>
      <c r="B273" s="13">
        <v>2012</v>
      </c>
      <c r="C273" s="13">
        <v>7</v>
      </c>
      <c r="D273" s="13">
        <v>7</v>
      </c>
      <c r="E273" s="14" t="s">
        <v>787</v>
      </c>
      <c r="F273" t="s">
        <v>1080</v>
      </c>
      <c r="G273" t="s">
        <v>1081</v>
      </c>
      <c r="H273">
        <v>31.498638888888888</v>
      </c>
      <c r="I273">
        <v>-110.84469444444444</v>
      </c>
      <c r="J273">
        <v>12</v>
      </c>
      <c r="K273">
        <v>3484876.3031171723</v>
      </c>
      <c r="L273">
        <v>514748.70850095933</v>
      </c>
    </row>
    <row r="274" spans="1:12">
      <c r="A274" s="12">
        <v>41073</v>
      </c>
      <c r="B274" s="13">
        <v>2012</v>
      </c>
      <c r="C274" s="13">
        <v>6</v>
      </c>
      <c r="D274" s="13">
        <v>13</v>
      </c>
      <c r="E274" s="14" t="s">
        <v>787</v>
      </c>
      <c r="F274" t="s">
        <v>1023</v>
      </c>
      <c r="G274" t="s">
        <v>1024</v>
      </c>
      <c r="H274">
        <v>31.498666666666665</v>
      </c>
      <c r="I274">
        <v>-110.84472222222222</v>
      </c>
      <c r="J274">
        <v>12</v>
      </c>
      <c r="K274">
        <v>3484879.3781013158</v>
      </c>
      <c r="L274">
        <v>514746.06620111899</v>
      </c>
    </row>
    <row r="275" spans="1:12">
      <c r="A275" s="12">
        <v>41054</v>
      </c>
      <c r="B275" s="13">
        <v>2012</v>
      </c>
      <c r="C275" s="13">
        <v>5</v>
      </c>
      <c r="D275" s="13">
        <v>25</v>
      </c>
      <c r="E275" s="14" t="s">
        <v>787</v>
      </c>
      <c r="F275" t="s">
        <v>941</v>
      </c>
      <c r="G275" t="s">
        <v>942</v>
      </c>
      <c r="H275">
        <v>31.498722222222224</v>
      </c>
      <c r="I275">
        <v>-110.84522222222222</v>
      </c>
      <c r="J275">
        <v>12</v>
      </c>
      <c r="K275">
        <v>3484885.4684142787</v>
      </c>
      <c r="L275">
        <v>514698.57459669805</v>
      </c>
    </row>
    <row r="276" spans="1:12">
      <c r="A276" s="12">
        <v>41073</v>
      </c>
      <c r="B276" s="13">
        <v>2012</v>
      </c>
      <c r="C276" s="13">
        <v>6</v>
      </c>
      <c r="D276" s="13">
        <v>13</v>
      </c>
      <c r="E276" s="14" t="s">
        <v>787</v>
      </c>
      <c r="F276" t="s">
        <v>1025</v>
      </c>
      <c r="G276" t="s">
        <v>942</v>
      </c>
      <c r="H276">
        <v>31.498750000000001</v>
      </c>
      <c r="I276">
        <v>-110.84522222222222</v>
      </c>
      <c r="J276">
        <v>12</v>
      </c>
      <c r="K276">
        <v>3484888.5471340246</v>
      </c>
      <c r="L276">
        <v>514698.57025132905</v>
      </c>
    </row>
    <row r="277" spans="1:12">
      <c r="A277" s="12">
        <v>40717</v>
      </c>
      <c r="B277" s="13">
        <v>2011</v>
      </c>
      <c r="C277" s="13">
        <v>6</v>
      </c>
      <c r="D277" s="13">
        <v>23</v>
      </c>
      <c r="E277" s="14" t="s">
        <v>787</v>
      </c>
      <c r="F277" t="s">
        <v>881</v>
      </c>
      <c r="G277" t="s">
        <v>882</v>
      </c>
      <c r="H277">
        <v>31.498916666666666</v>
      </c>
      <c r="I277">
        <v>-110.84491666666666</v>
      </c>
      <c r="J277">
        <v>12</v>
      </c>
      <c r="K277">
        <v>3484907.060448979</v>
      </c>
      <c r="L277">
        <v>514727.56143792055</v>
      </c>
    </row>
    <row r="278" spans="1:12">
      <c r="A278" s="12">
        <v>41073</v>
      </c>
      <c r="B278" s="13">
        <v>2012</v>
      </c>
      <c r="C278" s="13">
        <v>6</v>
      </c>
      <c r="D278" s="13">
        <v>13</v>
      </c>
      <c r="E278" s="14" t="s">
        <v>787</v>
      </c>
      <c r="F278" t="s">
        <v>881</v>
      </c>
      <c r="G278" t="s">
        <v>1026</v>
      </c>
      <c r="H278">
        <v>31.498916666666666</v>
      </c>
      <c r="I278">
        <v>-110.84547222222223</v>
      </c>
      <c r="J278">
        <v>12</v>
      </c>
      <c r="K278">
        <v>3484906.985970573</v>
      </c>
      <c r="L278">
        <v>514674.80278555636</v>
      </c>
    </row>
    <row r="279" spans="1:12">
      <c r="A279" s="12">
        <v>41054</v>
      </c>
      <c r="B279" s="13">
        <v>2012</v>
      </c>
      <c r="C279" s="13">
        <v>5</v>
      </c>
      <c r="D279" s="13">
        <v>25</v>
      </c>
      <c r="E279" s="14" t="s">
        <v>787</v>
      </c>
      <c r="F279" t="s">
        <v>943</v>
      </c>
      <c r="G279" t="s">
        <v>944</v>
      </c>
      <c r="H279">
        <v>31.498944444444444</v>
      </c>
      <c r="I279">
        <v>-110.84422222222223</v>
      </c>
      <c r="J279">
        <v>12</v>
      </c>
      <c r="K279">
        <v>3484910.2326427624</v>
      </c>
      <c r="L279">
        <v>514793.50538079656</v>
      </c>
    </row>
    <row r="280" spans="1:12">
      <c r="A280" s="12">
        <v>40731</v>
      </c>
      <c r="B280" s="13">
        <v>2011</v>
      </c>
      <c r="C280" s="13">
        <v>7</v>
      </c>
      <c r="D280" s="13">
        <v>7</v>
      </c>
      <c r="E280" s="14" t="s">
        <v>787</v>
      </c>
      <c r="F280" t="s">
        <v>921</v>
      </c>
      <c r="G280" t="s">
        <v>922</v>
      </c>
      <c r="H280">
        <v>31.498972222222221</v>
      </c>
      <c r="I280">
        <v>-110.84622222222222</v>
      </c>
      <c r="J280">
        <v>12</v>
      </c>
      <c r="K280">
        <v>3484913.0432882658</v>
      </c>
      <c r="L280">
        <v>514603.56997122796</v>
      </c>
    </row>
    <row r="281" spans="1:12">
      <c r="A281" s="12">
        <v>41056</v>
      </c>
      <c r="B281" s="13">
        <v>2012</v>
      </c>
      <c r="C281" s="13">
        <v>5</v>
      </c>
      <c r="D281" s="13">
        <v>27</v>
      </c>
      <c r="E281" s="14" t="s">
        <v>787</v>
      </c>
      <c r="F281" t="s">
        <v>921</v>
      </c>
      <c r="G281" t="s">
        <v>922</v>
      </c>
      <c r="H281">
        <v>31.498972222222221</v>
      </c>
      <c r="I281">
        <v>-110.84622222222222</v>
      </c>
      <c r="J281">
        <v>12</v>
      </c>
      <c r="K281">
        <v>3484913.0432882658</v>
      </c>
      <c r="L281">
        <v>514603.56997122796</v>
      </c>
    </row>
    <row r="282" spans="1:12">
      <c r="A282" s="12">
        <v>41074</v>
      </c>
      <c r="B282" s="13">
        <v>2012</v>
      </c>
      <c r="C282" s="13">
        <v>6</v>
      </c>
      <c r="D282" s="13">
        <v>14</v>
      </c>
      <c r="E282" s="14" t="s">
        <v>787</v>
      </c>
      <c r="F282" t="s">
        <v>1038</v>
      </c>
      <c r="G282" t="s">
        <v>1039</v>
      </c>
      <c r="H282">
        <v>31.499083333333335</v>
      </c>
      <c r="I282">
        <v>-110.84544444444444</v>
      </c>
      <c r="J282">
        <v>12</v>
      </c>
      <c r="K282">
        <v>3484925.4620072925</v>
      </c>
      <c r="L282">
        <v>514677.41468318319</v>
      </c>
    </row>
    <row r="283" spans="1:12">
      <c r="A283" s="12">
        <v>41075</v>
      </c>
      <c r="B283" s="13">
        <v>2012</v>
      </c>
      <c r="C283" s="13">
        <v>6</v>
      </c>
      <c r="D283" s="13">
        <v>15</v>
      </c>
      <c r="E283" s="14" t="s">
        <v>787</v>
      </c>
      <c r="F283" t="s">
        <v>1043</v>
      </c>
      <c r="G283" t="s">
        <v>1044</v>
      </c>
      <c r="H283">
        <v>31.499222222222222</v>
      </c>
      <c r="I283">
        <v>-110.84527777777778</v>
      </c>
      <c r="J283">
        <v>12</v>
      </c>
      <c r="K283">
        <v>3484940.8779265387</v>
      </c>
      <c r="L283">
        <v>514693.22053145355</v>
      </c>
    </row>
    <row r="284" spans="1:12">
      <c r="A284" s="12">
        <v>41101</v>
      </c>
      <c r="B284" s="13">
        <v>2012</v>
      </c>
      <c r="C284" s="13">
        <v>7</v>
      </c>
      <c r="D284" s="13">
        <v>11</v>
      </c>
      <c r="E284" s="14" t="s">
        <v>787</v>
      </c>
      <c r="F284" t="s">
        <v>1084</v>
      </c>
      <c r="G284" t="s">
        <v>1085</v>
      </c>
      <c r="H284">
        <v>31.499277777777777</v>
      </c>
      <c r="I284">
        <v>-110.84430555555555</v>
      </c>
      <c r="J284">
        <v>12</v>
      </c>
      <c r="K284">
        <v>3484947.1660436871</v>
      </c>
      <c r="L284">
        <v>514785.53913130559</v>
      </c>
    </row>
    <row r="285" spans="1:12">
      <c r="A285" s="12">
        <v>41101</v>
      </c>
      <c r="B285" s="13">
        <v>2012</v>
      </c>
      <c r="C285" s="13">
        <v>7</v>
      </c>
      <c r="D285" s="13">
        <v>11</v>
      </c>
      <c r="E285" s="14" t="s">
        <v>787</v>
      </c>
      <c r="F285" t="s">
        <v>1086</v>
      </c>
      <c r="G285" t="s">
        <v>958</v>
      </c>
      <c r="H285">
        <v>31.499333333333333</v>
      </c>
      <c r="I285">
        <v>-110.84402777777778</v>
      </c>
      <c r="J285">
        <v>12</v>
      </c>
      <c r="K285">
        <v>3484953.3609705693</v>
      </c>
      <c r="L285">
        <v>514811.90959874063</v>
      </c>
    </row>
    <row r="286" spans="1:12">
      <c r="A286" s="12">
        <v>41050</v>
      </c>
      <c r="B286" s="13">
        <v>2012</v>
      </c>
      <c r="C286" s="13">
        <v>5</v>
      </c>
      <c r="D286" s="13">
        <v>21</v>
      </c>
      <c r="E286" s="14" t="s">
        <v>787</v>
      </c>
      <c r="F286" t="s">
        <v>935</v>
      </c>
      <c r="G286" t="s">
        <v>936</v>
      </c>
      <c r="H286">
        <v>31.499444444444446</v>
      </c>
      <c r="I286">
        <v>-110.84405555555556</v>
      </c>
      <c r="J286">
        <v>12</v>
      </c>
      <c r="K286">
        <v>3484965.6720994422</v>
      </c>
      <c r="L286">
        <v>514809.25416493439</v>
      </c>
    </row>
    <row r="287" spans="1:12">
      <c r="A287" s="12">
        <v>41054</v>
      </c>
      <c r="B287" s="13">
        <v>2012</v>
      </c>
      <c r="C287" s="13">
        <v>5</v>
      </c>
      <c r="D287" s="13">
        <v>25</v>
      </c>
      <c r="E287" s="14" t="s">
        <v>787</v>
      </c>
      <c r="F287" t="s">
        <v>945</v>
      </c>
      <c r="G287" t="s">
        <v>946</v>
      </c>
      <c r="H287">
        <v>31.499472222222224</v>
      </c>
      <c r="I287">
        <v>-110.84477777777778</v>
      </c>
      <c r="J287">
        <v>12</v>
      </c>
      <c r="K287">
        <v>3484968.6535102623</v>
      </c>
      <c r="L287">
        <v>514740.66394302901</v>
      </c>
    </row>
    <row r="288" spans="1:12">
      <c r="A288" s="12">
        <v>41101</v>
      </c>
      <c r="B288" s="13">
        <v>2012</v>
      </c>
      <c r="C288" s="13">
        <v>7</v>
      </c>
      <c r="D288" s="13">
        <v>11</v>
      </c>
      <c r="E288" s="14" t="s">
        <v>787</v>
      </c>
      <c r="F288" t="s">
        <v>1087</v>
      </c>
      <c r="G288" t="s">
        <v>791</v>
      </c>
      <c r="H288">
        <v>31.499500000000001</v>
      </c>
      <c r="I288">
        <v>-110.8445</v>
      </c>
      <c r="J288">
        <v>12</v>
      </c>
      <c r="K288">
        <v>3484971.7696036319</v>
      </c>
      <c r="L288">
        <v>514767.03874781361</v>
      </c>
    </row>
    <row r="289" spans="1:12">
      <c r="A289" s="12">
        <v>40731</v>
      </c>
      <c r="B289" s="13">
        <v>2011</v>
      </c>
      <c r="C289" s="13">
        <v>7</v>
      </c>
      <c r="D289" s="13">
        <v>7</v>
      </c>
      <c r="E289" s="14" t="s">
        <v>787</v>
      </c>
      <c r="F289" t="s">
        <v>923</v>
      </c>
      <c r="G289" t="s">
        <v>924</v>
      </c>
      <c r="H289">
        <v>31.499555555555556</v>
      </c>
      <c r="I289">
        <v>-110.84463888888889</v>
      </c>
      <c r="J289">
        <v>12</v>
      </c>
      <c r="K289">
        <v>3484977.9083489939</v>
      </c>
      <c r="L289">
        <v>514753.84044274047</v>
      </c>
    </row>
    <row r="290" spans="1:12">
      <c r="A290" s="12">
        <v>41101</v>
      </c>
      <c r="B290" s="13">
        <v>2012</v>
      </c>
      <c r="C290" s="13">
        <v>7</v>
      </c>
      <c r="D290" s="13">
        <v>11</v>
      </c>
      <c r="E290" s="14" t="s">
        <v>787</v>
      </c>
      <c r="F290" t="s">
        <v>1088</v>
      </c>
      <c r="G290" t="s">
        <v>1089</v>
      </c>
      <c r="H290">
        <v>31.499583333333334</v>
      </c>
      <c r="I290">
        <v>-110.84455555555556</v>
      </c>
      <c r="J290">
        <v>12</v>
      </c>
      <c r="K290">
        <v>3484980.9982841723</v>
      </c>
      <c r="L290">
        <v>514761.74982269609</v>
      </c>
    </row>
    <row r="291" spans="1:12">
      <c r="A291" s="12">
        <v>41101</v>
      </c>
      <c r="B291" s="13">
        <v>2012</v>
      </c>
      <c r="C291" s="13">
        <v>7</v>
      </c>
      <c r="D291" s="13">
        <v>11</v>
      </c>
      <c r="E291" s="14" t="s">
        <v>787</v>
      </c>
      <c r="F291" t="s">
        <v>1088</v>
      </c>
      <c r="G291" t="s">
        <v>946</v>
      </c>
      <c r="H291">
        <v>31.499583333333334</v>
      </c>
      <c r="I291">
        <v>-110.84477777777778</v>
      </c>
      <c r="J291">
        <v>12</v>
      </c>
      <c r="K291">
        <v>3484980.9683908862</v>
      </c>
      <c r="L291">
        <v>514740.64651124645</v>
      </c>
    </row>
    <row r="292" spans="1:12">
      <c r="A292" s="12">
        <v>40689</v>
      </c>
      <c r="B292" s="13">
        <v>2011</v>
      </c>
      <c r="C292" s="13">
        <v>5</v>
      </c>
      <c r="D292" s="13">
        <v>26</v>
      </c>
      <c r="E292" s="14" t="s">
        <v>787</v>
      </c>
      <c r="F292" t="s">
        <v>790</v>
      </c>
      <c r="G292" t="s">
        <v>791</v>
      </c>
      <c r="H292">
        <v>31.499722222222221</v>
      </c>
      <c r="I292">
        <v>-110.8445</v>
      </c>
      <c r="J292">
        <v>12</v>
      </c>
      <c r="K292">
        <v>3484996.3993653515</v>
      </c>
      <c r="L292">
        <v>514767.00382177456</v>
      </c>
    </row>
    <row r="293" spans="1:12">
      <c r="A293" s="12">
        <v>41073</v>
      </c>
      <c r="B293" s="13">
        <v>2012</v>
      </c>
      <c r="C293" s="13">
        <v>6</v>
      </c>
      <c r="D293" s="13">
        <v>13</v>
      </c>
      <c r="E293" s="14" t="s">
        <v>787</v>
      </c>
      <c r="F293" t="s">
        <v>1027</v>
      </c>
      <c r="G293" t="s">
        <v>1028</v>
      </c>
      <c r="H293">
        <v>31.499749999999999</v>
      </c>
      <c r="I293">
        <v>-110.84388888888888</v>
      </c>
      <c r="J293">
        <v>12</v>
      </c>
      <c r="K293">
        <v>3484999.5605423232</v>
      </c>
      <c r="L293">
        <v>514825.03346014075</v>
      </c>
    </row>
    <row r="294" spans="1:12">
      <c r="A294" s="12">
        <v>40729</v>
      </c>
      <c r="B294" s="13">
        <v>2011</v>
      </c>
      <c r="C294" s="13">
        <v>7</v>
      </c>
      <c r="D294" s="13">
        <v>5</v>
      </c>
      <c r="E294" t="s">
        <v>67</v>
      </c>
      <c r="F294" t="s">
        <v>792</v>
      </c>
      <c r="G294" t="s">
        <v>897</v>
      </c>
      <c r="H294">
        <v>31.499805555555554</v>
      </c>
      <c r="I294">
        <v>-110.84530555555556</v>
      </c>
      <c r="J294">
        <v>12</v>
      </c>
      <c r="K294">
        <v>3485005.5273273406</v>
      </c>
      <c r="L294">
        <v>514690.49140177062</v>
      </c>
    </row>
    <row r="295" spans="1:12">
      <c r="A295" s="12">
        <v>40689</v>
      </c>
      <c r="B295" s="13">
        <v>2011</v>
      </c>
      <c r="C295" s="13">
        <v>5</v>
      </c>
      <c r="D295" s="13">
        <v>26</v>
      </c>
      <c r="E295" s="14" t="s">
        <v>787</v>
      </c>
      <c r="F295" t="s">
        <v>792</v>
      </c>
      <c r="G295" t="s">
        <v>793</v>
      </c>
      <c r="H295">
        <v>31.499805555555554</v>
      </c>
      <c r="I295">
        <v>-110.84575</v>
      </c>
      <c r="J295">
        <v>12</v>
      </c>
      <c r="K295">
        <v>3485005.46787197</v>
      </c>
      <c r="L295">
        <v>514648.28487948142</v>
      </c>
    </row>
    <row r="296" spans="1:12">
      <c r="A296" s="12">
        <v>40689</v>
      </c>
      <c r="B296" s="13">
        <v>2011</v>
      </c>
      <c r="C296" s="13">
        <v>5</v>
      </c>
      <c r="D296" s="13">
        <v>26</v>
      </c>
      <c r="E296" s="14" t="s">
        <v>787</v>
      </c>
      <c r="F296" t="s">
        <v>794</v>
      </c>
      <c r="G296" t="s">
        <v>795</v>
      </c>
      <c r="H296">
        <v>31.499833333333335</v>
      </c>
      <c r="I296">
        <v>-110.84516666666667</v>
      </c>
      <c r="J296">
        <v>12</v>
      </c>
      <c r="K296">
        <v>3485008.6246624971</v>
      </c>
      <c r="L296">
        <v>514703.67659300496</v>
      </c>
    </row>
    <row r="297" spans="1:12">
      <c r="A297" s="12">
        <v>41056</v>
      </c>
      <c r="B297" s="13">
        <v>2012</v>
      </c>
      <c r="C297" s="13">
        <v>5</v>
      </c>
      <c r="D297" s="13">
        <v>27</v>
      </c>
      <c r="E297" s="14" t="s">
        <v>787</v>
      </c>
      <c r="F297" t="s">
        <v>953</v>
      </c>
      <c r="G297" t="s">
        <v>954</v>
      </c>
      <c r="H297">
        <v>31.499944444444445</v>
      </c>
      <c r="I297">
        <v>-110.84441666666666</v>
      </c>
      <c r="J297">
        <v>12</v>
      </c>
      <c r="K297">
        <v>3485021.040353016</v>
      </c>
      <c r="L297">
        <v>514774.88260692725</v>
      </c>
    </row>
    <row r="298" spans="1:12">
      <c r="A298" s="12">
        <v>41050</v>
      </c>
      <c r="B298" s="13">
        <v>2012</v>
      </c>
      <c r="C298" s="13">
        <v>5</v>
      </c>
      <c r="D298" s="13">
        <v>21</v>
      </c>
      <c r="E298" s="14" t="s">
        <v>787</v>
      </c>
      <c r="F298" t="s">
        <v>937</v>
      </c>
      <c r="G298" t="s">
        <v>934</v>
      </c>
      <c r="H298">
        <v>31.499972222222222</v>
      </c>
      <c r="I298">
        <v>-110.84347222222222</v>
      </c>
      <c r="J298">
        <v>12</v>
      </c>
      <c r="K298">
        <v>3485024.2467114632</v>
      </c>
      <c r="L298">
        <v>514864.56694263045</v>
      </c>
    </row>
    <row r="299" spans="1:12">
      <c r="A299" s="12">
        <v>41103</v>
      </c>
      <c r="B299" s="13">
        <v>2012</v>
      </c>
      <c r="C299" s="13">
        <v>7</v>
      </c>
      <c r="D299" s="13">
        <v>13</v>
      </c>
      <c r="E299" s="14" t="s">
        <v>1040</v>
      </c>
      <c r="F299" t="s">
        <v>1106</v>
      </c>
      <c r="G299" t="s">
        <v>1107</v>
      </c>
      <c r="H299">
        <v>31.500527777777776</v>
      </c>
      <c r="I299">
        <v>-110.68005555555555</v>
      </c>
      <c r="J299">
        <v>12</v>
      </c>
      <c r="K299">
        <v>3485119.537097245</v>
      </c>
      <c r="L299">
        <v>530383.20840232517</v>
      </c>
    </row>
    <row r="300" spans="1:12">
      <c r="A300" s="12">
        <v>40689</v>
      </c>
      <c r="B300" s="13">
        <v>2011</v>
      </c>
      <c r="C300" s="13">
        <v>5</v>
      </c>
      <c r="D300" s="13">
        <v>26</v>
      </c>
      <c r="E300" s="14" t="s">
        <v>787</v>
      </c>
      <c r="F300" t="s">
        <v>796</v>
      </c>
      <c r="G300" t="s">
        <v>797</v>
      </c>
      <c r="H300">
        <v>31.500194444444446</v>
      </c>
      <c r="I300">
        <v>-110.84163888888889</v>
      </c>
      <c r="J300">
        <v>12</v>
      </c>
      <c r="K300">
        <v>3485049.1264496846</v>
      </c>
      <c r="L300">
        <v>515038.63298034458</v>
      </c>
    </row>
    <row r="301" spans="1:12">
      <c r="A301" s="12">
        <v>41056</v>
      </c>
      <c r="B301" s="13">
        <v>2012</v>
      </c>
      <c r="C301" s="13">
        <v>5</v>
      </c>
      <c r="D301" s="13">
        <v>27</v>
      </c>
      <c r="E301" s="14" t="s">
        <v>787</v>
      </c>
      <c r="F301" t="s">
        <v>955</v>
      </c>
      <c r="G301" t="s">
        <v>956</v>
      </c>
      <c r="H301">
        <v>31.5</v>
      </c>
      <c r="I301">
        <v>-110.84447222222222</v>
      </c>
      <c r="J301">
        <v>12</v>
      </c>
      <c r="K301">
        <v>3485027.1903097355</v>
      </c>
      <c r="L301">
        <v>514769.59806615603</v>
      </c>
    </row>
    <row r="302" spans="1:12">
      <c r="A302" s="12">
        <v>41056</v>
      </c>
      <c r="B302" s="13">
        <v>2012</v>
      </c>
      <c r="C302" s="13">
        <v>5</v>
      </c>
      <c r="D302" s="13">
        <v>27</v>
      </c>
      <c r="E302" s="14" t="s">
        <v>787</v>
      </c>
      <c r="F302" t="s">
        <v>957</v>
      </c>
      <c r="G302" t="s">
        <v>958</v>
      </c>
      <c r="H302">
        <v>31.500055555555555</v>
      </c>
      <c r="I302">
        <v>-110.84402777777778</v>
      </c>
      <c r="J302">
        <v>12</v>
      </c>
      <c r="K302">
        <v>3485033.4076980199</v>
      </c>
      <c r="L302">
        <v>514811.79574413312</v>
      </c>
    </row>
    <row r="303" spans="1:12">
      <c r="A303" s="12">
        <v>41101</v>
      </c>
      <c r="B303" s="13">
        <v>2012</v>
      </c>
      <c r="C303" s="13">
        <v>7</v>
      </c>
      <c r="D303" s="13">
        <v>11</v>
      </c>
      <c r="E303" s="14" t="s">
        <v>787</v>
      </c>
      <c r="F303" t="s">
        <v>957</v>
      </c>
      <c r="G303" t="s">
        <v>1031</v>
      </c>
      <c r="H303">
        <v>31.500055555555555</v>
      </c>
      <c r="I303">
        <v>-110.84475</v>
      </c>
      <c r="J303">
        <v>12</v>
      </c>
      <c r="K303">
        <v>3485033.3103702823</v>
      </c>
      <c r="L303">
        <v>514743.21032621886</v>
      </c>
    </row>
    <row r="304" spans="1:12">
      <c r="A304" s="12">
        <v>41101</v>
      </c>
      <c r="B304" s="13">
        <v>2012</v>
      </c>
      <c r="C304" s="13">
        <v>7</v>
      </c>
      <c r="D304" s="13">
        <v>11</v>
      </c>
      <c r="E304" s="14" t="s">
        <v>787</v>
      </c>
      <c r="F304" t="s">
        <v>959</v>
      </c>
      <c r="G304" t="s">
        <v>1090</v>
      </c>
      <c r="H304">
        <v>31.500083333333333</v>
      </c>
      <c r="I304">
        <v>-110.84308333333334</v>
      </c>
      <c r="J304">
        <v>12</v>
      </c>
      <c r="K304">
        <v>3485036.614374876</v>
      </c>
      <c r="L304">
        <v>514901.47996359796</v>
      </c>
    </row>
    <row r="305" spans="1:12">
      <c r="A305" s="12">
        <v>41056</v>
      </c>
      <c r="B305" s="13">
        <v>2012</v>
      </c>
      <c r="C305" s="13">
        <v>5</v>
      </c>
      <c r="D305" s="13">
        <v>27</v>
      </c>
      <c r="E305" s="14" t="s">
        <v>787</v>
      </c>
      <c r="F305" t="s">
        <v>959</v>
      </c>
      <c r="G305" t="s">
        <v>960</v>
      </c>
      <c r="H305">
        <v>31.500083333333333</v>
      </c>
      <c r="I305">
        <v>-110.84458333333333</v>
      </c>
      <c r="J305">
        <v>12</v>
      </c>
      <c r="K305">
        <v>3485036.4115108661</v>
      </c>
      <c r="L305">
        <v>514759.03336678562</v>
      </c>
    </row>
    <row r="306" spans="1:12">
      <c r="A306" s="12">
        <v>41083</v>
      </c>
      <c r="B306" s="13">
        <v>2012</v>
      </c>
      <c r="C306" s="13">
        <v>6</v>
      </c>
      <c r="D306" s="13">
        <v>23</v>
      </c>
      <c r="E306" s="14" t="s">
        <v>787</v>
      </c>
      <c r="F306" t="s">
        <v>1072</v>
      </c>
      <c r="G306" t="s">
        <v>1073</v>
      </c>
      <c r="H306">
        <v>31.500222222222224</v>
      </c>
      <c r="I306">
        <v>-110.84222222222222</v>
      </c>
      <c r="J306">
        <v>12</v>
      </c>
      <c r="K306">
        <v>3485052.125317378</v>
      </c>
      <c r="L306">
        <v>514983.23271500727</v>
      </c>
    </row>
    <row r="307" spans="1:12">
      <c r="A307" s="12">
        <v>41073</v>
      </c>
      <c r="B307" s="13">
        <v>2012</v>
      </c>
      <c r="C307" s="13">
        <v>6</v>
      </c>
      <c r="D307" s="13">
        <v>13</v>
      </c>
      <c r="E307" s="14" t="s">
        <v>787</v>
      </c>
      <c r="F307" t="s">
        <v>1029</v>
      </c>
      <c r="G307" t="s">
        <v>1030</v>
      </c>
      <c r="H307">
        <v>31.500305555555556</v>
      </c>
      <c r="I307">
        <v>-110.84561111111111</v>
      </c>
      <c r="J307">
        <v>12</v>
      </c>
      <c r="K307">
        <v>3485060.9033997869</v>
      </c>
      <c r="L307">
        <v>514661.39639458858</v>
      </c>
    </row>
    <row r="308" spans="1:12">
      <c r="A308" s="12">
        <v>41101</v>
      </c>
      <c r="B308" s="13">
        <v>2012</v>
      </c>
      <c r="C308" s="13">
        <v>7</v>
      </c>
      <c r="D308" s="13">
        <v>11</v>
      </c>
      <c r="E308" s="14" t="s">
        <v>787</v>
      </c>
      <c r="F308" t="s">
        <v>798</v>
      </c>
      <c r="G308" t="s">
        <v>1091</v>
      </c>
      <c r="H308">
        <v>31.500333333333334</v>
      </c>
      <c r="I308">
        <v>-110.84063888888889</v>
      </c>
      <c r="J308">
        <v>12</v>
      </c>
      <c r="K308">
        <v>3485064.6576300296</v>
      </c>
      <c r="L308">
        <v>515133.5749003198</v>
      </c>
    </row>
    <row r="309" spans="1:12">
      <c r="A309" s="12">
        <v>40691</v>
      </c>
      <c r="B309" s="13">
        <v>2011</v>
      </c>
      <c r="C309" s="13">
        <v>5</v>
      </c>
      <c r="D309" s="13">
        <v>28</v>
      </c>
      <c r="E309" s="14" t="s">
        <v>787</v>
      </c>
      <c r="F309" t="s">
        <v>798</v>
      </c>
      <c r="G309" t="s">
        <v>823</v>
      </c>
      <c r="H309">
        <v>31.500333333333334</v>
      </c>
      <c r="I309">
        <v>-110.8455</v>
      </c>
      <c r="J309">
        <v>12</v>
      </c>
      <c r="K309">
        <v>3485063.9969815779</v>
      </c>
      <c r="L309">
        <v>514671.94363123516</v>
      </c>
    </row>
    <row r="310" spans="1:12">
      <c r="A310" s="12">
        <v>40689</v>
      </c>
      <c r="B310" s="13">
        <v>2011</v>
      </c>
      <c r="C310" s="13">
        <v>5</v>
      </c>
      <c r="D310" s="13">
        <v>26</v>
      </c>
      <c r="E310" s="14" t="s">
        <v>787</v>
      </c>
      <c r="F310" t="s">
        <v>798</v>
      </c>
      <c r="G310" t="s">
        <v>799</v>
      </c>
      <c r="H310">
        <v>31.500333333333334</v>
      </c>
      <c r="I310">
        <v>-110.84680555555556</v>
      </c>
      <c r="J310">
        <v>12</v>
      </c>
      <c r="K310">
        <v>3485063.823036436</v>
      </c>
      <c r="L310">
        <v>514547.9626701182</v>
      </c>
    </row>
    <row r="311" spans="1:12">
      <c r="A311" s="12">
        <v>41114</v>
      </c>
      <c r="B311" s="13">
        <v>2012</v>
      </c>
      <c r="C311" s="13">
        <v>7</v>
      </c>
      <c r="D311" s="13">
        <v>24</v>
      </c>
      <c r="E311" s="14" t="s">
        <v>787</v>
      </c>
      <c r="F311" t="s">
        <v>1131</v>
      </c>
      <c r="G311" t="s">
        <v>1132</v>
      </c>
      <c r="H311">
        <v>31.500361111111111</v>
      </c>
      <c r="I311">
        <v>-110.84716666666667</v>
      </c>
      <c r="J311">
        <v>12</v>
      </c>
      <c r="K311">
        <v>3485066.8539049518</v>
      </c>
      <c r="L311">
        <v>514513.66577348753</v>
      </c>
    </row>
    <row r="312" spans="1:12">
      <c r="A312" s="12">
        <v>40704</v>
      </c>
      <c r="B312" s="13">
        <v>2011</v>
      </c>
      <c r="C312" s="13">
        <v>6</v>
      </c>
      <c r="D312" s="13">
        <v>10</v>
      </c>
      <c r="E312" s="14" t="s">
        <v>787</v>
      </c>
      <c r="F312" t="s">
        <v>837</v>
      </c>
      <c r="G312" t="s">
        <v>838</v>
      </c>
      <c r="H312">
        <v>31.500416666666666</v>
      </c>
      <c r="I312">
        <v>-110.83813888888889</v>
      </c>
      <c r="J312">
        <v>12</v>
      </c>
      <c r="K312">
        <v>3485074.2415237846</v>
      </c>
      <c r="L312">
        <v>515370.97165324597</v>
      </c>
    </row>
    <row r="313" spans="1:12">
      <c r="A313" s="12">
        <v>40731</v>
      </c>
      <c r="B313" s="13">
        <v>2011</v>
      </c>
      <c r="C313" s="13">
        <v>7</v>
      </c>
      <c r="D313" s="13">
        <v>7</v>
      </c>
      <c r="E313" s="14" t="s">
        <v>787</v>
      </c>
      <c r="F313" t="s">
        <v>837</v>
      </c>
      <c r="G313" t="s">
        <v>925</v>
      </c>
      <c r="H313">
        <v>31.500416666666666</v>
      </c>
      <c r="I313">
        <v>-110.84505555555556</v>
      </c>
      <c r="J313">
        <v>12</v>
      </c>
      <c r="K313">
        <v>3485073.2926953714</v>
      </c>
      <c r="L313">
        <v>514714.13686590682</v>
      </c>
    </row>
    <row r="314" spans="1:12">
      <c r="A314" s="12">
        <v>41077</v>
      </c>
      <c r="B314" s="13">
        <v>2012</v>
      </c>
      <c r="C314" s="13">
        <v>6</v>
      </c>
      <c r="D314" s="13">
        <v>17</v>
      </c>
      <c r="E314" s="14" t="s">
        <v>787</v>
      </c>
      <c r="F314" t="s">
        <v>1046</v>
      </c>
      <c r="G314" t="s">
        <v>1044</v>
      </c>
      <c r="H314">
        <v>31.500444444444444</v>
      </c>
      <c r="I314">
        <v>-110.84527777777778</v>
      </c>
      <c r="J314">
        <v>12</v>
      </c>
      <c r="K314">
        <v>3485076.3416184224</v>
      </c>
      <c r="L314">
        <v>514693.02939783945</v>
      </c>
    </row>
    <row r="315" spans="1:12">
      <c r="A315" s="12">
        <v>41101</v>
      </c>
      <c r="B315" s="13">
        <v>2012</v>
      </c>
      <c r="C315" s="13">
        <v>7</v>
      </c>
      <c r="D315" s="13">
        <v>11</v>
      </c>
      <c r="E315" s="14" t="s">
        <v>787</v>
      </c>
      <c r="F315" t="s">
        <v>839</v>
      </c>
      <c r="G315" t="s">
        <v>1092</v>
      </c>
      <c r="H315">
        <v>31.500444444444444</v>
      </c>
      <c r="I315">
        <v>-110.84094444444445</v>
      </c>
      <c r="J315">
        <v>12</v>
      </c>
      <c r="K315">
        <v>3485076.9303841288</v>
      </c>
      <c r="L315">
        <v>515104.54021352128</v>
      </c>
    </row>
    <row r="316" spans="1:12">
      <c r="A316" s="12">
        <v>40704</v>
      </c>
      <c r="B316" s="13">
        <v>2011</v>
      </c>
      <c r="C316" s="13">
        <v>6</v>
      </c>
      <c r="D316" s="13">
        <v>10</v>
      </c>
      <c r="E316" s="14" t="s">
        <v>787</v>
      </c>
      <c r="F316" t="s">
        <v>839</v>
      </c>
      <c r="G316" t="s">
        <v>840</v>
      </c>
      <c r="H316">
        <v>31.500444444444444</v>
      </c>
      <c r="I316">
        <v>-110.8411111111111</v>
      </c>
      <c r="J316">
        <v>12</v>
      </c>
      <c r="K316">
        <v>3485076.9074385893</v>
      </c>
      <c r="L316">
        <v>515088.71287373331</v>
      </c>
    </row>
    <row r="317" spans="1:12">
      <c r="A317" s="12">
        <v>41076</v>
      </c>
      <c r="B317" s="13">
        <v>2012</v>
      </c>
      <c r="C317" s="13">
        <v>6</v>
      </c>
      <c r="D317" s="13">
        <v>16</v>
      </c>
      <c r="E317" s="14" t="s">
        <v>787</v>
      </c>
      <c r="F317" t="s">
        <v>839</v>
      </c>
      <c r="G317" t="s">
        <v>1045</v>
      </c>
      <c r="H317">
        <v>31.500444444444444</v>
      </c>
      <c r="I317">
        <v>-110.84577777777778</v>
      </c>
      <c r="J317">
        <v>12</v>
      </c>
      <c r="K317">
        <v>3485076.2747303685</v>
      </c>
      <c r="L317">
        <v>514645.54738314007</v>
      </c>
    </row>
    <row r="318" spans="1:12">
      <c r="A318" s="12">
        <v>41101</v>
      </c>
      <c r="B318" s="13">
        <v>2012</v>
      </c>
      <c r="C318" s="13">
        <v>7</v>
      </c>
      <c r="D318" s="13">
        <v>11</v>
      </c>
      <c r="E318" s="14" t="s">
        <v>787</v>
      </c>
      <c r="F318" t="s">
        <v>800</v>
      </c>
      <c r="G318" t="s">
        <v>1093</v>
      </c>
      <c r="H318">
        <v>31.500499999999999</v>
      </c>
      <c r="I318">
        <v>-110.84022222222222</v>
      </c>
      <c r="J318">
        <v>12</v>
      </c>
      <c r="K318">
        <v>3485083.1875346191</v>
      </c>
      <c r="L318">
        <v>515173.116381347</v>
      </c>
    </row>
    <row r="319" spans="1:12">
      <c r="A319" s="12">
        <v>40689</v>
      </c>
      <c r="B319" s="13">
        <v>2011</v>
      </c>
      <c r="C319" s="13">
        <v>5</v>
      </c>
      <c r="D319" s="13">
        <v>26</v>
      </c>
      <c r="E319" s="14" t="s">
        <v>787</v>
      </c>
      <c r="F319" t="s">
        <v>800</v>
      </c>
      <c r="G319" t="s">
        <v>801</v>
      </c>
      <c r="H319">
        <v>31.500499999999999</v>
      </c>
      <c r="I319">
        <v>-110.84027777777777</v>
      </c>
      <c r="J319">
        <v>12</v>
      </c>
      <c r="K319">
        <v>3485083.1798486775</v>
      </c>
      <c r="L319">
        <v>515167.8406044466</v>
      </c>
    </row>
    <row r="320" spans="1:12">
      <c r="A320" s="12">
        <v>40689</v>
      </c>
      <c r="B320" s="13">
        <v>2011</v>
      </c>
      <c r="C320" s="13">
        <v>5</v>
      </c>
      <c r="D320" s="13">
        <v>26</v>
      </c>
      <c r="E320" s="14" t="s">
        <v>787</v>
      </c>
      <c r="F320" t="s">
        <v>800</v>
      </c>
      <c r="G320" t="s">
        <v>802</v>
      </c>
      <c r="H320">
        <v>31.500499999999999</v>
      </c>
      <c r="I320">
        <v>-110.84080555555556</v>
      </c>
      <c r="J320">
        <v>12</v>
      </c>
      <c r="K320">
        <v>3485083.1069655446</v>
      </c>
      <c r="L320">
        <v>515117.72072420997</v>
      </c>
    </row>
    <row r="321" spans="1:12">
      <c r="A321" s="12">
        <v>40731</v>
      </c>
      <c r="B321" s="13">
        <v>2011</v>
      </c>
      <c r="C321" s="13">
        <v>7</v>
      </c>
      <c r="D321" s="13">
        <v>7</v>
      </c>
      <c r="E321" s="14" t="s">
        <v>787</v>
      </c>
      <c r="F321" t="s">
        <v>800</v>
      </c>
      <c r="G321" t="s">
        <v>926</v>
      </c>
      <c r="H321">
        <v>31.500499999999999</v>
      </c>
      <c r="I321">
        <v>-110.84413888888889</v>
      </c>
      <c r="J321">
        <v>12</v>
      </c>
      <c r="K321">
        <v>3485082.6522240783</v>
      </c>
      <c r="L321">
        <v>514801.17412567645</v>
      </c>
    </row>
    <row r="322" spans="1:12">
      <c r="A322" s="12">
        <v>41057</v>
      </c>
      <c r="B322" s="13">
        <v>2012</v>
      </c>
      <c r="C322" s="13">
        <v>5</v>
      </c>
      <c r="D322" s="13">
        <v>28</v>
      </c>
      <c r="E322" s="14" t="s">
        <v>787</v>
      </c>
      <c r="F322" t="s">
        <v>883</v>
      </c>
      <c r="G322" t="s">
        <v>963</v>
      </c>
      <c r="H322">
        <v>31.500527777777776</v>
      </c>
      <c r="I322">
        <v>-110.84313888888889</v>
      </c>
      <c r="J322">
        <v>12</v>
      </c>
      <c r="K322">
        <v>3485085.8663568925</v>
      </c>
      <c r="L322">
        <v>514896.13369872497</v>
      </c>
    </row>
    <row r="323" spans="1:12">
      <c r="A323" s="12">
        <v>40717</v>
      </c>
      <c r="B323" s="13">
        <v>2011</v>
      </c>
      <c r="C323" s="13">
        <v>6</v>
      </c>
      <c r="D323" s="13">
        <v>23</v>
      </c>
      <c r="E323" s="14" t="s">
        <v>787</v>
      </c>
      <c r="F323" t="s">
        <v>883</v>
      </c>
      <c r="G323" t="s">
        <v>884</v>
      </c>
      <c r="H323">
        <v>31.500527777777776</v>
      </c>
      <c r="I323">
        <v>-110.84597222222222</v>
      </c>
      <c r="J323">
        <v>12</v>
      </c>
      <c r="K323">
        <v>3485085.4849384325</v>
      </c>
      <c r="L323">
        <v>514627.06918175245</v>
      </c>
    </row>
    <row r="324" spans="1:12">
      <c r="A324" s="12">
        <v>40704</v>
      </c>
      <c r="B324" s="13">
        <v>2011</v>
      </c>
      <c r="C324" s="13">
        <v>6</v>
      </c>
      <c r="D324" s="13">
        <v>10</v>
      </c>
      <c r="E324" s="14" t="s">
        <v>787</v>
      </c>
      <c r="F324" t="s">
        <v>841</v>
      </c>
      <c r="G324" t="s">
        <v>842</v>
      </c>
      <c r="H324">
        <v>31.502777777777776</v>
      </c>
      <c r="I324">
        <v>-110.83533333333334</v>
      </c>
      <c r="J324">
        <v>12</v>
      </c>
      <c r="K324">
        <v>3485336.3295539538</v>
      </c>
      <c r="L324">
        <v>515637.00565686647</v>
      </c>
    </row>
    <row r="325" spans="1:12">
      <c r="A325" s="12">
        <v>40689</v>
      </c>
      <c r="B325" s="13">
        <v>2011</v>
      </c>
      <c r="C325" s="13">
        <v>5</v>
      </c>
      <c r="D325" s="13">
        <v>26</v>
      </c>
      <c r="E325" s="14" t="s">
        <v>787</v>
      </c>
      <c r="F325" t="s">
        <v>803</v>
      </c>
      <c r="G325" t="s">
        <v>804</v>
      </c>
      <c r="H325">
        <v>31.502972222222223</v>
      </c>
      <c r="I325">
        <v>-110.83588888888889</v>
      </c>
      <c r="J325">
        <v>12</v>
      </c>
      <c r="K325">
        <v>3485357.8015160616</v>
      </c>
      <c r="L325">
        <v>515584.21690576518</v>
      </c>
    </row>
    <row r="326" spans="1:12">
      <c r="A326" s="12">
        <v>40689</v>
      </c>
      <c r="B326" s="13">
        <v>2011</v>
      </c>
      <c r="C326" s="13">
        <v>5</v>
      </c>
      <c r="D326" s="13">
        <v>26</v>
      </c>
      <c r="E326" s="14" t="s">
        <v>787</v>
      </c>
      <c r="F326" t="s">
        <v>805</v>
      </c>
      <c r="G326" t="s">
        <v>806</v>
      </c>
      <c r="H326">
        <v>31.503361111111111</v>
      </c>
      <c r="I326">
        <v>-110.83566666666667</v>
      </c>
      <c r="J326">
        <v>12</v>
      </c>
      <c r="K326">
        <v>3485400.935237356</v>
      </c>
      <c r="L326">
        <v>515605.25486099615</v>
      </c>
    </row>
    <row r="327" spans="1:12">
      <c r="A327" s="12">
        <v>41057</v>
      </c>
      <c r="B327" s="13">
        <v>2012</v>
      </c>
      <c r="C327" s="13">
        <v>5</v>
      </c>
      <c r="D327" s="13">
        <v>28</v>
      </c>
      <c r="E327" s="14" t="s">
        <v>787</v>
      </c>
      <c r="F327" t="s">
        <v>964</v>
      </c>
      <c r="G327" t="s">
        <v>965</v>
      </c>
      <c r="H327">
        <v>31.503388888888889</v>
      </c>
      <c r="I327">
        <v>-110.83527777777778</v>
      </c>
      <c r="J327">
        <v>12</v>
      </c>
      <c r="K327">
        <v>3485404.0693735396</v>
      </c>
      <c r="L327">
        <v>515642.17955344717</v>
      </c>
    </row>
    <row r="328" spans="1:12">
      <c r="A328" s="12">
        <v>41082</v>
      </c>
      <c r="B328" s="13">
        <v>2012</v>
      </c>
      <c r="C328" s="13">
        <v>6</v>
      </c>
      <c r="D328" s="13">
        <v>22</v>
      </c>
      <c r="E328" s="14" t="s">
        <v>787</v>
      </c>
      <c r="F328" t="s">
        <v>1070</v>
      </c>
      <c r="G328" t="s">
        <v>1071</v>
      </c>
      <c r="H328">
        <v>31.503555555555554</v>
      </c>
      <c r="I328">
        <v>-110.83183333333334</v>
      </c>
      <c r="J328">
        <v>12</v>
      </c>
      <c r="K328">
        <v>3485423.0382346846</v>
      </c>
      <c r="L328">
        <v>515969.23938161117</v>
      </c>
    </row>
    <row r="329" spans="1:12">
      <c r="A329" s="12">
        <v>40705</v>
      </c>
      <c r="B329" s="13">
        <v>2011</v>
      </c>
      <c r="C329" s="13">
        <v>6</v>
      </c>
      <c r="D329" s="13">
        <v>11</v>
      </c>
      <c r="E329" s="14" t="s">
        <v>787</v>
      </c>
      <c r="F329" t="s">
        <v>863</v>
      </c>
      <c r="G329" t="s">
        <v>864</v>
      </c>
      <c r="H329">
        <v>31.50363888888889</v>
      </c>
      <c r="I329">
        <v>-110.83344444444444</v>
      </c>
      <c r="J329">
        <v>12</v>
      </c>
      <c r="K329">
        <v>3485432.0408787886</v>
      </c>
      <c r="L329">
        <v>515816.23277089919</v>
      </c>
    </row>
    <row r="330" spans="1:12">
      <c r="A330" s="12">
        <v>40704</v>
      </c>
      <c r="B330" s="13">
        <v>2011</v>
      </c>
      <c r="C330" s="13">
        <v>6</v>
      </c>
      <c r="D330" s="13">
        <v>10</v>
      </c>
      <c r="E330" s="14" t="s">
        <v>787</v>
      </c>
      <c r="F330" t="s">
        <v>843</v>
      </c>
      <c r="G330" t="s">
        <v>844</v>
      </c>
      <c r="H330">
        <v>31.503666666666668</v>
      </c>
      <c r="I330">
        <v>-110.83475</v>
      </c>
      <c r="J330">
        <v>12</v>
      </c>
      <c r="K330">
        <v>3485434.9320148542</v>
      </c>
      <c r="L330">
        <v>515692.25149864197</v>
      </c>
    </row>
    <row r="331" spans="1:12">
      <c r="A331" s="12">
        <v>41070</v>
      </c>
      <c r="B331" s="13">
        <v>2012</v>
      </c>
      <c r="C331" s="13">
        <v>6</v>
      </c>
      <c r="D331" s="13">
        <v>10</v>
      </c>
      <c r="E331" s="14" t="s">
        <v>787</v>
      </c>
      <c r="F331" t="s">
        <v>1003</v>
      </c>
      <c r="G331" t="s">
        <v>1004</v>
      </c>
      <c r="H331">
        <v>31.503694444444445</v>
      </c>
      <c r="I331">
        <v>-110.83472222222223</v>
      </c>
      <c r="J331">
        <v>12</v>
      </c>
      <c r="K331">
        <v>3485438.0147135393</v>
      </c>
      <c r="L331">
        <v>515694.88465769327</v>
      </c>
    </row>
    <row r="332" spans="1:12">
      <c r="A332" s="12">
        <v>40731</v>
      </c>
      <c r="B332" s="13">
        <v>2011</v>
      </c>
      <c r="C332" s="13">
        <v>7</v>
      </c>
      <c r="D332" s="13">
        <v>7</v>
      </c>
      <c r="E332" s="14" t="s">
        <v>787</v>
      </c>
      <c r="F332" t="s">
        <v>927</v>
      </c>
      <c r="G332" t="s">
        <v>928</v>
      </c>
      <c r="H332">
        <v>31.503694444444445</v>
      </c>
      <c r="I332">
        <v>-110.83372222222222</v>
      </c>
      <c r="J332">
        <v>12</v>
      </c>
      <c r="K332">
        <v>3485438.1582889021</v>
      </c>
      <c r="L332">
        <v>515789.84542594396</v>
      </c>
    </row>
    <row r="333" spans="1:12">
      <c r="A333" s="12">
        <v>40704</v>
      </c>
      <c r="B333" s="27">
        <v>2011</v>
      </c>
      <c r="C333" s="13">
        <v>6</v>
      </c>
      <c r="D333" s="13">
        <v>10</v>
      </c>
      <c r="E333" s="14" t="s">
        <v>787</v>
      </c>
      <c r="F333" t="s">
        <v>845</v>
      </c>
      <c r="G333" t="s">
        <v>846</v>
      </c>
      <c r="H333">
        <v>31.503777777777778</v>
      </c>
      <c r="I333">
        <v>-110.83241666666666</v>
      </c>
      <c r="J333">
        <v>12</v>
      </c>
      <c r="K333">
        <v>3485447.5832070904</v>
      </c>
      <c r="L333">
        <v>515913.80787112494</v>
      </c>
    </row>
    <row r="334" spans="1:12">
      <c r="A334" s="12">
        <v>40731</v>
      </c>
      <c r="B334" s="13">
        <v>2011</v>
      </c>
      <c r="C334" s="13">
        <v>7</v>
      </c>
      <c r="D334" s="13">
        <v>7</v>
      </c>
      <c r="E334" s="14" t="s">
        <v>787</v>
      </c>
      <c r="F334" t="s">
        <v>929</v>
      </c>
      <c r="G334" t="s">
        <v>930</v>
      </c>
      <c r="H334">
        <v>31.503805555555555</v>
      </c>
      <c r="I334">
        <v>-110.83361111111111</v>
      </c>
      <c r="J334">
        <v>12</v>
      </c>
      <c r="K334">
        <v>3485450.4891870166</v>
      </c>
      <c r="L334">
        <v>515800.37793445803</v>
      </c>
    </row>
    <row r="335" spans="1:12">
      <c r="A335" s="12">
        <v>41070</v>
      </c>
      <c r="B335" s="13">
        <v>2012</v>
      </c>
      <c r="C335" s="13">
        <v>6</v>
      </c>
      <c r="D335" s="13">
        <v>10</v>
      </c>
      <c r="E335" s="14" t="s">
        <v>787</v>
      </c>
      <c r="F335" t="s">
        <v>1005</v>
      </c>
      <c r="G335" t="s">
        <v>1006</v>
      </c>
      <c r="H335">
        <v>31.503944444444443</v>
      </c>
      <c r="I335">
        <v>-110.83286111111111</v>
      </c>
      <c r="J335">
        <v>12</v>
      </c>
      <c r="K335">
        <v>3485465.9911246533</v>
      </c>
      <c r="L335">
        <v>515871.57496253657</v>
      </c>
    </row>
    <row r="336" spans="1:12">
      <c r="A336" s="12">
        <v>41057</v>
      </c>
      <c r="B336" s="13">
        <v>2012</v>
      </c>
      <c r="C336" s="13">
        <v>5</v>
      </c>
      <c r="D336" s="13">
        <v>28</v>
      </c>
      <c r="E336" s="14" t="s">
        <v>787</v>
      </c>
      <c r="F336" t="s">
        <v>966</v>
      </c>
      <c r="G336" t="s">
        <v>967</v>
      </c>
      <c r="H336">
        <v>31.504083333333334</v>
      </c>
      <c r="I336">
        <v>-110.82947222222222</v>
      </c>
      <c r="J336">
        <v>12</v>
      </c>
      <c r="K336">
        <v>3485481.8802729389</v>
      </c>
      <c r="L336">
        <v>516193.3616800842</v>
      </c>
    </row>
    <row r="337" spans="1:12">
      <c r="A337" s="12">
        <v>40704</v>
      </c>
      <c r="B337" s="13">
        <v>2011</v>
      </c>
      <c r="C337" s="13">
        <v>6</v>
      </c>
      <c r="D337" s="13">
        <v>10</v>
      </c>
      <c r="E337" s="14" t="s">
        <v>787</v>
      </c>
      <c r="F337" t="s">
        <v>847</v>
      </c>
      <c r="G337" t="s">
        <v>848</v>
      </c>
      <c r="H337">
        <v>31.504138888888889</v>
      </c>
      <c r="I337">
        <v>-110.66536111111111</v>
      </c>
      <c r="J337">
        <v>12</v>
      </c>
      <c r="K337">
        <v>3485523.9384223288</v>
      </c>
      <c r="L337">
        <v>531777.43742908118</v>
      </c>
    </row>
    <row r="338" spans="1:12">
      <c r="A338" s="12">
        <v>40704</v>
      </c>
      <c r="B338" s="13">
        <v>2011</v>
      </c>
      <c r="C338" s="13">
        <v>6</v>
      </c>
      <c r="D338" s="13">
        <v>10</v>
      </c>
      <c r="E338" s="14" t="s">
        <v>787</v>
      </c>
      <c r="F338" t="s">
        <v>849</v>
      </c>
      <c r="G338" t="s">
        <v>850</v>
      </c>
      <c r="H338">
        <v>31.504194444444444</v>
      </c>
      <c r="I338">
        <v>-110.83211111111112</v>
      </c>
      <c r="J338">
        <v>12</v>
      </c>
      <c r="K338">
        <v>3485493.8084433493</v>
      </c>
      <c r="L338">
        <v>515942.75292439159</v>
      </c>
    </row>
    <row r="339" spans="1:12">
      <c r="A339" s="12">
        <v>41096</v>
      </c>
      <c r="B339" s="13">
        <v>2012</v>
      </c>
      <c r="C339" s="13">
        <v>7</v>
      </c>
      <c r="D339" s="13">
        <v>6</v>
      </c>
      <c r="E339" s="14" t="s">
        <v>787</v>
      </c>
      <c r="F339" t="s">
        <v>1076</v>
      </c>
      <c r="G339" t="s">
        <v>1077</v>
      </c>
      <c r="H339">
        <v>31.504305555555554</v>
      </c>
      <c r="I339">
        <v>-110.82894444444445</v>
      </c>
      <c r="J339">
        <v>12</v>
      </c>
      <c r="K339">
        <v>3485506.5881292867</v>
      </c>
      <c r="L339">
        <v>516243.44123677723</v>
      </c>
    </row>
    <row r="340" spans="1:12">
      <c r="A340" s="12">
        <v>40691</v>
      </c>
      <c r="B340" s="13">
        <v>2011</v>
      </c>
      <c r="C340" s="13">
        <v>5</v>
      </c>
      <c r="D340" s="13">
        <v>28</v>
      </c>
      <c r="E340" s="14" t="s">
        <v>787</v>
      </c>
      <c r="F340" t="s">
        <v>828</v>
      </c>
      <c r="G340" t="s">
        <v>829</v>
      </c>
      <c r="H340">
        <v>31.500555555555554</v>
      </c>
      <c r="I340">
        <v>-110.842</v>
      </c>
      <c r="J340">
        <v>12</v>
      </c>
      <c r="K340">
        <v>3485089.1003519106</v>
      </c>
      <c r="L340">
        <v>515004.28265161498</v>
      </c>
    </row>
    <row r="341" spans="1:12">
      <c r="A341" s="12">
        <v>41112</v>
      </c>
      <c r="B341" s="13">
        <v>2012</v>
      </c>
      <c r="C341" s="13">
        <v>7</v>
      </c>
      <c r="D341" s="13">
        <v>22</v>
      </c>
      <c r="E341" s="14" t="s">
        <v>787</v>
      </c>
      <c r="F341" t="s">
        <v>1129</v>
      </c>
      <c r="G341" t="s">
        <v>1130</v>
      </c>
      <c r="H341">
        <v>31.500555555555554</v>
      </c>
      <c r="I341">
        <v>-110.84647222222222</v>
      </c>
      <c r="J341">
        <v>12</v>
      </c>
      <c r="K341">
        <v>3485088.4970715158</v>
      </c>
      <c r="L341">
        <v>514579.58289937815</v>
      </c>
    </row>
    <row r="342" spans="1:12">
      <c r="A342" s="12">
        <v>41056</v>
      </c>
      <c r="B342" s="13">
        <v>2012</v>
      </c>
      <c r="C342" s="13">
        <v>5</v>
      </c>
      <c r="D342" s="13">
        <v>27</v>
      </c>
      <c r="E342" s="14" t="s">
        <v>787</v>
      </c>
      <c r="F342" t="s">
        <v>961</v>
      </c>
      <c r="G342" t="s">
        <v>962</v>
      </c>
      <c r="H342">
        <v>31.500583333333335</v>
      </c>
      <c r="I342">
        <v>-110.84008333333334</v>
      </c>
      <c r="J342">
        <v>12</v>
      </c>
      <c r="K342">
        <v>3485092.4429240525</v>
      </c>
      <c r="L342">
        <v>515186.29235399939</v>
      </c>
    </row>
    <row r="343" spans="1:12">
      <c r="A343" s="12">
        <v>41101</v>
      </c>
      <c r="B343" s="13">
        <v>2012</v>
      </c>
      <c r="C343" s="13">
        <v>7</v>
      </c>
      <c r="D343" s="13">
        <v>11</v>
      </c>
      <c r="E343" s="14" t="s">
        <v>787</v>
      </c>
      <c r="F343" t="s">
        <v>807</v>
      </c>
      <c r="G343" t="s">
        <v>1094</v>
      </c>
      <c r="H343">
        <v>31.500583333333335</v>
      </c>
      <c r="I343">
        <v>-110.83991666666667</v>
      </c>
      <c r="J343">
        <v>12</v>
      </c>
      <c r="K343">
        <v>3485092.4660179964</v>
      </c>
      <c r="L343">
        <v>515202.11967075313</v>
      </c>
    </row>
    <row r="344" spans="1:12">
      <c r="A344" s="12">
        <v>40689</v>
      </c>
      <c r="B344" s="13">
        <v>2011</v>
      </c>
      <c r="C344" s="13">
        <v>5</v>
      </c>
      <c r="D344" s="13">
        <v>26</v>
      </c>
      <c r="E344" s="14" t="s">
        <v>787</v>
      </c>
      <c r="F344" t="s">
        <v>807</v>
      </c>
      <c r="G344" t="s">
        <v>808</v>
      </c>
      <c r="H344">
        <v>31.500583333333335</v>
      </c>
      <c r="I344">
        <v>-110.84563888888889</v>
      </c>
      <c r="J344">
        <v>12</v>
      </c>
      <c r="K344">
        <v>3485091.6868915344</v>
      </c>
      <c r="L344">
        <v>514658.71516215883</v>
      </c>
    </row>
    <row r="345" spans="1:12">
      <c r="A345" s="12">
        <v>40689</v>
      </c>
      <c r="B345" s="13">
        <v>2011</v>
      </c>
      <c r="C345" s="13">
        <v>5</v>
      </c>
      <c r="D345" s="13">
        <v>26</v>
      </c>
      <c r="E345" s="14" t="s">
        <v>787</v>
      </c>
      <c r="F345" t="s">
        <v>809</v>
      </c>
      <c r="G345" t="s">
        <v>810</v>
      </c>
      <c r="H345">
        <v>31.500611111111112</v>
      </c>
      <c r="I345">
        <v>-110.84213888888888</v>
      </c>
      <c r="J345">
        <v>12</v>
      </c>
      <c r="K345">
        <v>3485095.2387975664</v>
      </c>
      <c r="L345">
        <v>514991.08435335604</v>
      </c>
    </row>
    <row r="346" spans="1:12">
      <c r="A346" s="12">
        <v>40689</v>
      </c>
      <c r="B346" s="13">
        <v>2011</v>
      </c>
      <c r="C346" s="13">
        <v>5</v>
      </c>
      <c r="D346" s="13">
        <v>26</v>
      </c>
      <c r="E346" s="14" t="s">
        <v>787</v>
      </c>
      <c r="F346" t="s">
        <v>809</v>
      </c>
      <c r="G346" t="s">
        <v>811</v>
      </c>
      <c r="H346">
        <v>31.500611111111112</v>
      </c>
      <c r="I346">
        <v>-110.84352777777778</v>
      </c>
      <c r="J346">
        <v>12</v>
      </c>
      <c r="K346">
        <v>3485095.0497559318</v>
      </c>
      <c r="L346">
        <v>514859.19009433215</v>
      </c>
    </row>
    <row r="347" spans="1:12">
      <c r="A347" s="12">
        <v>41101</v>
      </c>
      <c r="B347" s="13">
        <v>2012</v>
      </c>
      <c r="C347" s="13">
        <v>7</v>
      </c>
      <c r="D347" s="13">
        <v>11</v>
      </c>
      <c r="E347" s="14" t="s">
        <v>787</v>
      </c>
      <c r="F347" t="s">
        <v>809</v>
      </c>
      <c r="G347" t="s">
        <v>1095</v>
      </c>
      <c r="H347">
        <v>31.500611111111112</v>
      </c>
      <c r="I347">
        <v>-110.84524999999999</v>
      </c>
      <c r="J347">
        <v>12</v>
      </c>
      <c r="K347">
        <v>3485094.8176644109</v>
      </c>
      <c r="L347">
        <v>514695.64121868851</v>
      </c>
    </row>
    <row r="348" spans="1:12">
      <c r="A348" s="12">
        <v>41101</v>
      </c>
      <c r="B348" s="13">
        <v>2012</v>
      </c>
      <c r="C348" s="13">
        <v>7</v>
      </c>
      <c r="D348" s="13">
        <v>11</v>
      </c>
      <c r="E348" s="14" t="s">
        <v>787</v>
      </c>
      <c r="F348" t="s">
        <v>812</v>
      </c>
      <c r="G348" t="s">
        <v>1096</v>
      </c>
      <c r="H348">
        <v>31.50063888888889</v>
      </c>
      <c r="I348">
        <v>-110.83969444444445</v>
      </c>
      <c r="J348">
        <v>12</v>
      </c>
      <c r="K348">
        <v>3485098.6542893858</v>
      </c>
      <c r="L348">
        <v>515223.21375824115</v>
      </c>
    </row>
    <row r="349" spans="1:12">
      <c r="A349" s="12">
        <v>40731</v>
      </c>
      <c r="B349" s="13">
        <v>2011</v>
      </c>
      <c r="C349" s="13">
        <v>7</v>
      </c>
      <c r="D349" s="13">
        <v>7</v>
      </c>
      <c r="E349" s="14" t="s">
        <v>787</v>
      </c>
      <c r="F349" t="s">
        <v>812</v>
      </c>
      <c r="G349" t="s">
        <v>931</v>
      </c>
      <c r="H349">
        <v>31.50063888888889</v>
      </c>
      <c r="I349">
        <v>-110.84397222222222</v>
      </c>
      <c r="J349">
        <v>12</v>
      </c>
      <c r="K349">
        <v>3485098.0683361739</v>
      </c>
      <c r="L349">
        <v>514816.97955159069</v>
      </c>
    </row>
    <row r="350" spans="1:12">
      <c r="A350" s="12">
        <v>41073</v>
      </c>
      <c r="B350" s="13">
        <v>2012</v>
      </c>
      <c r="C350" s="13">
        <v>6</v>
      </c>
      <c r="D350" s="13">
        <v>13</v>
      </c>
      <c r="E350" s="14" t="s">
        <v>787</v>
      </c>
      <c r="F350" t="s">
        <v>812</v>
      </c>
      <c r="G350" t="s">
        <v>1031</v>
      </c>
      <c r="H350">
        <v>31.50063888888889</v>
      </c>
      <c r="I350">
        <v>-110.84475</v>
      </c>
      <c r="J350">
        <v>12</v>
      </c>
      <c r="K350">
        <v>3485097.963501886</v>
      </c>
      <c r="L350">
        <v>514743.11879083479</v>
      </c>
    </row>
    <row r="351" spans="1:12">
      <c r="A351" s="12">
        <v>41078</v>
      </c>
      <c r="B351" s="13">
        <v>2012</v>
      </c>
      <c r="C351" s="13">
        <v>6</v>
      </c>
      <c r="D351" s="13">
        <v>18</v>
      </c>
      <c r="E351" s="14" t="s">
        <v>787</v>
      </c>
      <c r="F351" t="s">
        <v>812</v>
      </c>
      <c r="G351" t="s">
        <v>1031</v>
      </c>
      <c r="H351">
        <v>31.50063888888889</v>
      </c>
      <c r="I351">
        <v>-110.84475</v>
      </c>
      <c r="J351">
        <v>12</v>
      </c>
      <c r="K351">
        <v>3485097.963501886</v>
      </c>
      <c r="L351">
        <v>514743.11879083479</v>
      </c>
    </row>
    <row r="352" spans="1:12">
      <c r="A352" s="12">
        <v>41073</v>
      </c>
      <c r="B352" s="13">
        <v>2012</v>
      </c>
      <c r="C352" s="13">
        <v>6</v>
      </c>
      <c r="D352" s="13">
        <v>13</v>
      </c>
      <c r="E352" s="14" t="s">
        <v>787</v>
      </c>
      <c r="F352" t="s">
        <v>812</v>
      </c>
      <c r="G352" t="s">
        <v>795</v>
      </c>
      <c r="H352">
        <v>31.50063888888889</v>
      </c>
      <c r="I352">
        <v>-110.84516666666667</v>
      </c>
      <c r="J352">
        <v>12</v>
      </c>
      <c r="K352">
        <v>3485097.9075561655</v>
      </c>
      <c r="L352">
        <v>514703.55052665627</v>
      </c>
    </row>
    <row r="353" spans="1:12">
      <c r="A353" s="12">
        <v>40689</v>
      </c>
      <c r="B353" s="13">
        <v>2011</v>
      </c>
      <c r="C353" s="13">
        <v>5</v>
      </c>
      <c r="D353" s="13">
        <v>26</v>
      </c>
      <c r="E353" s="14" t="s">
        <v>787</v>
      </c>
      <c r="F353" t="s">
        <v>812</v>
      </c>
      <c r="G353" t="s">
        <v>813</v>
      </c>
      <c r="H353">
        <v>31.50063888888889</v>
      </c>
      <c r="I353">
        <v>-110.84569444444445</v>
      </c>
      <c r="J353">
        <v>12</v>
      </c>
      <c r="K353">
        <v>3485097.8369074259</v>
      </c>
      <c r="L353">
        <v>514653.43072587415</v>
      </c>
    </row>
    <row r="354" spans="1:12">
      <c r="A354" s="12">
        <v>41070</v>
      </c>
      <c r="B354" s="13">
        <v>2012</v>
      </c>
      <c r="C354" s="13">
        <v>6</v>
      </c>
      <c r="D354" s="13">
        <v>10</v>
      </c>
      <c r="E354" s="14" t="s">
        <v>787</v>
      </c>
      <c r="F354" t="s">
        <v>1007</v>
      </c>
      <c r="G354" t="s">
        <v>1008</v>
      </c>
      <c r="H354">
        <v>31.500666666666667</v>
      </c>
      <c r="I354">
        <v>-110.84625</v>
      </c>
      <c r="J354">
        <v>12</v>
      </c>
      <c r="K354">
        <v>3485100.8415215425</v>
      </c>
      <c r="L354">
        <v>514600.66872470424</v>
      </c>
    </row>
    <row r="355" spans="1:12">
      <c r="A355" s="12">
        <v>40689</v>
      </c>
      <c r="B355" s="13">
        <v>2011</v>
      </c>
      <c r="C355" s="13">
        <v>5</v>
      </c>
      <c r="D355" s="13">
        <v>26</v>
      </c>
      <c r="E355" s="14" t="s">
        <v>787</v>
      </c>
      <c r="F355" t="s">
        <v>814</v>
      </c>
      <c r="G355" t="s">
        <v>815</v>
      </c>
      <c r="H355">
        <v>31.500666666666667</v>
      </c>
      <c r="I355">
        <v>-110.84488888888889</v>
      </c>
      <c r="J355">
        <v>12</v>
      </c>
      <c r="K355">
        <v>3485101.023557297</v>
      </c>
      <c r="L355">
        <v>514729.92501443642</v>
      </c>
    </row>
    <row r="356" spans="1:12">
      <c r="A356" s="12">
        <v>41057</v>
      </c>
      <c r="B356" s="13">
        <v>2012</v>
      </c>
      <c r="C356" s="13">
        <v>5</v>
      </c>
      <c r="D356" s="13">
        <v>28</v>
      </c>
      <c r="E356" s="14" t="s">
        <v>787</v>
      </c>
      <c r="F356" t="s">
        <v>814</v>
      </c>
      <c r="G356" t="s">
        <v>968</v>
      </c>
      <c r="H356">
        <v>31.500666666666667</v>
      </c>
      <c r="I356">
        <v>-110.84533333333333</v>
      </c>
      <c r="J356">
        <v>12</v>
      </c>
      <c r="K356">
        <v>3485100.9639406367</v>
      </c>
      <c r="L356">
        <v>514687.71887859743</v>
      </c>
    </row>
    <row r="357" spans="1:12">
      <c r="A357" s="12">
        <v>41114</v>
      </c>
      <c r="B357" s="13">
        <v>2012</v>
      </c>
      <c r="C357" s="13">
        <v>7</v>
      </c>
      <c r="D357" s="13">
        <v>24</v>
      </c>
      <c r="E357" s="14" t="s">
        <v>787</v>
      </c>
      <c r="F357" t="s">
        <v>814</v>
      </c>
      <c r="G357" t="s">
        <v>922</v>
      </c>
      <c r="H357">
        <v>31.500666666666667</v>
      </c>
      <c r="I357">
        <v>-110.84622222222222</v>
      </c>
      <c r="J357">
        <v>12</v>
      </c>
      <c r="K357">
        <v>3485100.8452205202</v>
      </c>
      <c r="L357">
        <v>514603.30660812999</v>
      </c>
    </row>
    <row r="358" spans="1:12">
      <c r="A358" s="12">
        <v>41079</v>
      </c>
      <c r="B358" s="13">
        <v>2012</v>
      </c>
      <c r="C358" s="13">
        <v>6</v>
      </c>
      <c r="D358" s="13">
        <v>19</v>
      </c>
      <c r="E358" s="14" t="s">
        <v>787</v>
      </c>
      <c r="F358" t="s">
        <v>1032</v>
      </c>
      <c r="G358" t="s">
        <v>1047</v>
      </c>
      <c r="H358">
        <v>31.500722222222223</v>
      </c>
      <c r="I358">
        <v>-110.84377777777777</v>
      </c>
      <c r="J358">
        <v>12</v>
      </c>
      <c r="K358">
        <v>3485107.3307889388</v>
      </c>
      <c r="L358">
        <v>514835.43158347602</v>
      </c>
    </row>
    <row r="359" spans="1:12">
      <c r="A359" s="12">
        <v>41073</v>
      </c>
      <c r="B359" s="13">
        <v>2012</v>
      </c>
      <c r="C359" s="13">
        <v>6</v>
      </c>
      <c r="D359" s="13">
        <v>13</v>
      </c>
      <c r="E359" s="14" t="s">
        <v>787</v>
      </c>
      <c r="F359" t="s">
        <v>1032</v>
      </c>
      <c r="G359" t="s">
        <v>819</v>
      </c>
      <c r="H359">
        <v>31.500722222222223</v>
      </c>
      <c r="I359">
        <v>-110.84399999999999</v>
      </c>
      <c r="J359">
        <v>12</v>
      </c>
      <c r="K359">
        <v>3485107.3007453606</v>
      </c>
      <c r="L359">
        <v>514814.32852747606</v>
      </c>
    </row>
    <row r="360" spans="1:12">
      <c r="A360" s="12">
        <v>41114</v>
      </c>
      <c r="B360" s="13">
        <v>2012</v>
      </c>
      <c r="C360" s="13">
        <v>7</v>
      </c>
      <c r="D360" s="13">
        <v>24</v>
      </c>
      <c r="E360" s="14" t="s">
        <v>787</v>
      </c>
      <c r="F360" t="s">
        <v>1032</v>
      </c>
      <c r="G360" t="s">
        <v>1031</v>
      </c>
      <c r="H360">
        <v>31.500722222222223</v>
      </c>
      <c r="I360">
        <v>-110.84475</v>
      </c>
      <c r="J360">
        <v>12</v>
      </c>
      <c r="K360">
        <v>3485107.1996640251</v>
      </c>
      <c r="L360">
        <v>514743.10571422655</v>
      </c>
    </row>
    <row r="361" spans="1:12">
      <c r="A361" s="12">
        <v>40689</v>
      </c>
      <c r="B361" s="13">
        <v>2011</v>
      </c>
      <c r="C361" s="13">
        <v>5</v>
      </c>
      <c r="D361" s="13">
        <v>26</v>
      </c>
      <c r="E361" s="14" t="s">
        <v>787</v>
      </c>
      <c r="F361" t="s">
        <v>816</v>
      </c>
      <c r="G361" t="s">
        <v>817</v>
      </c>
      <c r="H361">
        <v>31.50075</v>
      </c>
      <c r="I361">
        <v>-110.84305555555555</v>
      </c>
      <c r="J361">
        <v>12</v>
      </c>
      <c r="K361">
        <v>3485110.5074467803</v>
      </c>
      <c r="L361">
        <v>514904.01210973156</v>
      </c>
    </row>
    <row r="362" spans="1:12">
      <c r="A362" s="12">
        <v>41073</v>
      </c>
      <c r="B362" s="13">
        <v>2012</v>
      </c>
      <c r="C362" s="13">
        <v>6</v>
      </c>
      <c r="D362" s="13">
        <v>13</v>
      </c>
      <c r="E362" s="14" t="s">
        <v>787</v>
      </c>
      <c r="F362" t="s">
        <v>816</v>
      </c>
      <c r="G362" t="s">
        <v>815</v>
      </c>
      <c r="H362">
        <v>31.50075</v>
      </c>
      <c r="I362">
        <v>-110.84488888888889</v>
      </c>
      <c r="J362">
        <v>12</v>
      </c>
      <c r="K362">
        <v>3485110.2597194491</v>
      </c>
      <c r="L362">
        <v>514729.91194951639</v>
      </c>
    </row>
    <row r="363" spans="1:12">
      <c r="A363" s="12">
        <v>41073</v>
      </c>
      <c r="B363" s="13">
        <v>2012</v>
      </c>
      <c r="C363" s="13">
        <v>6</v>
      </c>
      <c r="D363" s="13">
        <v>13</v>
      </c>
      <c r="E363" s="14" t="s">
        <v>787</v>
      </c>
      <c r="F363" t="s">
        <v>816</v>
      </c>
      <c r="G363" t="s">
        <v>882</v>
      </c>
      <c r="H363">
        <v>31.50075</v>
      </c>
      <c r="I363">
        <v>-110.84491666666666</v>
      </c>
      <c r="J363">
        <v>12</v>
      </c>
      <c r="K363">
        <v>3485110.2559883902</v>
      </c>
      <c r="L363">
        <v>514727.27406835463</v>
      </c>
    </row>
    <row r="364" spans="1:12">
      <c r="A364" s="12">
        <v>41057</v>
      </c>
      <c r="B364" s="13">
        <v>2012</v>
      </c>
      <c r="C364" s="13">
        <v>5</v>
      </c>
      <c r="D364" s="13">
        <v>28</v>
      </c>
      <c r="E364" s="14" t="s">
        <v>787</v>
      </c>
      <c r="F364" t="s">
        <v>816</v>
      </c>
      <c r="G364" t="s">
        <v>969</v>
      </c>
      <c r="H364">
        <v>31.50075</v>
      </c>
      <c r="I364">
        <v>-110.84511111111111</v>
      </c>
      <c r="J364">
        <v>12</v>
      </c>
      <c r="K364">
        <v>3485110.2298896909</v>
      </c>
      <c r="L364">
        <v>514708.80890026403</v>
      </c>
    </row>
    <row r="365" spans="1:12">
      <c r="A365" s="12">
        <v>40731</v>
      </c>
      <c r="B365" s="13">
        <v>2011</v>
      </c>
      <c r="C365" s="13">
        <v>7</v>
      </c>
      <c r="D365" s="13">
        <v>7</v>
      </c>
      <c r="E365" s="14" t="s">
        <v>787</v>
      </c>
      <c r="F365" t="s">
        <v>818</v>
      </c>
      <c r="G365" t="s">
        <v>932</v>
      </c>
      <c r="H365">
        <v>31.500777777777778</v>
      </c>
      <c r="I365">
        <v>-110.84394444444445</v>
      </c>
      <c r="J365">
        <v>12</v>
      </c>
      <c r="K365">
        <v>3485113.4656938459</v>
      </c>
      <c r="L365">
        <v>514819.59552847489</v>
      </c>
    </row>
    <row r="366" spans="1:12">
      <c r="A366" s="12">
        <v>40689</v>
      </c>
      <c r="B366" s="13">
        <v>2011</v>
      </c>
      <c r="C366" s="13">
        <v>5</v>
      </c>
      <c r="D366" s="13">
        <v>26</v>
      </c>
      <c r="E366" s="14" t="s">
        <v>787</v>
      </c>
      <c r="F366" t="s">
        <v>818</v>
      </c>
      <c r="G366" t="s">
        <v>819</v>
      </c>
      <c r="H366">
        <v>31.500777777777778</v>
      </c>
      <c r="I366">
        <v>-110.84399999999999</v>
      </c>
      <c r="J366">
        <v>12</v>
      </c>
      <c r="K366">
        <v>3485113.4581869533</v>
      </c>
      <c r="L366">
        <v>514814.31976760476</v>
      </c>
    </row>
    <row r="367" spans="1:12">
      <c r="A367" s="12">
        <v>40731</v>
      </c>
      <c r="B367" s="13">
        <v>2011</v>
      </c>
      <c r="C367" s="13">
        <v>7</v>
      </c>
      <c r="D367" s="13">
        <v>7</v>
      </c>
      <c r="E367" s="14" t="s">
        <v>787</v>
      </c>
      <c r="F367" t="s">
        <v>818</v>
      </c>
      <c r="G367" t="s">
        <v>926</v>
      </c>
      <c r="H367">
        <v>31.500777777777778</v>
      </c>
      <c r="I367">
        <v>-110.84413888888889</v>
      </c>
      <c r="J367">
        <v>12</v>
      </c>
      <c r="K367">
        <v>3485113.4394314159</v>
      </c>
      <c r="L367">
        <v>514801.13036545471</v>
      </c>
    </row>
    <row r="368" spans="1:12">
      <c r="A368" s="12">
        <v>40689</v>
      </c>
      <c r="B368" s="13">
        <v>2011</v>
      </c>
      <c r="C368" s="13">
        <v>5</v>
      </c>
      <c r="D368" s="13">
        <v>26</v>
      </c>
      <c r="E368" s="14" t="s">
        <v>787</v>
      </c>
      <c r="F368" t="s">
        <v>820</v>
      </c>
      <c r="G368" t="s">
        <v>821</v>
      </c>
      <c r="H368">
        <v>31.500805555555555</v>
      </c>
      <c r="I368">
        <v>-110.84233333333333</v>
      </c>
      <c r="J368">
        <v>12</v>
      </c>
      <c r="K368">
        <v>3485116.7632773872</v>
      </c>
      <c r="L368">
        <v>514972.58816977619</v>
      </c>
    </row>
    <row r="369" spans="1:12">
      <c r="A369" s="12">
        <v>41080</v>
      </c>
      <c r="B369" s="13">
        <v>2012</v>
      </c>
      <c r="C369" s="13">
        <v>6</v>
      </c>
      <c r="D369" s="13">
        <v>20</v>
      </c>
      <c r="E369" s="14" t="s">
        <v>787</v>
      </c>
      <c r="F369" t="s">
        <v>820</v>
      </c>
      <c r="G369" t="s">
        <v>1050</v>
      </c>
      <c r="H369">
        <v>31.500805555555555</v>
      </c>
      <c r="I369">
        <v>-110.84286111111111</v>
      </c>
      <c r="J369">
        <v>12</v>
      </c>
      <c r="K369">
        <v>3485116.6913333968</v>
      </c>
      <c r="L369">
        <v>514922.4684548165</v>
      </c>
    </row>
    <row r="370" spans="1:12">
      <c r="A370" s="12">
        <v>40717</v>
      </c>
      <c r="B370" s="13">
        <v>2011</v>
      </c>
      <c r="C370" s="13">
        <v>6</v>
      </c>
      <c r="D370" s="13">
        <v>23</v>
      </c>
      <c r="E370" s="14" t="s">
        <v>787</v>
      </c>
      <c r="F370" t="s">
        <v>820</v>
      </c>
      <c r="G370" t="s">
        <v>885</v>
      </c>
      <c r="H370">
        <v>31.500805555555555</v>
      </c>
      <c r="I370">
        <v>-110.84538888888889</v>
      </c>
      <c r="J370">
        <v>12</v>
      </c>
      <c r="K370">
        <v>3485116.3501040675</v>
      </c>
      <c r="L370">
        <v>514682.42140695313</v>
      </c>
    </row>
    <row r="371" spans="1:12">
      <c r="A371" s="12">
        <v>41073</v>
      </c>
      <c r="B371" s="13">
        <v>2012</v>
      </c>
      <c r="C371" s="13">
        <v>6</v>
      </c>
      <c r="D371" s="13">
        <v>13</v>
      </c>
      <c r="E371" s="14" t="s">
        <v>787</v>
      </c>
      <c r="F371" t="s">
        <v>1033</v>
      </c>
      <c r="G371" t="s">
        <v>1030</v>
      </c>
      <c r="H371">
        <v>31.505555555555556</v>
      </c>
      <c r="I371">
        <v>-110.84561111111111</v>
      </c>
      <c r="J371">
        <v>12</v>
      </c>
      <c r="K371">
        <v>3485642.781808401</v>
      </c>
      <c r="L371">
        <v>514660.57708496245</v>
      </c>
    </row>
    <row r="372" spans="1:12">
      <c r="A372" s="12">
        <v>41081</v>
      </c>
      <c r="B372" s="13">
        <v>2012</v>
      </c>
      <c r="C372" s="13">
        <v>6</v>
      </c>
      <c r="D372" s="13">
        <v>21</v>
      </c>
      <c r="E372" s="14" t="s">
        <v>787</v>
      </c>
      <c r="F372" t="s">
        <v>822</v>
      </c>
      <c r="G372" t="s">
        <v>1067</v>
      </c>
      <c r="H372">
        <v>31.50086111111111</v>
      </c>
      <c r="I372">
        <v>-110.84155555555556</v>
      </c>
      <c r="J372">
        <v>12</v>
      </c>
      <c r="K372">
        <v>3485123.0271818126</v>
      </c>
      <c r="L372">
        <v>515046.43990625133</v>
      </c>
    </row>
    <row r="373" spans="1:12">
      <c r="A373" s="12">
        <v>40689</v>
      </c>
      <c r="B373" s="13">
        <v>2011</v>
      </c>
      <c r="C373" s="13">
        <v>5</v>
      </c>
      <c r="D373" s="13">
        <v>26</v>
      </c>
      <c r="E373" s="14" t="s">
        <v>787</v>
      </c>
      <c r="F373" t="s">
        <v>822</v>
      </c>
      <c r="G373" t="s">
        <v>823</v>
      </c>
      <c r="H373">
        <v>31.50086111111111</v>
      </c>
      <c r="I373">
        <v>-110.8455</v>
      </c>
      <c r="J373">
        <v>12</v>
      </c>
      <c r="K373">
        <v>3485122.4926734152</v>
      </c>
      <c r="L373">
        <v>514671.86121300561</v>
      </c>
    </row>
    <row r="374" spans="1:12">
      <c r="A374" s="12">
        <v>41101</v>
      </c>
      <c r="B374" s="13">
        <v>2012</v>
      </c>
      <c r="C374" s="13">
        <v>7</v>
      </c>
      <c r="D374" s="13">
        <v>11</v>
      </c>
      <c r="E374" s="14" t="s">
        <v>787</v>
      </c>
      <c r="F374" t="s">
        <v>1097</v>
      </c>
      <c r="G374" t="s">
        <v>1098</v>
      </c>
      <c r="H374">
        <v>31.500888888888888</v>
      </c>
      <c r="I374">
        <v>-110.84202777777777</v>
      </c>
      <c r="J374">
        <v>12</v>
      </c>
      <c r="K374">
        <v>3485126.0412023594</v>
      </c>
      <c r="L374">
        <v>515001.59154115908</v>
      </c>
    </row>
    <row r="375" spans="1:12">
      <c r="A375" s="12">
        <v>40718</v>
      </c>
      <c r="B375" s="13">
        <v>2011</v>
      </c>
      <c r="C375" s="13">
        <v>6</v>
      </c>
      <c r="D375" s="13">
        <v>24</v>
      </c>
      <c r="E375" s="14" t="s">
        <v>787</v>
      </c>
      <c r="F375" t="s">
        <v>886</v>
      </c>
      <c r="G375" t="s">
        <v>810</v>
      </c>
      <c r="H375">
        <v>31.500916666666665</v>
      </c>
      <c r="I375">
        <v>-110.84213888888888</v>
      </c>
      <c r="J375">
        <v>12</v>
      </c>
      <c r="K375">
        <v>3485129.104727779</v>
      </c>
      <c r="L375">
        <v>514991.0355992511</v>
      </c>
    </row>
    <row r="376" spans="1:12">
      <c r="A376" s="12">
        <v>41101</v>
      </c>
      <c r="B376" s="13">
        <v>2012</v>
      </c>
      <c r="C376" s="13">
        <v>7</v>
      </c>
      <c r="D376" s="13">
        <v>11</v>
      </c>
      <c r="E376" s="14" t="s">
        <v>787</v>
      </c>
      <c r="F376" t="s">
        <v>886</v>
      </c>
      <c r="G376" t="s">
        <v>1099</v>
      </c>
      <c r="H376">
        <v>31.500916666666665</v>
      </c>
      <c r="I376">
        <v>-110.84252777777778</v>
      </c>
      <c r="J376">
        <v>12</v>
      </c>
      <c r="K376">
        <v>3485129.0516274367</v>
      </c>
      <c r="L376">
        <v>514954.10532642569</v>
      </c>
    </row>
    <row r="377" spans="1:12">
      <c r="A377" s="12">
        <v>41101</v>
      </c>
      <c r="B377" s="13">
        <v>2012</v>
      </c>
      <c r="C377" s="13">
        <v>7</v>
      </c>
      <c r="D377" s="13">
        <v>11</v>
      </c>
      <c r="E377" s="14" t="s">
        <v>787</v>
      </c>
      <c r="F377" t="s">
        <v>1100</v>
      </c>
      <c r="G377" t="s">
        <v>1101</v>
      </c>
      <c r="H377">
        <v>31.500944444444446</v>
      </c>
      <c r="I377">
        <v>-110.84125</v>
      </c>
      <c r="J377">
        <v>12</v>
      </c>
      <c r="K377">
        <v>3485132.3053128812</v>
      </c>
      <c r="L377">
        <v>515075.44319543988</v>
      </c>
    </row>
    <row r="378" spans="1:12">
      <c r="A378" s="12">
        <v>41114</v>
      </c>
      <c r="B378" s="13">
        <v>2012</v>
      </c>
      <c r="C378" s="13">
        <v>7</v>
      </c>
      <c r="D378" s="13">
        <v>24</v>
      </c>
      <c r="E378" s="14" t="s">
        <v>787</v>
      </c>
      <c r="F378" t="s">
        <v>1133</v>
      </c>
      <c r="G378" t="s">
        <v>1134</v>
      </c>
      <c r="H378">
        <v>31.500972222222224</v>
      </c>
      <c r="I378">
        <v>-110.84019444444445</v>
      </c>
      <c r="J378">
        <v>12</v>
      </c>
      <c r="K378">
        <v>3485135.5296364021</v>
      </c>
      <c r="L378">
        <v>515175.67799451388</v>
      </c>
    </row>
    <row r="379" spans="1:12">
      <c r="A379" s="12">
        <v>40704</v>
      </c>
      <c r="B379" s="13">
        <v>2011</v>
      </c>
      <c r="C379" s="13">
        <v>6</v>
      </c>
      <c r="D379" s="13">
        <v>10</v>
      </c>
      <c r="E379" s="14" t="s">
        <v>787</v>
      </c>
      <c r="F379" t="s">
        <v>851</v>
      </c>
      <c r="G379" t="s">
        <v>852</v>
      </c>
      <c r="H379">
        <v>31.501027777777779</v>
      </c>
      <c r="I379">
        <v>-110.83594444444445</v>
      </c>
      <c r="J379">
        <v>12</v>
      </c>
      <c r="K379">
        <v>3485142.2830847027</v>
      </c>
      <c r="L379">
        <v>515579.26370638795</v>
      </c>
    </row>
    <row r="380" spans="1:12">
      <c r="A380" s="12">
        <v>41057</v>
      </c>
      <c r="B380" s="13">
        <v>2012</v>
      </c>
      <c r="C380" s="13">
        <v>5</v>
      </c>
      <c r="D380" s="13">
        <v>28</v>
      </c>
      <c r="E380" s="14" t="s">
        <v>787</v>
      </c>
      <c r="F380" t="s">
        <v>970</v>
      </c>
      <c r="G380" t="s">
        <v>971</v>
      </c>
      <c r="H380">
        <v>31.501083333333334</v>
      </c>
      <c r="I380">
        <v>-110.83894444444445</v>
      </c>
      <c r="J380">
        <v>12</v>
      </c>
      <c r="K380">
        <v>3485148.018193373</v>
      </c>
      <c r="L380">
        <v>515294.36429230036</v>
      </c>
    </row>
    <row r="381" spans="1:12">
      <c r="A381" s="12">
        <v>41073</v>
      </c>
      <c r="B381" s="13">
        <v>2012</v>
      </c>
      <c r="C381" s="13">
        <v>6</v>
      </c>
      <c r="D381" s="13">
        <v>13</v>
      </c>
      <c r="E381" s="14" t="s">
        <v>787</v>
      </c>
      <c r="F381" t="s">
        <v>1034</v>
      </c>
      <c r="G381" t="s">
        <v>1035</v>
      </c>
      <c r="H381">
        <v>31.501222222222221</v>
      </c>
      <c r="I381">
        <v>-110.83933333333333</v>
      </c>
      <c r="J381">
        <v>12</v>
      </c>
      <c r="K381">
        <v>3485163.357623545</v>
      </c>
      <c r="L381">
        <v>515257.41152730794</v>
      </c>
    </row>
    <row r="382" spans="1:12">
      <c r="A382" s="12">
        <v>41073</v>
      </c>
      <c r="B382" s="13">
        <v>2012</v>
      </c>
      <c r="C382" s="13">
        <v>6</v>
      </c>
      <c r="D382" s="13">
        <v>13</v>
      </c>
      <c r="E382" s="14" t="s">
        <v>787</v>
      </c>
      <c r="F382" t="s">
        <v>1036</v>
      </c>
      <c r="G382" t="s">
        <v>1037</v>
      </c>
      <c r="H382">
        <v>31.501555555555555</v>
      </c>
      <c r="I382">
        <v>-110.8365</v>
      </c>
      <c r="J382">
        <v>12</v>
      </c>
      <c r="K382">
        <v>3485200.6999965236</v>
      </c>
      <c r="L382">
        <v>515526.41900788358</v>
      </c>
    </row>
    <row r="383" spans="1:12">
      <c r="A383" s="12">
        <v>41102</v>
      </c>
      <c r="B383" s="13">
        <v>2012</v>
      </c>
      <c r="C383" s="13">
        <v>7</v>
      </c>
      <c r="D383" s="13">
        <v>12</v>
      </c>
      <c r="E383" s="14" t="s">
        <v>1040</v>
      </c>
      <c r="F383" t="s">
        <v>1104</v>
      </c>
      <c r="G383" t="s">
        <v>1105</v>
      </c>
      <c r="H383">
        <v>31.501944444444444</v>
      </c>
      <c r="I383">
        <v>-110.67877777777778</v>
      </c>
      <c r="J383">
        <v>12</v>
      </c>
      <c r="K383">
        <v>3485276.9074894972</v>
      </c>
      <c r="L383">
        <v>530504.09191702283</v>
      </c>
    </row>
    <row r="384" spans="1:12">
      <c r="A384" s="12">
        <v>41114</v>
      </c>
      <c r="B384" s="13">
        <v>2012</v>
      </c>
      <c r="C384" s="13">
        <v>7</v>
      </c>
      <c r="D384" s="13">
        <v>24</v>
      </c>
      <c r="E384" s="14" t="s">
        <v>787</v>
      </c>
      <c r="F384" t="s">
        <v>1135</v>
      </c>
      <c r="G384" t="s">
        <v>1136</v>
      </c>
      <c r="H384">
        <v>31.502027777777776</v>
      </c>
      <c r="I384">
        <v>-110.83580555555555</v>
      </c>
      <c r="J384">
        <v>12</v>
      </c>
      <c r="K384">
        <v>3485253.1368083875</v>
      </c>
      <c r="L384">
        <v>515592.28711182706</v>
      </c>
    </row>
    <row r="385" spans="1:12">
      <c r="A385" s="12">
        <v>40689</v>
      </c>
      <c r="B385" s="13">
        <v>2011</v>
      </c>
      <c r="C385" s="13">
        <v>5</v>
      </c>
      <c r="D385" s="13">
        <v>26</v>
      </c>
      <c r="E385" s="14" t="s">
        <v>787</v>
      </c>
      <c r="F385" t="s">
        <v>824</v>
      </c>
      <c r="G385" t="s">
        <v>825</v>
      </c>
      <c r="H385">
        <v>31.50213888888889</v>
      </c>
      <c r="I385">
        <v>-110.83661111111111</v>
      </c>
      <c r="J385">
        <v>12</v>
      </c>
      <c r="K385">
        <v>3485265.3374272911</v>
      </c>
      <c r="L385">
        <v>515515.77123349759</v>
      </c>
    </row>
    <row r="386" spans="1:12">
      <c r="A386" s="12">
        <v>40704</v>
      </c>
      <c r="B386" s="13">
        <v>2011</v>
      </c>
      <c r="C386" s="13">
        <v>6</v>
      </c>
      <c r="D386" s="13">
        <v>10</v>
      </c>
      <c r="E386" s="14" t="s">
        <v>787</v>
      </c>
      <c r="F386" t="s">
        <v>853</v>
      </c>
      <c r="G386" t="s">
        <v>854</v>
      </c>
      <c r="H386">
        <v>31.502333333333333</v>
      </c>
      <c r="I386">
        <v>-110.83641666666666</v>
      </c>
      <c r="J386">
        <v>12</v>
      </c>
      <c r="K386">
        <v>3485286.9160122531</v>
      </c>
      <c r="L386">
        <v>515534.20398077136</v>
      </c>
    </row>
    <row r="387" spans="1:12">
      <c r="A387" s="12">
        <v>40704</v>
      </c>
      <c r="B387" s="13">
        <v>2011</v>
      </c>
      <c r="C387" s="13">
        <v>6</v>
      </c>
      <c r="D387" s="13">
        <v>10</v>
      </c>
      <c r="E387" s="14" t="s">
        <v>787</v>
      </c>
      <c r="F387" t="s">
        <v>855</v>
      </c>
      <c r="G387" t="s">
        <v>804</v>
      </c>
      <c r="H387">
        <v>31.50236111111111</v>
      </c>
      <c r="I387">
        <v>-110.83588888888889</v>
      </c>
      <c r="J387">
        <v>12</v>
      </c>
      <c r="K387">
        <v>3485290.0696259914</v>
      </c>
      <c r="L387">
        <v>515584.31828005589</v>
      </c>
    </row>
    <row r="388" spans="1:12">
      <c r="A388" s="12">
        <v>40689</v>
      </c>
      <c r="B388" s="13">
        <v>2011</v>
      </c>
      <c r="C388" s="13">
        <v>5</v>
      </c>
      <c r="D388" s="13">
        <v>26</v>
      </c>
      <c r="E388" s="14" t="s">
        <v>787</v>
      </c>
      <c r="F388" t="s">
        <v>826</v>
      </c>
      <c r="G388" t="s">
        <v>827</v>
      </c>
      <c r="H388">
        <v>31.502472222222224</v>
      </c>
      <c r="I388">
        <v>-110.83544444444445</v>
      </c>
      <c r="J388">
        <v>12</v>
      </c>
      <c r="K388">
        <v>3485302.4477685061</v>
      </c>
      <c r="L388">
        <v>515626.50518207869</v>
      </c>
    </row>
    <row r="389" spans="1:12">
      <c r="A389" s="12">
        <v>40704</v>
      </c>
      <c r="B389" s="13">
        <v>2011</v>
      </c>
      <c r="C389" s="13">
        <v>6</v>
      </c>
      <c r="D389" s="13">
        <v>10</v>
      </c>
      <c r="E389" s="14" t="s">
        <v>787</v>
      </c>
      <c r="F389" t="s">
        <v>856</v>
      </c>
      <c r="G389" t="s">
        <v>857</v>
      </c>
      <c r="H389">
        <v>31.502694444444444</v>
      </c>
      <c r="I389">
        <v>-110.83594444444445</v>
      </c>
      <c r="J389">
        <v>12</v>
      </c>
      <c r="K389">
        <v>3485327.0063977619</v>
      </c>
      <c r="L389">
        <v>515578.98733101937</v>
      </c>
    </row>
    <row r="390" spans="1:12">
      <c r="A390" s="12">
        <v>41072</v>
      </c>
      <c r="B390" s="13">
        <v>2012</v>
      </c>
      <c r="C390" s="13">
        <v>6</v>
      </c>
      <c r="D390" s="13">
        <v>12</v>
      </c>
      <c r="E390" t="s">
        <v>972</v>
      </c>
      <c r="F390" t="s">
        <v>1010</v>
      </c>
      <c r="G390" t="s">
        <v>1011</v>
      </c>
      <c r="H390">
        <v>31.525638888888889</v>
      </c>
      <c r="I390">
        <v>-110.77833333333334</v>
      </c>
      <c r="J390">
        <v>12</v>
      </c>
      <c r="K390">
        <v>3487879.662214783</v>
      </c>
      <c r="L390">
        <v>521044.70203275693</v>
      </c>
    </row>
    <row r="391" spans="1:12">
      <c r="A391" s="12">
        <v>41059</v>
      </c>
      <c r="B391" s="13">
        <v>2012</v>
      </c>
      <c r="C391" s="13">
        <v>5</v>
      </c>
      <c r="D391" s="13">
        <v>30</v>
      </c>
      <c r="E391" t="s">
        <v>972</v>
      </c>
      <c r="F391" t="s">
        <v>975</v>
      </c>
      <c r="G391" t="s">
        <v>976</v>
      </c>
      <c r="H391">
        <v>31.526</v>
      </c>
      <c r="I391">
        <v>-100.77686111111112</v>
      </c>
      <c r="J391">
        <v>12</v>
      </c>
      <c r="K391">
        <v>3489266.5037507112</v>
      </c>
      <c r="L391">
        <v>331295.95283850853</v>
      </c>
    </row>
    <row r="392" spans="1:12">
      <c r="A392" s="12">
        <v>41071</v>
      </c>
      <c r="B392" s="13">
        <v>2012</v>
      </c>
      <c r="C392" s="13">
        <v>6</v>
      </c>
      <c r="D392" s="13">
        <v>11</v>
      </c>
      <c r="E392" t="s">
        <v>972</v>
      </c>
      <c r="F392" t="s">
        <v>975</v>
      </c>
      <c r="G392" t="s">
        <v>1009</v>
      </c>
      <c r="H392">
        <v>31.526</v>
      </c>
      <c r="I392">
        <v>-110.77505555555555</v>
      </c>
      <c r="J392">
        <v>12</v>
      </c>
      <c r="K392">
        <v>3487920.3199828295</v>
      </c>
      <c r="L392">
        <v>521355.80791817809</v>
      </c>
    </row>
    <row r="393" spans="1:12">
      <c r="A393" s="12">
        <v>41059</v>
      </c>
      <c r="B393" s="13">
        <v>2012</v>
      </c>
      <c r="C393" s="13">
        <v>5</v>
      </c>
      <c r="D393" s="13">
        <v>30</v>
      </c>
      <c r="E393" t="s">
        <v>972</v>
      </c>
      <c r="F393" t="s">
        <v>977</v>
      </c>
      <c r="G393" t="s">
        <v>978</v>
      </c>
      <c r="H393">
        <v>31.526611111111112</v>
      </c>
      <c r="I393">
        <v>-110.84011111111111</v>
      </c>
      <c r="J393">
        <v>12</v>
      </c>
      <c r="K393">
        <v>3487977.2065050104</v>
      </c>
      <c r="L393">
        <v>515179.44661223172</v>
      </c>
    </row>
    <row r="394" spans="1:12">
      <c r="A394" s="12">
        <v>41057</v>
      </c>
      <c r="B394" s="13">
        <v>2012</v>
      </c>
      <c r="C394" s="13">
        <v>5</v>
      </c>
      <c r="D394" s="13">
        <v>28</v>
      </c>
      <c r="E394" t="s">
        <v>972</v>
      </c>
      <c r="F394" t="s">
        <v>973</v>
      </c>
      <c r="G394" t="s">
        <v>974</v>
      </c>
      <c r="H394">
        <v>31.526694444444445</v>
      </c>
      <c r="I394">
        <v>-110.77605555555556</v>
      </c>
      <c r="J394">
        <v>12</v>
      </c>
      <c r="K394">
        <v>3487997.0939861229</v>
      </c>
      <c r="L394">
        <v>521260.71224812593</v>
      </c>
    </row>
    <row r="395" spans="1:12">
      <c r="A395" s="12">
        <v>41072</v>
      </c>
      <c r="B395" s="13">
        <v>2012</v>
      </c>
      <c r="C395" s="13">
        <v>6</v>
      </c>
      <c r="D395" s="13">
        <v>12</v>
      </c>
      <c r="E395" t="s">
        <v>972</v>
      </c>
      <c r="F395" t="s">
        <v>1012</v>
      </c>
      <c r="G395" t="s">
        <v>1013</v>
      </c>
      <c r="H395">
        <v>31.52675</v>
      </c>
      <c r="I395">
        <v>-110.77458333333334</v>
      </c>
      <c r="J395">
        <v>12</v>
      </c>
      <c r="K395">
        <v>3488003.5380613864</v>
      </c>
      <c r="L395">
        <v>521400.46891793265</v>
      </c>
    </row>
    <row r="396" spans="1:12">
      <c r="A396" s="12">
        <v>41072</v>
      </c>
      <c r="B396" s="13">
        <v>2012</v>
      </c>
      <c r="C396" s="13">
        <v>6</v>
      </c>
      <c r="D396" s="13">
        <v>12</v>
      </c>
      <c r="E396" t="s">
        <v>972</v>
      </c>
      <c r="F396" t="s">
        <v>1014</v>
      </c>
      <c r="G396" t="s">
        <v>1015</v>
      </c>
      <c r="H396">
        <v>31.526972222222224</v>
      </c>
      <c r="I396">
        <v>-110.77166666666666</v>
      </c>
      <c r="J396">
        <v>12</v>
      </c>
      <c r="K396">
        <v>3488028.7413093131</v>
      </c>
      <c r="L396">
        <v>521677.31896501593</v>
      </c>
    </row>
    <row r="397" spans="1:12">
      <c r="A397" s="12">
        <v>41072</v>
      </c>
      <c r="B397" s="13">
        <v>2012</v>
      </c>
      <c r="C397" s="13">
        <v>6</v>
      </c>
      <c r="D397" s="13">
        <v>12</v>
      </c>
      <c r="E397" t="s">
        <v>972</v>
      </c>
      <c r="F397" t="s">
        <v>1016</v>
      </c>
      <c r="G397" t="s">
        <v>1017</v>
      </c>
      <c r="H397">
        <v>31.527194444444444</v>
      </c>
      <c r="I397">
        <v>-110.76988888888889</v>
      </c>
      <c r="J397">
        <v>12</v>
      </c>
      <c r="K397">
        <v>3488053.7243034001</v>
      </c>
      <c r="L397">
        <v>521846.04483218235</v>
      </c>
    </row>
    <row r="398" spans="1:12">
      <c r="A398" s="12">
        <v>41059</v>
      </c>
      <c r="B398" s="13">
        <v>2012</v>
      </c>
      <c r="C398" s="13">
        <v>5</v>
      </c>
      <c r="D398" s="13">
        <v>30</v>
      </c>
      <c r="E398" t="s">
        <v>972</v>
      </c>
      <c r="F398" t="s">
        <v>979</v>
      </c>
      <c r="G398" t="s">
        <v>980</v>
      </c>
      <c r="H398">
        <v>31.52761111111111</v>
      </c>
      <c r="I398">
        <v>-110.77327777777778</v>
      </c>
      <c r="J398">
        <v>12</v>
      </c>
      <c r="K398">
        <v>3488099.2347039017</v>
      </c>
      <c r="L398">
        <v>521524.21776035224</v>
      </c>
    </row>
    <row r="399" spans="1:12">
      <c r="A399" s="12">
        <v>41059</v>
      </c>
      <c r="B399" s="13">
        <v>2012</v>
      </c>
      <c r="C399" s="13">
        <v>5</v>
      </c>
      <c r="D399" s="13">
        <v>30</v>
      </c>
      <c r="E399" t="s">
        <v>972</v>
      </c>
      <c r="F399" t="s">
        <v>981</v>
      </c>
      <c r="G399" t="s">
        <v>982</v>
      </c>
      <c r="H399">
        <v>31.52761111111111</v>
      </c>
      <c r="I399">
        <v>-110.77327777777778</v>
      </c>
      <c r="J399">
        <v>12</v>
      </c>
      <c r="K399">
        <v>3488099.2347039017</v>
      </c>
      <c r="L399">
        <v>521524.21776035224</v>
      </c>
    </row>
    <row r="400" spans="1:12">
      <c r="A400" s="12">
        <v>41072</v>
      </c>
      <c r="B400" s="13">
        <v>2012</v>
      </c>
      <c r="C400" s="13">
        <v>6</v>
      </c>
      <c r="D400" s="13">
        <v>12</v>
      </c>
      <c r="E400" t="s">
        <v>972</v>
      </c>
      <c r="F400" t="s">
        <v>1018</v>
      </c>
      <c r="G400" t="s">
        <v>1019</v>
      </c>
      <c r="H400">
        <v>31.527750000000001</v>
      </c>
      <c r="I400">
        <v>-110.76861111111111</v>
      </c>
      <c r="J400">
        <v>12</v>
      </c>
      <c r="K400">
        <v>3488115.55456845</v>
      </c>
      <c r="L400">
        <v>521967.22341330542</v>
      </c>
    </row>
    <row r="401" spans="1:12">
      <c r="A401" s="12">
        <v>41072</v>
      </c>
      <c r="B401" s="13">
        <v>2012</v>
      </c>
      <c r="C401" s="13">
        <v>6</v>
      </c>
      <c r="D401" s="13">
        <v>12</v>
      </c>
      <c r="E401" t="s">
        <v>972</v>
      </c>
      <c r="F401" t="s">
        <v>1018</v>
      </c>
      <c r="G401" t="s">
        <v>1020</v>
      </c>
      <c r="H401">
        <v>31.527750000000001</v>
      </c>
      <c r="I401">
        <v>-110.76875</v>
      </c>
      <c r="J401">
        <v>12</v>
      </c>
      <c r="K401">
        <v>3488115.5267315223</v>
      </c>
      <c r="L401">
        <v>521954.03777230735</v>
      </c>
    </row>
    <row r="402" spans="1:12">
      <c r="A402" s="12">
        <v>41072</v>
      </c>
      <c r="B402" s="13">
        <v>2012</v>
      </c>
      <c r="C402" s="13">
        <v>6</v>
      </c>
      <c r="D402" s="13">
        <v>12</v>
      </c>
      <c r="E402" t="s">
        <v>972</v>
      </c>
      <c r="F402" t="s">
        <v>1021</v>
      </c>
      <c r="G402" t="s">
        <v>1022</v>
      </c>
      <c r="H402">
        <v>31.528055555555557</v>
      </c>
      <c r="I402">
        <v>-110.77341666666666</v>
      </c>
      <c r="J402">
        <v>12</v>
      </c>
      <c r="K402">
        <v>3488148.4672625158</v>
      </c>
      <c r="L402">
        <v>521510.93023568555</v>
      </c>
    </row>
    <row r="403" spans="1:12">
      <c r="A403" s="12">
        <v>41060</v>
      </c>
      <c r="B403" s="13">
        <v>2012</v>
      </c>
      <c r="C403" s="13">
        <v>5</v>
      </c>
      <c r="D403" s="13">
        <v>31</v>
      </c>
      <c r="E403" t="s">
        <v>972</v>
      </c>
      <c r="F403" t="s">
        <v>985</v>
      </c>
      <c r="G403" t="s">
        <v>986</v>
      </c>
      <c r="H403">
        <v>31.52813888888889</v>
      </c>
      <c r="I403">
        <v>-110.77244444444445</v>
      </c>
      <c r="J403">
        <v>12</v>
      </c>
      <c r="K403">
        <v>3488157.8947613942</v>
      </c>
      <c r="L403">
        <v>521603.2102276684</v>
      </c>
    </row>
    <row r="404" spans="1:12">
      <c r="A404" s="12">
        <v>41101</v>
      </c>
      <c r="B404" s="13">
        <v>2012</v>
      </c>
      <c r="C404" s="13">
        <v>7</v>
      </c>
      <c r="D404" s="13">
        <v>11</v>
      </c>
      <c r="E404" s="14" t="s">
        <v>787</v>
      </c>
      <c r="F404" t="s">
        <v>1102</v>
      </c>
      <c r="G404" t="s">
        <v>1103</v>
      </c>
      <c r="H404">
        <v>31.531861111111112</v>
      </c>
      <c r="I404">
        <v>-110.76758333333333</v>
      </c>
      <c r="J404">
        <v>12</v>
      </c>
      <c r="K404">
        <v>3488571.4147698479</v>
      </c>
      <c r="L404">
        <v>522063.83058368746</v>
      </c>
    </row>
    <row r="405" spans="1:12">
      <c r="A405" s="12">
        <v>41059</v>
      </c>
      <c r="B405" s="13">
        <v>2012</v>
      </c>
      <c r="C405" s="13">
        <v>5</v>
      </c>
      <c r="D405" s="13">
        <v>30</v>
      </c>
      <c r="E405" t="s">
        <v>972</v>
      </c>
      <c r="F405" t="s">
        <v>983</v>
      </c>
      <c r="G405" t="s">
        <v>984</v>
      </c>
      <c r="H405">
        <v>31.532888888888888</v>
      </c>
      <c r="I405">
        <v>-110.84936111111111</v>
      </c>
      <c r="J405">
        <v>12</v>
      </c>
      <c r="K405">
        <v>3488671.7561298055</v>
      </c>
      <c r="L405">
        <v>514300.31742001022</v>
      </c>
    </row>
    <row r="406" spans="1:12">
      <c r="A406" s="12">
        <v>41114</v>
      </c>
      <c r="B406" s="13">
        <v>2012</v>
      </c>
      <c r="C406" s="13">
        <v>7</v>
      </c>
      <c r="D406" s="13">
        <v>24</v>
      </c>
      <c r="E406" t="s">
        <v>972</v>
      </c>
      <c r="F406" t="s">
        <v>1137</v>
      </c>
      <c r="G406" t="s">
        <v>1138</v>
      </c>
      <c r="H406">
        <v>31.533277777777776</v>
      </c>
      <c r="I406">
        <v>-110.76594444444444</v>
      </c>
      <c r="J406">
        <v>12</v>
      </c>
      <c r="K406">
        <v>3488728.761865838</v>
      </c>
      <c r="L406">
        <v>522219.07888944622</v>
      </c>
    </row>
    <row r="407" spans="1:12">
      <c r="A407" s="12">
        <v>40716</v>
      </c>
      <c r="B407" s="13">
        <v>2011</v>
      </c>
      <c r="C407" s="13">
        <v>6</v>
      </c>
      <c r="D407" s="13">
        <v>22</v>
      </c>
      <c r="E407" t="s">
        <v>67</v>
      </c>
      <c r="F407" t="s">
        <v>871</v>
      </c>
      <c r="G407" t="s">
        <v>872</v>
      </c>
      <c r="H407">
        <v>31.876194444444444</v>
      </c>
      <c r="I407">
        <v>-109.22736111111111</v>
      </c>
      <c r="J407">
        <v>12</v>
      </c>
      <c r="K407">
        <v>3528082.9756726618</v>
      </c>
      <c r="L407">
        <v>667671.73328277003</v>
      </c>
    </row>
    <row r="408" spans="1:12">
      <c r="A408" s="12">
        <v>40716</v>
      </c>
      <c r="B408" s="13">
        <v>2011</v>
      </c>
      <c r="C408" s="13">
        <v>6</v>
      </c>
      <c r="D408" s="13">
        <v>22</v>
      </c>
      <c r="E408" t="s">
        <v>67</v>
      </c>
      <c r="F408" t="s">
        <v>873</v>
      </c>
      <c r="G408" t="s">
        <v>874</v>
      </c>
      <c r="H408">
        <v>31.876361111111112</v>
      </c>
      <c r="I408">
        <v>-109.22694444444444</v>
      </c>
      <c r="J408">
        <v>12</v>
      </c>
      <c r="K408">
        <v>3528102.097289687</v>
      </c>
      <c r="L408">
        <v>667710.84882372688</v>
      </c>
    </row>
    <row r="409" spans="1:12">
      <c r="A409" s="12">
        <v>40702</v>
      </c>
      <c r="B409" s="13">
        <v>2011</v>
      </c>
      <c r="C409" s="13">
        <v>6</v>
      </c>
      <c r="D409" s="13">
        <v>8</v>
      </c>
      <c r="E409" t="s">
        <v>67</v>
      </c>
      <c r="F409" t="s">
        <v>834</v>
      </c>
      <c r="G409" t="s">
        <v>835</v>
      </c>
      <c r="H409">
        <v>31.87938888888889</v>
      </c>
      <c r="I409">
        <v>-109.22041666666667</v>
      </c>
      <c r="J409">
        <v>12</v>
      </c>
      <c r="K409">
        <v>3528447.8830253384</v>
      </c>
      <c r="L409">
        <v>668322.88276233396</v>
      </c>
    </row>
    <row r="410" spans="1:12">
      <c r="A410" s="12">
        <v>40716</v>
      </c>
      <c r="B410" s="13">
        <v>2011</v>
      </c>
      <c r="C410" s="13">
        <v>6</v>
      </c>
      <c r="D410" s="13">
        <v>22</v>
      </c>
      <c r="E410" t="s">
        <v>67</v>
      </c>
      <c r="F410" t="s">
        <v>875</v>
      </c>
      <c r="G410" t="s">
        <v>876</v>
      </c>
      <c r="H410">
        <v>31.879694444444443</v>
      </c>
      <c r="I410">
        <v>-109.21983333333333</v>
      </c>
      <c r="J410">
        <v>12</v>
      </c>
      <c r="K410">
        <v>3528482.6638330207</v>
      </c>
      <c r="L410">
        <v>668377.50954188313</v>
      </c>
    </row>
    <row r="411" spans="1:12">
      <c r="A411" s="12">
        <v>40722</v>
      </c>
      <c r="B411" s="15">
        <v>2011</v>
      </c>
      <c r="C411" s="13">
        <v>6</v>
      </c>
      <c r="D411" s="13">
        <v>28</v>
      </c>
      <c r="E411" t="s">
        <v>67</v>
      </c>
      <c r="F411" t="s">
        <v>887</v>
      </c>
      <c r="G411" t="s">
        <v>888</v>
      </c>
      <c r="H411">
        <v>31.879861111111111</v>
      </c>
      <c r="I411">
        <v>-109.21908333333333</v>
      </c>
      <c r="J411">
        <v>12</v>
      </c>
      <c r="K411">
        <v>3528502.3060374367</v>
      </c>
      <c r="L411">
        <v>668448.15523346909</v>
      </c>
    </row>
    <row r="412" spans="1:12">
      <c r="A412" s="12">
        <v>40722</v>
      </c>
      <c r="B412" s="13">
        <v>2011</v>
      </c>
      <c r="C412" s="13">
        <v>6</v>
      </c>
      <c r="D412" s="13">
        <v>28</v>
      </c>
      <c r="E412" t="s">
        <v>67</v>
      </c>
      <c r="F412" t="s">
        <v>889</v>
      </c>
      <c r="G412" t="s">
        <v>890</v>
      </c>
      <c r="H412">
        <v>31.880333333333333</v>
      </c>
      <c r="I412">
        <v>-109.21872222222223</v>
      </c>
      <c r="J412">
        <v>12</v>
      </c>
      <c r="K412">
        <v>3528555.219612719</v>
      </c>
      <c r="L412">
        <v>668481.45597746875</v>
      </c>
    </row>
    <row r="413" spans="1:12">
      <c r="A413" s="12">
        <v>40722</v>
      </c>
      <c r="B413" s="13">
        <v>2011</v>
      </c>
      <c r="C413" s="13">
        <v>6</v>
      </c>
      <c r="D413" s="13">
        <v>28</v>
      </c>
      <c r="E413" t="s">
        <v>67</v>
      </c>
      <c r="F413" t="s">
        <v>891</v>
      </c>
      <c r="G413" t="s">
        <v>892</v>
      </c>
      <c r="H413">
        <v>31.868305555555555</v>
      </c>
      <c r="I413">
        <v>-109.21266666666666</v>
      </c>
      <c r="J413">
        <v>12</v>
      </c>
      <c r="K413">
        <v>3527231.1934426893</v>
      </c>
      <c r="L413">
        <v>669076.27367495093</v>
      </c>
    </row>
    <row r="414" spans="1:12">
      <c r="A414" s="12">
        <v>40709</v>
      </c>
      <c r="B414" s="13">
        <v>2011</v>
      </c>
      <c r="C414" s="13">
        <v>6</v>
      </c>
      <c r="D414" s="13">
        <v>15</v>
      </c>
      <c r="E414" t="s">
        <v>67</v>
      </c>
      <c r="F414" t="s">
        <v>867</v>
      </c>
      <c r="G414" t="s">
        <v>868</v>
      </c>
      <c r="H414">
        <v>31.882888888888889</v>
      </c>
      <c r="I414">
        <v>-109.21097222222222</v>
      </c>
      <c r="J414">
        <v>12</v>
      </c>
      <c r="K414">
        <v>3528850.6078706915</v>
      </c>
      <c r="L414">
        <v>669209.91863250511</v>
      </c>
    </row>
    <row r="415" spans="1:12">
      <c r="A415" s="12">
        <v>40701</v>
      </c>
      <c r="B415" s="13">
        <v>2011</v>
      </c>
      <c r="C415" s="13">
        <v>6</v>
      </c>
      <c r="D415" s="13">
        <v>7</v>
      </c>
      <c r="E415" t="s">
        <v>67</v>
      </c>
      <c r="F415" t="s">
        <v>832</v>
      </c>
      <c r="G415" t="s">
        <v>833</v>
      </c>
      <c r="H415">
        <v>31.888472222222223</v>
      </c>
      <c r="I415">
        <v>-109.1716111111111</v>
      </c>
      <c r="J415">
        <v>12</v>
      </c>
      <c r="K415">
        <v>3529531.7112928452</v>
      </c>
      <c r="L415">
        <v>672922.89252893068</v>
      </c>
    </row>
    <row r="416" spans="1:12">
      <c r="A416" s="12">
        <v>40709</v>
      </c>
      <c r="B416" s="13">
        <v>2011</v>
      </c>
      <c r="C416" s="13">
        <v>6</v>
      </c>
      <c r="D416" s="13">
        <v>15</v>
      </c>
      <c r="E416" s="14" t="s">
        <v>787</v>
      </c>
      <c r="F416" t="s">
        <v>865</v>
      </c>
      <c r="G416" t="s">
        <v>866</v>
      </c>
      <c r="H416">
        <v>31.889638888888889</v>
      </c>
      <c r="I416">
        <v>-109.1695</v>
      </c>
      <c r="J416">
        <v>12</v>
      </c>
      <c r="K416">
        <v>3529664.424075176</v>
      </c>
      <c r="L416">
        <v>673120.40083391767</v>
      </c>
    </row>
    <row r="417" spans="1:12">
      <c r="A417" s="12">
        <v>40716</v>
      </c>
      <c r="B417" s="13">
        <v>2011</v>
      </c>
      <c r="C417" s="13">
        <v>6</v>
      </c>
      <c r="D417" s="13">
        <v>22</v>
      </c>
      <c r="E417" t="s">
        <v>67</v>
      </c>
      <c r="F417" t="s">
        <v>877</v>
      </c>
      <c r="G417" t="s">
        <v>878</v>
      </c>
      <c r="H417">
        <v>31.889805555555554</v>
      </c>
      <c r="I417">
        <v>-109.16897222222222</v>
      </c>
      <c r="J417">
        <v>12</v>
      </c>
      <c r="K417">
        <v>3529683.7446870287</v>
      </c>
      <c r="L417">
        <v>673170.01117264759</v>
      </c>
    </row>
    <row r="418" spans="1:12">
      <c r="A418" s="12">
        <v>40716</v>
      </c>
      <c r="B418" s="13">
        <v>2011</v>
      </c>
      <c r="C418" s="13">
        <v>6</v>
      </c>
      <c r="D418" s="13">
        <v>22</v>
      </c>
      <c r="E418" t="s">
        <v>67</v>
      </c>
      <c r="F418" t="s">
        <v>879</v>
      </c>
      <c r="G418" t="s">
        <v>880</v>
      </c>
      <c r="H418">
        <v>31.890166666666666</v>
      </c>
      <c r="I418">
        <v>-109.169</v>
      </c>
      <c r="J418">
        <v>12</v>
      </c>
      <c r="K418">
        <v>3529723.7351609142</v>
      </c>
      <c r="L418">
        <v>673166.70755977905</v>
      </c>
    </row>
    <row r="419" spans="1:12">
      <c r="A419" s="12">
        <v>40729</v>
      </c>
      <c r="B419" s="13">
        <v>2011</v>
      </c>
      <c r="C419" s="13">
        <v>7</v>
      </c>
      <c r="D419" s="13">
        <v>5</v>
      </c>
      <c r="E419" t="s">
        <v>67</v>
      </c>
      <c r="F419" t="s">
        <v>898</v>
      </c>
      <c r="G419" t="s">
        <v>899</v>
      </c>
      <c r="H419">
        <v>31.897972222222222</v>
      </c>
      <c r="I419">
        <v>-109.21916666666667</v>
      </c>
      <c r="J419">
        <v>12</v>
      </c>
      <c r="K419">
        <v>3530510.0532258288</v>
      </c>
      <c r="L419">
        <v>668407.2929521515</v>
      </c>
    </row>
    <row r="420" spans="1:12">
      <c r="A420" s="12">
        <v>40724</v>
      </c>
      <c r="B420" s="13">
        <v>2011</v>
      </c>
      <c r="C420" s="13">
        <v>6</v>
      </c>
      <c r="D420" s="13">
        <v>30</v>
      </c>
      <c r="E420" t="s">
        <v>67</v>
      </c>
      <c r="F420" t="s">
        <v>895</v>
      </c>
      <c r="G420" t="s">
        <v>896</v>
      </c>
      <c r="H420">
        <v>31.898277777777778</v>
      </c>
      <c r="I420">
        <v>-109.22047222222223</v>
      </c>
      <c r="J420">
        <v>12</v>
      </c>
      <c r="K420">
        <v>3530541.9005751186</v>
      </c>
      <c r="L420">
        <v>668283.25724142639</v>
      </c>
    </row>
    <row r="421" spans="1:12">
      <c r="A421" s="12">
        <v>40729</v>
      </c>
      <c r="B421" s="13">
        <v>2011</v>
      </c>
      <c r="C421" s="13">
        <v>7</v>
      </c>
      <c r="D421" s="13">
        <v>5</v>
      </c>
      <c r="E421" t="s">
        <v>67</v>
      </c>
      <c r="F421" t="s">
        <v>900</v>
      </c>
      <c r="G421" t="s">
        <v>901</v>
      </c>
      <c r="H421">
        <v>31.89852777777778</v>
      </c>
      <c r="I421">
        <v>-109.22666666666667</v>
      </c>
      <c r="J421">
        <v>12</v>
      </c>
      <c r="K421">
        <v>3530560.0151344729</v>
      </c>
      <c r="L421">
        <v>667696.93507788121</v>
      </c>
    </row>
    <row r="422" spans="1:12">
      <c r="A422" s="12">
        <v>40729</v>
      </c>
      <c r="B422" s="13">
        <v>2011</v>
      </c>
      <c r="C422" s="13">
        <v>7</v>
      </c>
      <c r="D422" s="13">
        <v>5</v>
      </c>
      <c r="E422" t="s">
        <v>67</v>
      </c>
      <c r="F422" t="s">
        <v>902</v>
      </c>
      <c r="G422" t="s">
        <v>903</v>
      </c>
      <c r="H422">
        <v>31.898611111111112</v>
      </c>
      <c r="I422">
        <v>-109.22233333333334</v>
      </c>
      <c r="J422">
        <v>12</v>
      </c>
      <c r="K422">
        <v>3530575.9670989448</v>
      </c>
      <c r="L422">
        <v>668106.62775059056</v>
      </c>
    </row>
    <row r="423" spans="1:12">
      <c r="A423" s="12">
        <v>40729</v>
      </c>
      <c r="B423" s="13">
        <v>2011</v>
      </c>
      <c r="C423" s="13">
        <v>7</v>
      </c>
      <c r="D423" s="13">
        <v>5</v>
      </c>
      <c r="E423" t="s">
        <v>67</v>
      </c>
      <c r="F423" t="s">
        <v>904</v>
      </c>
      <c r="G423" t="s">
        <v>905</v>
      </c>
      <c r="H423">
        <v>31.89863888888889</v>
      </c>
      <c r="I423">
        <v>-109.22288888888889</v>
      </c>
      <c r="J423">
        <v>12</v>
      </c>
      <c r="K423">
        <v>3530578.1850732765</v>
      </c>
      <c r="L423">
        <v>668054.03315808217</v>
      </c>
    </row>
    <row r="424" spans="1:12">
      <c r="A424" s="12">
        <v>40729</v>
      </c>
      <c r="B424" s="13">
        <v>2011</v>
      </c>
      <c r="C424" s="13">
        <v>7</v>
      </c>
      <c r="D424" s="13">
        <v>5</v>
      </c>
      <c r="E424" t="s">
        <v>67</v>
      </c>
      <c r="F424" t="s">
        <v>906</v>
      </c>
      <c r="G424" t="s">
        <v>907</v>
      </c>
      <c r="H424">
        <v>31.898694444444445</v>
      </c>
      <c r="I424">
        <v>-109.22272222222222</v>
      </c>
      <c r="J424">
        <v>12</v>
      </c>
      <c r="K424">
        <v>3530584.6026569232</v>
      </c>
      <c r="L424">
        <v>668069.69539523241</v>
      </c>
    </row>
    <row r="425" spans="1:12">
      <c r="A425" s="12">
        <v>40729</v>
      </c>
      <c r="B425" s="13">
        <v>2011</v>
      </c>
      <c r="C425" s="13">
        <v>7</v>
      </c>
      <c r="D425" s="13">
        <v>5</v>
      </c>
      <c r="E425" t="s">
        <v>67</v>
      </c>
      <c r="F425" t="s">
        <v>906</v>
      </c>
      <c r="G425" t="s">
        <v>908</v>
      </c>
      <c r="H425">
        <v>31.898694444444445</v>
      </c>
      <c r="I425">
        <v>-109.22333333333333</v>
      </c>
      <c r="J425">
        <v>12</v>
      </c>
      <c r="K425">
        <v>3530583.6551261675</v>
      </c>
      <c r="L425">
        <v>668011.89693971095</v>
      </c>
    </row>
    <row r="426" spans="1:12">
      <c r="A426" s="12">
        <v>40729</v>
      </c>
      <c r="B426" s="13">
        <v>2011</v>
      </c>
      <c r="C426" s="13">
        <v>7</v>
      </c>
      <c r="D426" s="13">
        <v>5</v>
      </c>
      <c r="E426" t="s">
        <v>67</v>
      </c>
      <c r="F426" t="s">
        <v>909</v>
      </c>
      <c r="G426" t="s">
        <v>910</v>
      </c>
      <c r="H426">
        <v>31.89875</v>
      </c>
      <c r="I426">
        <v>-109.22680555555556</v>
      </c>
      <c r="J426">
        <v>12</v>
      </c>
      <c r="K426">
        <v>3530584.4367490341</v>
      </c>
      <c r="L426">
        <v>667683.39602941799</v>
      </c>
    </row>
    <row r="427" spans="1:12">
      <c r="A427" s="12">
        <v>40729</v>
      </c>
      <c r="B427" s="13">
        <v>2011</v>
      </c>
      <c r="C427" s="13">
        <v>7</v>
      </c>
      <c r="D427" s="13">
        <v>5</v>
      </c>
      <c r="E427" t="s">
        <v>67</v>
      </c>
      <c r="F427" t="s">
        <v>911</v>
      </c>
      <c r="G427" t="s">
        <v>912</v>
      </c>
      <c r="H427">
        <v>31.898833333333332</v>
      </c>
      <c r="I427">
        <v>-109.22452777777778</v>
      </c>
      <c r="J427">
        <v>12</v>
      </c>
      <c r="K427">
        <v>3530597.2019048152</v>
      </c>
      <c r="L427">
        <v>667898.67504102888</v>
      </c>
    </row>
    <row r="428" spans="1:12">
      <c r="A428" s="12">
        <v>40729</v>
      </c>
      <c r="B428" s="13">
        <v>2011</v>
      </c>
      <c r="C428" s="13">
        <v>7</v>
      </c>
      <c r="D428" s="13">
        <v>5</v>
      </c>
      <c r="E428" t="s">
        <v>67</v>
      </c>
      <c r="F428" t="s">
        <v>913</v>
      </c>
      <c r="G428" t="s">
        <v>914</v>
      </c>
      <c r="H428">
        <v>31.898972222222223</v>
      </c>
      <c r="I428">
        <v>-109.22358333333334</v>
      </c>
      <c r="J428">
        <v>12</v>
      </c>
      <c r="K428">
        <v>3530614.0632586312</v>
      </c>
      <c r="L428">
        <v>667987.74742040795</v>
      </c>
    </row>
    <row r="429" spans="1:12">
      <c r="A429" s="12">
        <v>40729</v>
      </c>
      <c r="B429" s="27">
        <v>2011</v>
      </c>
      <c r="C429" s="13">
        <v>7</v>
      </c>
      <c r="D429" s="13">
        <v>5</v>
      </c>
      <c r="E429" t="s">
        <v>67</v>
      </c>
      <c r="F429" t="s">
        <v>915</v>
      </c>
      <c r="G429" t="s">
        <v>916</v>
      </c>
      <c r="H429">
        <v>31.899055555555556</v>
      </c>
      <c r="I429">
        <v>-109.22333333333333</v>
      </c>
      <c r="J429">
        <v>12</v>
      </c>
      <c r="K429">
        <v>3530623.6894928725</v>
      </c>
      <c r="L429">
        <v>668011.24073775229</v>
      </c>
    </row>
  </sheetData>
  <sortState ref="A2:G445">
    <sortCondition ref="F2:F445"/>
    <sortCondition ref="G2:G4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MX_field_studies</vt:lpstr>
      <vt:lpstr>migrationstudy</vt:lpstr>
      <vt:lpstr>Sheet4</vt:lpstr>
      <vt:lpstr>fieldbreeding</vt:lpstr>
      <vt:lpstr>CROSSES</vt:lpstr>
      <vt:lpstr>Sheet1</vt:lpstr>
      <vt:lpstr>fieldbreedingdates</vt:lpstr>
      <vt:lpstr>Migdates</vt:lpstr>
      <vt:lpstr>Nests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Wethington</dc:creator>
  <cp:lastModifiedBy>Susan Wethington</cp:lastModifiedBy>
  <dcterms:created xsi:type="dcterms:W3CDTF">2015-01-02T12:34:58Z</dcterms:created>
  <dcterms:modified xsi:type="dcterms:W3CDTF">2016-08-25T18:21:54Z</dcterms:modified>
</cp:coreProperties>
</file>